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423703b5a9c0ed/Github/My_repositories/Google-Data-Analytics-capstone/Excel/"/>
    </mc:Choice>
  </mc:AlternateContent>
  <xr:revisionPtr revIDLastSave="382" documentId="8_{F9608D00-A82F-4548-9C75-3C39B0C3D776}" xr6:coauthVersionLast="47" xr6:coauthVersionMax="47" xr10:uidLastSave="{ED5A0240-A491-4ABD-BAEA-79572C4D4FBB}"/>
  <bookViews>
    <workbookView xWindow="-120" yWindow="-120" windowWidth="20730" windowHeight="11040" activeTab="1" xr2:uid="{00000000-000D-0000-FFFF-FFFF00000000}"/>
  </bookViews>
  <sheets>
    <sheet name="Pivot Chart" sheetId="2" r:id="rId1"/>
    <sheet name="daily_activity" sheetId="1" r:id="rId2"/>
  </sheets>
  <definedNames>
    <definedName name="_xlchart.v1.0" hidden="1">daily_activity!$Q$2:$Q$941</definedName>
    <definedName name="_xlchart.v1.1" hidden="1">daily_activity!$P$2:$P$941</definedName>
    <definedName name="_xlchart.v1.2" hidden="1">daily_activity!$Q$2:$Q$941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</calcChain>
</file>

<file path=xl/sharedStrings.xml><?xml version="1.0" encoding="utf-8"?>
<sst xmlns="http://schemas.openxmlformats.org/spreadsheetml/2006/main" count="30" uniqueCount="30">
  <si>
    <t>ID</t>
  </si>
  <si>
    <t>ACTIVITY_DATE</t>
  </si>
  <si>
    <t>TOTAL_STEPS</t>
  </si>
  <si>
    <t>TOTAL_DISTANCE</t>
  </si>
  <si>
    <t>TRACKER_DISTANCE</t>
  </si>
  <si>
    <t>LOGGED_ACTIVITIES_DISTANCE</t>
  </si>
  <si>
    <t>VERY_ACTIVE_DISTANCE</t>
  </si>
  <si>
    <t>MODERATELY_ACTIVE_DISTANCE</t>
  </si>
  <si>
    <t>LIGHT_ACTIVE_DISTANCE</t>
  </si>
  <si>
    <t>SEDENTARY_ACTIVE_DISTANCE</t>
  </si>
  <si>
    <t>VERY_ACTIVE_MINUTES</t>
  </si>
  <si>
    <t>FAIRLY_ACTIVE_MINUTES</t>
  </si>
  <si>
    <t>LIGHTLY_ACTIVE_MINUTES</t>
  </si>
  <si>
    <t>SEDENTARY_MINUTES</t>
  </si>
  <si>
    <t>CALORIES</t>
  </si>
  <si>
    <t>SEDENTARY_HOURS</t>
  </si>
  <si>
    <t>ACTIVE_HOURS</t>
  </si>
  <si>
    <t>DAY_NAME</t>
  </si>
  <si>
    <t>WEEKDAY_NUM</t>
  </si>
  <si>
    <t>Row Labels</t>
  </si>
  <si>
    <t>Sun</t>
  </si>
  <si>
    <t>Mon</t>
  </si>
  <si>
    <t>Tue</t>
  </si>
  <si>
    <t>Wed</t>
  </si>
  <si>
    <t>Thu</t>
  </si>
  <si>
    <t>Fri</t>
  </si>
  <si>
    <t>Sat</t>
  </si>
  <si>
    <t>Grand Total</t>
  </si>
  <si>
    <t>Average of ACTIVE_HOURS</t>
  </si>
  <si>
    <t>Average of SEDENTARY_HOURS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</si>
</sst>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[Analysis_of_Daily_Activity.xlsx]Pivot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'Pivot Chart'!$C$3</c:f>
              <c:strCache>
                <c:ptCount val="1"/>
                <c:pt idx="0">
                  <c:v>Average of SEDENTARY_HOURS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Chart'!$A$4:$A$11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'Pivot Chart'!$C$4:$C$11</c:f>
              <c:numCache>
                <c:formatCode>General</c:formatCode>
                <c:ptCount val="7"/>
                <c:pt idx="0">
                  <c:v>16.049586776859503</c:v>
                </c:pt>
                <c:pt idx="1">
                  <c:v>16.716666666666665</c:v>
                </c:pt>
                <c:pt idx="2">
                  <c:v>16.32236842105263</c:v>
                </c:pt>
                <c:pt idx="3">
                  <c:v>16.033333333333335</c:v>
                </c:pt>
                <c:pt idx="4">
                  <c:v>15.578231292517007</c:v>
                </c:pt>
                <c:pt idx="5">
                  <c:v>16.158730158730158</c:v>
                </c:pt>
                <c:pt idx="6">
                  <c:v>15.612903225806452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70F-492B-AA51-7A0412A24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4226192"/>
        <c:axId val="1754220368"/>
      </c:barChart>
      <c:lineChart>
        <c:grouping val="standard"/>
        <c:varyColors val="0"/>
        <c:ser>
          <c:idx val="0"/>
          <c:order val="0"/>
          <c:tx>
            <c:strRef>
              <c:f>'Pivot Chart'!$B$3</c:f>
              <c:strCache>
                <c:ptCount val="1"/>
                <c:pt idx="0">
                  <c:v>Average of ACTIVE_HOURS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Chart'!$A$4:$A$11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'Pivot Chart'!$B$4:$B$11</c:f>
              <c:numCache>
                <c:formatCode>General</c:formatCode>
                <c:ptCount val="7"/>
                <c:pt idx="0">
                  <c:v>3.0661157024793386</c:v>
                </c:pt>
                <c:pt idx="1">
                  <c:v>3.3666666666666667</c:v>
                </c:pt>
                <c:pt idx="2">
                  <c:v>3.4934210526315788</c:v>
                </c:pt>
                <c:pt idx="3">
                  <c:v>3.2733333333333334</c:v>
                </c:pt>
                <c:pt idx="4">
                  <c:v>3.1768707482993199</c:v>
                </c:pt>
                <c:pt idx="5">
                  <c:v>3.4920634920634921</c:v>
                </c:pt>
                <c:pt idx="6">
                  <c:v>3.6451612903225805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70F-492B-AA51-7A0412A24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727712"/>
        <c:axId val="1945725632"/>
      </c:lineChart>
      <c:catAx>
        <c:axId val="175422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Day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220368"/>
        <c:crosses val="autoZero"/>
        <c:auto val="1"/>
        <c:lblAlgn val="ctr"/>
        <c:lblOffset val="100"/>
        <c:noMultiLvlLbl val="0"/>
      </c:catAx>
      <c:valAx>
        <c:axId val="1754220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Sedentary</a:t>
                </a:r>
                <a:r>
                  <a:rPr lang="en-US" sz="1050" b="1" baseline="0"/>
                  <a:t> Average</a:t>
                </a:r>
                <a:endParaRPr lang="en-US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226192"/>
        <c:crosses val="autoZero"/>
        <c:crossBetween val="between"/>
      </c:valAx>
      <c:valAx>
        <c:axId val="19457256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Activity Average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27712"/>
        <c:crosses val="max"/>
        <c:crossBetween val="between"/>
      </c:valAx>
      <c:catAx>
        <c:axId val="194572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57256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Daily Sedentary Hours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Daily Sedentary Hours</a:t>
          </a:r>
        </a:p>
      </cx:txPr>
    </cx:title>
    <cx:plotArea>
      <cx:plotAreaRegion>
        <cx:series layoutId="clusteredColumn" uniqueId="{85A637D2-8ED4-4A4B-A399-965D7FCD54DF}"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05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Hours</a:t>
                </a:r>
                <a:endPara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1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Daily Activity Hours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Daily Activity Hours</a:t>
          </a:r>
        </a:p>
      </cx:txPr>
    </cx:title>
    <cx:plotArea>
      <cx:plotAreaRegion>
        <cx:series layoutId="clusteredColumn" uniqueId="{61ABE9EC-D34C-4E70-8277-D32432636001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1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Hours</a:t>
                </a: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1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Frequency</a:t>
                </a: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 </a:t>
                </a:r>
              </a:p>
            </cx:rich>
          </cx:tx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1</xdr:row>
      <xdr:rowOff>33336</xdr:rowOff>
    </xdr:from>
    <xdr:to>
      <xdr:col>13</xdr:col>
      <xdr:colOff>352424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35B0C-A092-B4CE-C757-DDD11F521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609599</xdr:colOff>
      <xdr:row>1</xdr:row>
      <xdr:rowOff>0</xdr:rowOff>
    </xdr:from>
    <xdr:to>
      <xdr:col>28</xdr:col>
      <xdr:colOff>561974</xdr:colOff>
      <xdr:row>17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3A0D144-3D49-4F99-BF44-3A348E4888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32099" y="190500"/>
              <a:ext cx="4829175" cy="3086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581026</xdr:colOff>
      <xdr:row>0</xdr:row>
      <xdr:rowOff>190499</xdr:rowOff>
    </xdr:from>
    <xdr:to>
      <xdr:col>37</xdr:col>
      <xdr:colOff>257176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52437E-1D26-4610-A449-8CD41EB51A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89926" y="190499"/>
              <a:ext cx="4552950" cy="28575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Albers" refreshedDate="44743.828760416669" createdVersion="8" refreshedVersion="8" minRefreshableVersion="3" recordCount="940" xr:uid="{ABFC22F5-9223-499D-BF0C-DA5B08DE0F7A}">
  <cacheSource type="worksheet">
    <worksheetSource name="Table1"/>
  </cacheSource>
  <cacheFields count="19">
    <cacheField name="ID" numFmtId="0">
      <sharedItems containsSemiMixedTypes="0" containsString="0" containsNumber="1" containsInteger="1" minValue="1503960366" maxValue="8877689391"/>
    </cacheField>
    <cacheField name="ACTIVITY_DATE" numFmtId="22">
      <sharedItems containsSemiMixedTypes="0" containsNonDate="0" containsDate="1" containsString="0" minDate="2016-04-12T00:00:00" maxDate="2016-05-13T00:00:00"/>
    </cacheField>
    <cacheField name="TOTAL_STEPS" numFmtId="0">
      <sharedItems containsSemiMixedTypes="0" containsString="0" containsNumber="1" containsInteger="1" minValue="0" maxValue="36019"/>
    </cacheField>
    <cacheField name="TOTAL_DISTANCE" numFmtId="0">
      <sharedItems containsSemiMixedTypes="0" containsString="0" containsNumber="1" minValue="0" maxValue="28.030000999999999"/>
    </cacheField>
    <cacheField name="TRACKER_DISTANCE" numFmtId="0">
      <sharedItems containsSemiMixedTypes="0" containsString="0" containsNumber="1" minValue="0" maxValue="28.030000999999999"/>
    </cacheField>
    <cacheField name="LOGGED_ACTIVITIES_DISTANCE" numFmtId="0">
      <sharedItems containsSemiMixedTypes="0" containsString="0" containsNumber="1" minValue="0" maxValue="4.9421419999999996"/>
    </cacheField>
    <cacheField name="VERY_ACTIVE_DISTANCE" numFmtId="0">
      <sharedItems containsSemiMixedTypes="0" containsString="0" containsNumber="1" minValue="0" maxValue="21.92"/>
    </cacheField>
    <cacheField name="MODERATELY_ACTIVE_DISTANCE" numFmtId="0">
      <sharedItems containsSemiMixedTypes="0" containsString="0" containsNumber="1" minValue="0" maxValue="6.48"/>
    </cacheField>
    <cacheField name="LIGHT_ACTIVE_DISTANCE" numFmtId="0">
      <sharedItems containsSemiMixedTypes="0" containsString="0" containsNumber="1" minValue="0" maxValue="10.71"/>
    </cacheField>
    <cacheField name="SEDENTARY_ACTIVE_DISTANCE" numFmtId="0">
      <sharedItems containsSemiMixedTypes="0" containsString="0" containsNumber="1" minValue="0" maxValue="0.11"/>
    </cacheField>
    <cacheField name="VERY_ACTIVE_MINUTES" numFmtId="0">
      <sharedItems containsSemiMixedTypes="0" containsString="0" containsNumber="1" containsInteger="1" minValue="0" maxValue="210"/>
    </cacheField>
    <cacheField name="FAIRLY_ACTIVE_MINUTES" numFmtId="0">
      <sharedItems containsSemiMixedTypes="0" containsString="0" containsNumber="1" containsInteger="1" minValue="0" maxValue="143"/>
    </cacheField>
    <cacheField name="LIGHTLY_ACTIVE_MINUTES" numFmtId="0">
      <sharedItems containsSemiMixedTypes="0" containsString="0" containsNumber="1" containsInteger="1" minValue="0" maxValue="518"/>
    </cacheField>
    <cacheField name="SEDENTARY_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  <cacheField name="SEDENTARY_HOURS" numFmtId="0">
      <sharedItems containsSemiMixedTypes="0" containsString="0" containsNumber="1" containsInteger="1" minValue="0" maxValue="24"/>
    </cacheField>
    <cacheField name="ACTIVE_HOURS" numFmtId="0">
      <sharedItems containsSemiMixedTypes="0" containsString="0" containsNumber="1" containsInteger="1" minValue="0" maxValue="9" count="10">
        <n v="6"/>
        <n v="4"/>
        <n v="3"/>
        <n v="5"/>
        <n v="0"/>
        <n v="2"/>
        <n v="1"/>
        <n v="7"/>
        <n v="8"/>
        <n v="9"/>
      </sharedItems>
    </cacheField>
    <cacheField name="WEEKDAY_NUM" numFmtId="0">
      <sharedItems containsSemiMixedTypes="0" containsString="0" containsNumber="1" containsInteger="1" minValue="1" maxValue="7"/>
    </cacheField>
    <cacheField name="DAY_NAME" numFmtId="0">
      <sharedItems count="7">
        <s v="Tue"/>
        <s v="Wed"/>
        <s v="Thu"/>
        <s v="Fri"/>
        <s v="Sat"/>
        <s v="Sun"/>
        <s v="M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n v="1503960366"/>
    <d v="2016-04-12T00:00:00"/>
    <n v="13162"/>
    <n v="8.5"/>
    <n v="8.5"/>
    <n v="0"/>
    <n v="1.88"/>
    <n v="0.55000000000000004"/>
    <n v="6.06"/>
    <n v="0"/>
    <n v="25"/>
    <n v="13"/>
    <n v="328"/>
    <n v="728"/>
    <n v="1985"/>
    <n v="12"/>
    <x v="0"/>
    <n v="3"/>
    <x v="0"/>
  </r>
  <r>
    <n v="1503960366"/>
    <d v="2016-04-13T00:00:00"/>
    <n v="10735"/>
    <n v="6.97"/>
    <n v="6.97"/>
    <n v="0"/>
    <n v="1.57"/>
    <n v="0.69"/>
    <n v="4.71"/>
    <n v="0"/>
    <n v="21"/>
    <n v="19"/>
    <n v="217"/>
    <n v="776"/>
    <n v="1797"/>
    <n v="12"/>
    <x v="1"/>
    <n v="4"/>
    <x v="1"/>
  </r>
  <r>
    <n v="1503960366"/>
    <d v="2016-04-14T00:00:00"/>
    <n v="10460"/>
    <n v="6.74"/>
    <n v="6.74"/>
    <n v="0"/>
    <n v="2.44"/>
    <n v="0.4"/>
    <n v="3.91"/>
    <n v="0"/>
    <n v="30"/>
    <n v="11"/>
    <n v="181"/>
    <n v="1218"/>
    <n v="1776"/>
    <n v="20"/>
    <x v="2"/>
    <n v="5"/>
    <x v="2"/>
  </r>
  <r>
    <n v="1503960366"/>
    <d v="2016-04-15T00:00:00"/>
    <n v="9762"/>
    <n v="6.28"/>
    <n v="6.28"/>
    <n v="0"/>
    <n v="2.14"/>
    <n v="1.26"/>
    <n v="2.83"/>
    <n v="0"/>
    <n v="29"/>
    <n v="34"/>
    <n v="209"/>
    <n v="726"/>
    <n v="1745"/>
    <n v="12"/>
    <x v="1"/>
    <n v="6"/>
    <x v="3"/>
  </r>
  <r>
    <n v="1503960366"/>
    <d v="2016-04-16T00:00:00"/>
    <n v="12669"/>
    <n v="8.16"/>
    <n v="8.16"/>
    <n v="0"/>
    <n v="2.71"/>
    <n v="0.41"/>
    <n v="5.04"/>
    <n v="0"/>
    <n v="36"/>
    <n v="10"/>
    <n v="221"/>
    <n v="773"/>
    <n v="1863"/>
    <n v="12"/>
    <x v="1"/>
    <n v="7"/>
    <x v="4"/>
  </r>
  <r>
    <n v="1503960366"/>
    <d v="2016-04-17T00:00:00"/>
    <n v="9705"/>
    <n v="6.48"/>
    <n v="6.48"/>
    <n v="0"/>
    <n v="3.19"/>
    <n v="0.78"/>
    <n v="2.5099999999999998"/>
    <n v="0"/>
    <n v="38"/>
    <n v="20"/>
    <n v="164"/>
    <n v="539"/>
    <n v="1728"/>
    <n v="8"/>
    <x v="2"/>
    <n v="1"/>
    <x v="5"/>
  </r>
  <r>
    <n v="1503960366"/>
    <d v="2016-04-18T00:00:00"/>
    <n v="13019"/>
    <n v="8.59"/>
    <n v="8.59"/>
    <n v="0"/>
    <n v="3.25"/>
    <n v="0.64"/>
    <n v="4.71"/>
    <n v="0"/>
    <n v="42"/>
    <n v="16"/>
    <n v="233"/>
    <n v="1149"/>
    <n v="1921"/>
    <n v="19"/>
    <x v="1"/>
    <n v="2"/>
    <x v="6"/>
  </r>
  <r>
    <n v="1503960366"/>
    <d v="2016-04-19T00:00:00"/>
    <n v="15506"/>
    <n v="9.8800000000000008"/>
    <n v="9.8800000000000008"/>
    <n v="0"/>
    <n v="3.53"/>
    <n v="1.32"/>
    <n v="5.03"/>
    <n v="0"/>
    <n v="50"/>
    <n v="31"/>
    <n v="264"/>
    <n v="775"/>
    <n v="2035"/>
    <n v="12"/>
    <x v="3"/>
    <n v="3"/>
    <x v="0"/>
  </r>
  <r>
    <n v="1503960366"/>
    <d v="2016-04-20T00:00:00"/>
    <n v="10544"/>
    <n v="6.68"/>
    <n v="6.68"/>
    <n v="0"/>
    <n v="1.96"/>
    <n v="0.48"/>
    <n v="4.24"/>
    <n v="0"/>
    <n v="28"/>
    <n v="12"/>
    <n v="205"/>
    <n v="818"/>
    <n v="1786"/>
    <n v="13"/>
    <x v="1"/>
    <n v="4"/>
    <x v="1"/>
  </r>
  <r>
    <n v="1503960366"/>
    <d v="2016-04-21T00:00:00"/>
    <n v="9819"/>
    <n v="6.34"/>
    <n v="6.34"/>
    <n v="0"/>
    <n v="1.34"/>
    <n v="0.35"/>
    <n v="4.6500000000000004"/>
    <n v="0"/>
    <n v="19"/>
    <n v="8"/>
    <n v="211"/>
    <n v="838"/>
    <n v="1775"/>
    <n v="13"/>
    <x v="2"/>
    <n v="5"/>
    <x v="2"/>
  </r>
  <r>
    <n v="1503960366"/>
    <d v="2016-04-22T00:00:00"/>
    <n v="12764"/>
    <n v="8.1300000000000008"/>
    <n v="8.1300000000000008"/>
    <n v="0"/>
    <n v="4.76"/>
    <n v="1.1200000000000001"/>
    <n v="2.2400000000000002"/>
    <n v="0"/>
    <n v="66"/>
    <n v="27"/>
    <n v="130"/>
    <n v="1217"/>
    <n v="1827"/>
    <n v="20"/>
    <x v="2"/>
    <n v="6"/>
    <x v="3"/>
  </r>
  <r>
    <n v="1503960366"/>
    <d v="2016-04-23T00:00:00"/>
    <n v="14371"/>
    <n v="9.0399999999999991"/>
    <n v="9.0399999999999991"/>
    <n v="0"/>
    <n v="2.81"/>
    <n v="0.87"/>
    <n v="5.36"/>
    <n v="0"/>
    <n v="41"/>
    <n v="21"/>
    <n v="262"/>
    <n v="732"/>
    <n v="1949"/>
    <n v="12"/>
    <x v="3"/>
    <n v="7"/>
    <x v="4"/>
  </r>
  <r>
    <n v="1503960366"/>
    <d v="2016-04-24T00:00:00"/>
    <n v="10039"/>
    <n v="6.41"/>
    <n v="6.41"/>
    <n v="0"/>
    <n v="2.92"/>
    <n v="0.21"/>
    <n v="3.28"/>
    <n v="0"/>
    <n v="39"/>
    <n v="5"/>
    <n v="238"/>
    <n v="709"/>
    <n v="1788"/>
    <n v="11"/>
    <x v="1"/>
    <n v="1"/>
    <x v="5"/>
  </r>
  <r>
    <n v="1503960366"/>
    <d v="2016-04-25T00:00:00"/>
    <n v="15355"/>
    <n v="9.8000000000000007"/>
    <n v="9.8000000000000007"/>
    <n v="0"/>
    <n v="5.29"/>
    <n v="0.56999999999999995"/>
    <n v="3.94"/>
    <n v="0"/>
    <n v="73"/>
    <n v="14"/>
    <n v="216"/>
    <n v="814"/>
    <n v="2013"/>
    <n v="13"/>
    <x v="3"/>
    <n v="2"/>
    <x v="6"/>
  </r>
  <r>
    <n v="1503960366"/>
    <d v="2016-04-26T00:00:00"/>
    <n v="13755"/>
    <n v="8.7899999999999991"/>
    <n v="8.7899999999999991"/>
    <n v="0"/>
    <n v="2.33"/>
    <n v="0.92"/>
    <n v="5.54"/>
    <n v="0"/>
    <n v="31"/>
    <n v="23"/>
    <n v="279"/>
    <n v="833"/>
    <n v="1970"/>
    <n v="13"/>
    <x v="3"/>
    <n v="3"/>
    <x v="0"/>
  </r>
  <r>
    <n v="1503960366"/>
    <d v="2016-04-27T00:00:00"/>
    <n v="18134"/>
    <n v="12.21"/>
    <n v="12.21"/>
    <n v="0"/>
    <n v="6.4"/>
    <n v="0.41"/>
    <n v="5.41"/>
    <n v="0"/>
    <n v="78"/>
    <n v="11"/>
    <n v="243"/>
    <n v="1108"/>
    <n v="2159"/>
    <n v="18"/>
    <x v="3"/>
    <n v="4"/>
    <x v="1"/>
  </r>
  <r>
    <n v="1503960366"/>
    <d v="2016-04-28T00:00:00"/>
    <n v="13154"/>
    <n v="8.5299999999999994"/>
    <n v="8.5299999999999994"/>
    <n v="0"/>
    <n v="3.54"/>
    <n v="1.1599999999999999"/>
    <n v="3.79"/>
    <n v="0"/>
    <n v="48"/>
    <n v="28"/>
    <n v="189"/>
    <n v="782"/>
    <n v="1898"/>
    <n v="13"/>
    <x v="1"/>
    <n v="5"/>
    <x v="2"/>
  </r>
  <r>
    <n v="1503960366"/>
    <d v="2016-04-29T00:00:00"/>
    <n v="11181"/>
    <n v="7.15"/>
    <n v="7.15"/>
    <n v="0"/>
    <n v="1.06"/>
    <n v="0.5"/>
    <n v="5.58"/>
    <n v="0"/>
    <n v="16"/>
    <n v="12"/>
    <n v="243"/>
    <n v="815"/>
    <n v="1837"/>
    <n v="13"/>
    <x v="1"/>
    <n v="6"/>
    <x v="3"/>
  </r>
  <r>
    <n v="1503960366"/>
    <d v="2016-04-30T00:00:00"/>
    <n v="14673"/>
    <n v="9.25"/>
    <n v="9.25"/>
    <n v="0"/>
    <n v="3.56"/>
    <n v="1.42"/>
    <n v="4.2699999999999996"/>
    <n v="0"/>
    <n v="52"/>
    <n v="34"/>
    <n v="217"/>
    <n v="712"/>
    <n v="1947"/>
    <n v="11"/>
    <x v="3"/>
    <n v="7"/>
    <x v="4"/>
  </r>
  <r>
    <n v="1503960366"/>
    <d v="2016-05-01T00:00:00"/>
    <n v="10602"/>
    <n v="6.81"/>
    <n v="6.81"/>
    <n v="0"/>
    <n v="2.29"/>
    <n v="1.6"/>
    <n v="2.92"/>
    <n v="0"/>
    <n v="33"/>
    <n v="35"/>
    <n v="246"/>
    <n v="730"/>
    <n v="1820"/>
    <n v="12"/>
    <x v="3"/>
    <n v="1"/>
    <x v="5"/>
  </r>
  <r>
    <n v="1503960366"/>
    <d v="2016-05-02T00:00:00"/>
    <n v="14727"/>
    <n v="9.7100000000000009"/>
    <n v="9.7100000000000009"/>
    <n v="0"/>
    <n v="3.21"/>
    <n v="0.56999999999999995"/>
    <n v="5.92"/>
    <n v="0"/>
    <n v="41"/>
    <n v="15"/>
    <n v="277"/>
    <n v="798"/>
    <n v="2004"/>
    <n v="13"/>
    <x v="3"/>
    <n v="2"/>
    <x v="6"/>
  </r>
  <r>
    <n v="1503960366"/>
    <d v="2016-05-03T00:00:00"/>
    <n v="15103"/>
    <n v="9.66"/>
    <n v="9.66"/>
    <n v="0"/>
    <n v="3.73"/>
    <n v="1.05"/>
    <n v="4.88"/>
    <n v="0"/>
    <n v="50"/>
    <n v="24"/>
    <n v="254"/>
    <n v="816"/>
    <n v="1990"/>
    <n v="13"/>
    <x v="3"/>
    <n v="3"/>
    <x v="0"/>
  </r>
  <r>
    <n v="1503960366"/>
    <d v="2016-05-04T00:00:00"/>
    <n v="11100"/>
    <n v="7.15"/>
    <n v="7.15"/>
    <n v="0"/>
    <n v="2.46"/>
    <n v="0.87"/>
    <n v="3.82"/>
    <n v="0"/>
    <n v="36"/>
    <n v="22"/>
    <n v="203"/>
    <n v="1179"/>
    <n v="1819"/>
    <n v="19"/>
    <x v="1"/>
    <n v="4"/>
    <x v="1"/>
  </r>
  <r>
    <n v="1503960366"/>
    <d v="2016-05-05T00:00:00"/>
    <n v="14070"/>
    <n v="8.9"/>
    <n v="8.9"/>
    <n v="0"/>
    <n v="2.92"/>
    <n v="1.08"/>
    <n v="4.88"/>
    <n v="0"/>
    <n v="45"/>
    <n v="24"/>
    <n v="250"/>
    <n v="857"/>
    <n v="1959"/>
    <n v="14"/>
    <x v="3"/>
    <n v="5"/>
    <x v="2"/>
  </r>
  <r>
    <n v="1503960366"/>
    <d v="2016-05-06T00:00:00"/>
    <n v="12159"/>
    <n v="8.0299999999999994"/>
    <n v="8.0299999999999994"/>
    <n v="0"/>
    <n v="1.97"/>
    <n v="0.25"/>
    <n v="5.81"/>
    <n v="0"/>
    <n v="24"/>
    <n v="6"/>
    <n v="289"/>
    <n v="754"/>
    <n v="1896"/>
    <n v="12"/>
    <x v="3"/>
    <n v="6"/>
    <x v="3"/>
  </r>
  <r>
    <n v="1503960366"/>
    <d v="2016-05-07T00:00:00"/>
    <n v="11992"/>
    <n v="7.71"/>
    <n v="7.71"/>
    <n v="0"/>
    <n v="2.46"/>
    <n v="2.12"/>
    <n v="3.13"/>
    <n v="0"/>
    <n v="37"/>
    <n v="46"/>
    <n v="175"/>
    <n v="833"/>
    <n v="1821"/>
    <n v="13"/>
    <x v="1"/>
    <n v="7"/>
    <x v="4"/>
  </r>
  <r>
    <n v="1503960366"/>
    <d v="2016-05-08T00:00:00"/>
    <n v="10060"/>
    <n v="6.58"/>
    <n v="6.58"/>
    <n v="0"/>
    <n v="3.53"/>
    <n v="0.32"/>
    <n v="2.73"/>
    <n v="0"/>
    <n v="44"/>
    <n v="8"/>
    <n v="203"/>
    <n v="574"/>
    <n v="1740"/>
    <n v="9"/>
    <x v="1"/>
    <n v="1"/>
    <x v="5"/>
  </r>
  <r>
    <n v="1503960366"/>
    <d v="2016-05-09T00:00:00"/>
    <n v="12022"/>
    <n v="7.72"/>
    <n v="7.72"/>
    <n v="0"/>
    <n v="3.45"/>
    <n v="0.53"/>
    <n v="3.74"/>
    <n v="0"/>
    <n v="46"/>
    <n v="11"/>
    <n v="206"/>
    <n v="835"/>
    <n v="1819"/>
    <n v="13"/>
    <x v="1"/>
    <n v="2"/>
    <x v="6"/>
  </r>
  <r>
    <n v="1503960366"/>
    <d v="2016-05-10T00:00:00"/>
    <n v="12207"/>
    <n v="7.77"/>
    <n v="7.77"/>
    <n v="0"/>
    <n v="3.35"/>
    <n v="1.1599999999999999"/>
    <n v="3.26"/>
    <n v="0"/>
    <n v="46"/>
    <n v="31"/>
    <n v="214"/>
    <n v="746"/>
    <n v="1859"/>
    <n v="12"/>
    <x v="1"/>
    <n v="3"/>
    <x v="0"/>
  </r>
  <r>
    <n v="1503960366"/>
    <d v="2016-05-11T00:00:00"/>
    <n v="12770"/>
    <n v="8.1300000000000008"/>
    <n v="8.1300000000000008"/>
    <n v="0"/>
    <n v="2.56"/>
    <n v="1.01"/>
    <n v="4.55"/>
    <n v="0"/>
    <n v="36"/>
    <n v="23"/>
    <n v="251"/>
    <n v="669"/>
    <n v="1783"/>
    <n v="11"/>
    <x v="3"/>
    <n v="4"/>
    <x v="1"/>
  </r>
  <r>
    <n v="1503960366"/>
    <d v="2016-05-12T00:00:00"/>
    <n v="0"/>
    <n v="0"/>
    <n v="0"/>
    <n v="0"/>
    <n v="0"/>
    <n v="0"/>
    <n v="0"/>
    <n v="0"/>
    <n v="0"/>
    <n v="0"/>
    <n v="0"/>
    <n v="1440"/>
    <n v="0"/>
    <n v="24"/>
    <x v="4"/>
    <n v="5"/>
    <x v="2"/>
  </r>
  <r>
    <n v="1624580081"/>
    <d v="2016-04-12T00:00:00"/>
    <n v="8163"/>
    <n v="5.31"/>
    <n v="5.31"/>
    <n v="0"/>
    <n v="0"/>
    <n v="0"/>
    <n v="5.31"/>
    <n v="0"/>
    <n v="0"/>
    <n v="0"/>
    <n v="146"/>
    <n v="1294"/>
    <n v="1432"/>
    <n v="21"/>
    <x v="5"/>
    <n v="3"/>
    <x v="0"/>
  </r>
  <r>
    <n v="1624580081"/>
    <d v="2016-04-13T00:00:00"/>
    <n v="7007"/>
    <n v="4.55"/>
    <n v="4.55"/>
    <n v="0"/>
    <n v="0"/>
    <n v="0"/>
    <n v="4.55"/>
    <n v="0"/>
    <n v="0"/>
    <n v="0"/>
    <n v="148"/>
    <n v="1292"/>
    <n v="1411"/>
    <n v="21"/>
    <x v="5"/>
    <n v="4"/>
    <x v="1"/>
  </r>
  <r>
    <n v="1624580081"/>
    <d v="2016-04-14T00:00:00"/>
    <n v="9107"/>
    <n v="5.92"/>
    <n v="5.92"/>
    <n v="0"/>
    <n v="0"/>
    <n v="0"/>
    <n v="5.91"/>
    <n v="0.01"/>
    <n v="0"/>
    <n v="0"/>
    <n v="236"/>
    <n v="1204"/>
    <n v="1572"/>
    <n v="20"/>
    <x v="2"/>
    <n v="5"/>
    <x v="2"/>
  </r>
  <r>
    <n v="1624580081"/>
    <d v="2016-04-15T00:00:00"/>
    <n v="1510"/>
    <n v="0.98"/>
    <n v="0.98"/>
    <n v="0"/>
    <n v="0"/>
    <n v="0"/>
    <n v="0.97"/>
    <n v="0"/>
    <n v="0"/>
    <n v="0"/>
    <n v="96"/>
    <n v="1344"/>
    <n v="1344"/>
    <n v="22"/>
    <x v="6"/>
    <n v="6"/>
    <x v="3"/>
  </r>
  <r>
    <n v="1624580081"/>
    <d v="2016-04-16T00:00:00"/>
    <n v="5370"/>
    <n v="3.49"/>
    <n v="3.49"/>
    <n v="0"/>
    <n v="0"/>
    <n v="0"/>
    <n v="3.49"/>
    <n v="0"/>
    <n v="0"/>
    <n v="0"/>
    <n v="176"/>
    <n v="1264"/>
    <n v="1463"/>
    <n v="21"/>
    <x v="5"/>
    <n v="7"/>
    <x v="4"/>
  </r>
  <r>
    <n v="1624580081"/>
    <d v="2016-04-17T00:00:00"/>
    <n v="6175"/>
    <n v="4.0599999999999996"/>
    <n v="4.0599999999999996"/>
    <n v="0"/>
    <n v="1.03"/>
    <n v="1.52"/>
    <n v="1.49"/>
    <n v="0.01"/>
    <n v="15"/>
    <n v="22"/>
    <n v="127"/>
    <n v="1276"/>
    <n v="1554"/>
    <n v="21"/>
    <x v="5"/>
    <n v="1"/>
    <x v="5"/>
  </r>
  <r>
    <n v="1624580081"/>
    <d v="2016-04-18T00:00:00"/>
    <n v="10536"/>
    <n v="7.41"/>
    <n v="7.41"/>
    <n v="0"/>
    <n v="2.15"/>
    <n v="0.62"/>
    <n v="4.62"/>
    <n v="0.01"/>
    <n v="17"/>
    <n v="7"/>
    <n v="202"/>
    <n v="1214"/>
    <n v="1604"/>
    <n v="20"/>
    <x v="2"/>
    <n v="2"/>
    <x v="6"/>
  </r>
  <r>
    <n v="1624580081"/>
    <d v="2016-04-19T00:00:00"/>
    <n v="2916"/>
    <n v="1.9"/>
    <n v="1.9"/>
    <n v="0"/>
    <n v="0"/>
    <n v="0"/>
    <n v="1.9"/>
    <n v="0"/>
    <n v="0"/>
    <n v="0"/>
    <n v="141"/>
    <n v="1299"/>
    <n v="1435"/>
    <n v="21"/>
    <x v="5"/>
    <n v="3"/>
    <x v="0"/>
  </r>
  <r>
    <n v="1624580081"/>
    <d v="2016-04-20T00:00:00"/>
    <n v="4974"/>
    <n v="3.23"/>
    <n v="3.23"/>
    <n v="0"/>
    <n v="0"/>
    <n v="0"/>
    <n v="3.23"/>
    <n v="0"/>
    <n v="0"/>
    <n v="0"/>
    <n v="151"/>
    <n v="1289"/>
    <n v="1446"/>
    <n v="21"/>
    <x v="5"/>
    <n v="4"/>
    <x v="1"/>
  </r>
  <r>
    <n v="1624580081"/>
    <d v="2016-04-21T00:00:00"/>
    <n v="6349"/>
    <n v="4.13"/>
    <n v="4.13"/>
    <n v="0"/>
    <n v="0"/>
    <n v="0"/>
    <n v="4.1100000000000003"/>
    <n v="0.02"/>
    <n v="0"/>
    <n v="0"/>
    <n v="186"/>
    <n v="1254"/>
    <n v="1467"/>
    <n v="20"/>
    <x v="2"/>
    <n v="5"/>
    <x v="2"/>
  </r>
  <r>
    <n v="1624580081"/>
    <d v="2016-04-22T00:00:00"/>
    <n v="4026"/>
    <n v="2.62"/>
    <n v="2.62"/>
    <n v="0"/>
    <n v="0"/>
    <n v="0"/>
    <n v="2.6"/>
    <n v="0"/>
    <n v="0"/>
    <n v="0"/>
    <n v="199"/>
    <n v="1241"/>
    <n v="1470"/>
    <n v="20"/>
    <x v="2"/>
    <n v="6"/>
    <x v="3"/>
  </r>
  <r>
    <n v="1624580081"/>
    <d v="2016-04-23T00:00:00"/>
    <n v="8538"/>
    <n v="5.55"/>
    <n v="5.55"/>
    <n v="0"/>
    <n v="0"/>
    <n v="0"/>
    <n v="5.54"/>
    <n v="0.01"/>
    <n v="0"/>
    <n v="0"/>
    <n v="227"/>
    <n v="1213"/>
    <n v="1562"/>
    <n v="20"/>
    <x v="2"/>
    <n v="7"/>
    <x v="4"/>
  </r>
  <r>
    <n v="1624580081"/>
    <d v="2016-04-24T00:00:00"/>
    <n v="6076"/>
    <n v="3.95"/>
    <n v="3.95"/>
    <n v="0"/>
    <n v="1.1499999999999999"/>
    <n v="0.91"/>
    <n v="1.89"/>
    <n v="0"/>
    <n v="16"/>
    <n v="18"/>
    <n v="185"/>
    <n v="1221"/>
    <n v="1617"/>
    <n v="20"/>
    <x v="2"/>
    <n v="1"/>
    <x v="5"/>
  </r>
  <r>
    <n v="1624580081"/>
    <d v="2016-04-25T00:00:00"/>
    <n v="6497"/>
    <n v="4.22"/>
    <n v="4.22"/>
    <n v="0"/>
    <n v="0"/>
    <n v="0"/>
    <n v="4.2"/>
    <n v="0.02"/>
    <n v="0"/>
    <n v="0"/>
    <n v="202"/>
    <n v="1238"/>
    <n v="1492"/>
    <n v="20"/>
    <x v="2"/>
    <n v="2"/>
    <x v="6"/>
  </r>
  <r>
    <n v="1624580081"/>
    <d v="2016-04-26T00:00:00"/>
    <n v="2826"/>
    <n v="1.84"/>
    <n v="1.84"/>
    <n v="0"/>
    <n v="0"/>
    <n v="0"/>
    <n v="1.83"/>
    <n v="0.01"/>
    <n v="0"/>
    <n v="0"/>
    <n v="140"/>
    <n v="1300"/>
    <n v="1402"/>
    <n v="21"/>
    <x v="5"/>
    <n v="3"/>
    <x v="0"/>
  </r>
  <r>
    <n v="1624580081"/>
    <d v="2016-04-27T00:00:00"/>
    <n v="8367"/>
    <n v="5.44"/>
    <n v="5.44"/>
    <n v="0"/>
    <n v="1.1100000000000001"/>
    <n v="1.87"/>
    <n v="2.46"/>
    <n v="0"/>
    <n v="17"/>
    <n v="36"/>
    <n v="154"/>
    <n v="1233"/>
    <n v="1670"/>
    <n v="20"/>
    <x v="2"/>
    <n v="4"/>
    <x v="1"/>
  </r>
  <r>
    <n v="1624580081"/>
    <d v="2016-04-28T00:00:00"/>
    <n v="2759"/>
    <n v="1.79"/>
    <n v="1.79"/>
    <n v="0"/>
    <n v="0"/>
    <n v="0.2"/>
    <n v="1.6"/>
    <n v="0"/>
    <n v="0"/>
    <n v="5"/>
    <n v="115"/>
    <n v="1320"/>
    <n v="1401"/>
    <n v="22"/>
    <x v="5"/>
    <n v="5"/>
    <x v="2"/>
  </r>
  <r>
    <n v="1624580081"/>
    <d v="2016-04-29T00:00:00"/>
    <n v="2390"/>
    <n v="1.55"/>
    <n v="1.55"/>
    <n v="0"/>
    <n v="0"/>
    <n v="0"/>
    <n v="1.55"/>
    <n v="0"/>
    <n v="0"/>
    <n v="0"/>
    <n v="150"/>
    <n v="1290"/>
    <n v="1404"/>
    <n v="21"/>
    <x v="5"/>
    <n v="6"/>
    <x v="3"/>
  </r>
  <r>
    <n v="1624580081"/>
    <d v="2016-04-30T00:00:00"/>
    <n v="6474"/>
    <n v="4.3"/>
    <n v="4.3"/>
    <n v="0"/>
    <n v="0.9"/>
    <n v="1.28"/>
    <n v="2.12"/>
    <n v="0.01"/>
    <n v="11"/>
    <n v="23"/>
    <n v="224"/>
    <n v="1182"/>
    <n v="1655"/>
    <n v="19"/>
    <x v="1"/>
    <n v="7"/>
    <x v="4"/>
  </r>
  <r>
    <n v="1624580081"/>
    <d v="2016-05-01T00:00:00"/>
    <n v="36019"/>
    <n v="28.030000999999999"/>
    <n v="28.030000999999999"/>
    <n v="0"/>
    <n v="21.92"/>
    <n v="4.1900000000000004"/>
    <n v="1.91"/>
    <n v="0.02"/>
    <n v="186"/>
    <n v="63"/>
    <n v="171"/>
    <n v="1020"/>
    <n v="2690"/>
    <n v="17"/>
    <x v="7"/>
    <n v="1"/>
    <x v="5"/>
  </r>
  <r>
    <n v="1624580081"/>
    <d v="2016-05-02T00:00:00"/>
    <n v="7155"/>
    <n v="4.93"/>
    <n v="4.93"/>
    <n v="0"/>
    <n v="0.86"/>
    <n v="0.59"/>
    <n v="3.47"/>
    <n v="0"/>
    <n v="7"/>
    <n v="6"/>
    <n v="166"/>
    <n v="1261"/>
    <n v="1497"/>
    <n v="21"/>
    <x v="5"/>
    <n v="2"/>
    <x v="6"/>
  </r>
  <r>
    <n v="1624580081"/>
    <d v="2016-05-03T00:00:00"/>
    <n v="2100"/>
    <n v="1.37"/>
    <n v="1.37"/>
    <n v="0"/>
    <n v="0"/>
    <n v="0"/>
    <n v="1.34"/>
    <n v="0.02"/>
    <n v="0"/>
    <n v="0"/>
    <n v="96"/>
    <n v="1344"/>
    <n v="1334"/>
    <n v="22"/>
    <x v="6"/>
    <n v="3"/>
    <x v="0"/>
  </r>
  <r>
    <n v="1624580081"/>
    <d v="2016-05-04T00:00:00"/>
    <n v="2193"/>
    <n v="1.43"/>
    <n v="1.43"/>
    <n v="0"/>
    <n v="0"/>
    <n v="0"/>
    <n v="1.42"/>
    <n v="0"/>
    <n v="0"/>
    <n v="0"/>
    <n v="118"/>
    <n v="1322"/>
    <n v="1368"/>
    <n v="22"/>
    <x v="6"/>
    <n v="4"/>
    <x v="1"/>
  </r>
  <r>
    <n v="1624580081"/>
    <d v="2016-05-05T00:00:00"/>
    <n v="2470"/>
    <n v="1.61"/>
    <n v="1.61"/>
    <n v="0"/>
    <n v="0"/>
    <n v="0"/>
    <n v="1.58"/>
    <n v="0.02"/>
    <n v="0"/>
    <n v="0"/>
    <n v="117"/>
    <n v="1323"/>
    <n v="1370"/>
    <n v="22"/>
    <x v="6"/>
    <n v="5"/>
    <x v="2"/>
  </r>
  <r>
    <n v="1624580081"/>
    <d v="2016-05-06T00:00:00"/>
    <n v="1727"/>
    <n v="1.1200000000000001"/>
    <n v="1.1200000000000001"/>
    <n v="0"/>
    <n v="0"/>
    <n v="0"/>
    <n v="1.1200000000000001"/>
    <n v="0.01"/>
    <n v="0"/>
    <n v="0"/>
    <n v="102"/>
    <n v="1338"/>
    <n v="1341"/>
    <n v="22"/>
    <x v="6"/>
    <n v="6"/>
    <x v="3"/>
  </r>
  <r>
    <n v="1624580081"/>
    <d v="2016-05-07T00:00:00"/>
    <n v="2104"/>
    <n v="1.37"/>
    <n v="1.37"/>
    <n v="0"/>
    <n v="0"/>
    <n v="0"/>
    <n v="1.37"/>
    <n v="0"/>
    <n v="0"/>
    <n v="0"/>
    <n v="182"/>
    <n v="1258"/>
    <n v="1474"/>
    <n v="20"/>
    <x v="2"/>
    <n v="7"/>
    <x v="4"/>
  </r>
  <r>
    <n v="1624580081"/>
    <d v="2016-05-08T00:00:00"/>
    <n v="3427"/>
    <n v="2.23"/>
    <n v="2.23"/>
    <n v="0"/>
    <n v="0"/>
    <n v="0"/>
    <n v="2.2200000000000002"/>
    <n v="0"/>
    <n v="0"/>
    <n v="0"/>
    <n v="152"/>
    <n v="1288"/>
    <n v="1427"/>
    <n v="21"/>
    <x v="5"/>
    <n v="1"/>
    <x v="5"/>
  </r>
  <r>
    <n v="1624580081"/>
    <d v="2016-05-09T00:00:00"/>
    <n v="1732"/>
    <n v="1.1299999999999999"/>
    <n v="1.1299999999999999"/>
    <n v="0"/>
    <n v="0"/>
    <n v="0"/>
    <n v="1.1299999999999999"/>
    <n v="0"/>
    <n v="0"/>
    <n v="0"/>
    <n v="91"/>
    <n v="1349"/>
    <n v="1328"/>
    <n v="22"/>
    <x v="6"/>
    <n v="2"/>
    <x v="6"/>
  </r>
  <r>
    <n v="1624580081"/>
    <d v="2016-05-10T00:00:00"/>
    <n v="2969"/>
    <n v="1.93"/>
    <n v="1.93"/>
    <n v="0"/>
    <n v="0"/>
    <n v="0"/>
    <n v="1.92"/>
    <n v="0.01"/>
    <n v="0"/>
    <n v="0"/>
    <n v="139"/>
    <n v="1301"/>
    <n v="1393"/>
    <n v="21"/>
    <x v="5"/>
    <n v="3"/>
    <x v="0"/>
  </r>
  <r>
    <n v="1624580081"/>
    <d v="2016-05-11T00:00:00"/>
    <n v="3134"/>
    <n v="2.04"/>
    <n v="2.04"/>
    <n v="0"/>
    <n v="0"/>
    <n v="0"/>
    <n v="2.04"/>
    <n v="0"/>
    <n v="0"/>
    <n v="0"/>
    <n v="112"/>
    <n v="1328"/>
    <n v="1359"/>
    <n v="22"/>
    <x v="6"/>
    <n v="4"/>
    <x v="1"/>
  </r>
  <r>
    <n v="1624580081"/>
    <d v="2016-05-12T00:00:00"/>
    <n v="2971"/>
    <n v="1.93"/>
    <n v="1.93"/>
    <n v="0"/>
    <n v="0"/>
    <n v="0"/>
    <n v="1.92"/>
    <n v="0.01"/>
    <n v="0"/>
    <n v="0"/>
    <n v="107"/>
    <n v="890"/>
    <n v="1002"/>
    <n v="14"/>
    <x v="6"/>
    <n v="5"/>
    <x v="2"/>
  </r>
  <r>
    <n v="1644430081"/>
    <d v="2016-04-12T00:00:00"/>
    <n v="10694"/>
    <n v="7.77"/>
    <n v="7.77"/>
    <n v="0"/>
    <n v="0.14000000000000001"/>
    <n v="2.2999999999999998"/>
    <n v="5.33"/>
    <n v="0"/>
    <n v="2"/>
    <n v="51"/>
    <n v="256"/>
    <n v="1131"/>
    <n v="3199"/>
    <n v="18"/>
    <x v="3"/>
    <n v="3"/>
    <x v="0"/>
  </r>
  <r>
    <n v="1644430081"/>
    <d v="2016-04-13T00:00:00"/>
    <n v="8001"/>
    <n v="5.82"/>
    <n v="5.82"/>
    <n v="0"/>
    <n v="2.2799999999999998"/>
    <n v="0.9"/>
    <n v="2.64"/>
    <n v="0"/>
    <n v="30"/>
    <n v="16"/>
    <n v="135"/>
    <n v="1259"/>
    <n v="2902"/>
    <n v="20"/>
    <x v="2"/>
    <n v="4"/>
    <x v="1"/>
  </r>
  <r>
    <n v="1644430081"/>
    <d v="2016-04-14T00:00:00"/>
    <n v="11037"/>
    <n v="8.02"/>
    <n v="8.02"/>
    <n v="0"/>
    <n v="0.36"/>
    <n v="2.56"/>
    <n v="5.0999999999999996"/>
    <n v="0"/>
    <n v="5"/>
    <n v="58"/>
    <n v="252"/>
    <n v="1125"/>
    <n v="3226"/>
    <n v="18"/>
    <x v="3"/>
    <n v="5"/>
    <x v="2"/>
  </r>
  <r>
    <n v="1644430081"/>
    <d v="2016-04-15T00:00:00"/>
    <n v="5263"/>
    <n v="3.83"/>
    <n v="3.83"/>
    <n v="0"/>
    <n v="0.22"/>
    <n v="0.15"/>
    <n v="3.45"/>
    <n v="0"/>
    <n v="3"/>
    <n v="4"/>
    <n v="170"/>
    <n v="1263"/>
    <n v="2750"/>
    <n v="21"/>
    <x v="5"/>
    <n v="6"/>
    <x v="3"/>
  </r>
  <r>
    <n v="1644430081"/>
    <d v="2016-04-16T00:00:00"/>
    <n v="15300"/>
    <n v="11.12"/>
    <n v="11.12"/>
    <n v="0"/>
    <n v="4.0999999999999996"/>
    <n v="1.88"/>
    <n v="5.09"/>
    <n v="0"/>
    <n v="51"/>
    <n v="42"/>
    <n v="212"/>
    <n v="1135"/>
    <n v="3493"/>
    <n v="18"/>
    <x v="3"/>
    <n v="7"/>
    <x v="4"/>
  </r>
  <r>
    <n v="1644430081"/>
    <d v="2016-04-17T00:00:00"/>
    <n v="8757"/>
    <n v="6.37"/>
    <n v="6.37"/>
    <n v="0"/>
    <n v="2.25"/>
    <n v="0.56999999999999995"/>
    <n v="3.55"/>
    <n v="0"/>
    <n v="29"/>
    <n v="13"/>
    <n v="186"/>
    <n v="1212"/>
    <n v="3011"/>
    <n v="20"/>
    <x v="2"/>
    <n v="1"/>
    <x v="5"/>
  </r>
  <r>
    <n v="1644430081"/>
    <d v="2016-04-18T00:00:00"/>
    <n v="7132"/>
    <n v="5.19"/>
    <n v="5.19"/>
    <n v="0"/>
    <n v="1.07"/>
    <n v="1.67"/>
    <n v="2.4500000000000002"/>
    <n v="0"/>
    <n v="15"/>
    <n v="33"/>
    <n v="121"/>
    <n v="1271"/>
    <n v="2806"/>
    <n v="21"/>
    <x v="5"/>
    <n v="2"/>
    <x v="6"/>
  </r>
  <r>
    <n v="1644430081"/>
    <d v="2016-04-19T00:00:00"/>
    <n v="11256"/>
    <n v="8.18"/>
    <n v="8.18"/>
    <n v="0"/>
    <n v="0.36"/>
    <n v="2.5299999999999998"/>
    <n v="5.3"/>
    <n v="0"/>
    <n v="5"/>
    <n v="58"/>
    <n v="278"/>
    <n v="1099"/>
    <n v="3300"/>
    <n v="18"/>
    <x v="3"/>
    <n v="3"/>
    <x v="0"/>
  </r>
  <r>
    <n v="1644430081"/>
    <d v="2016-04-20T00:00:00"/>
    <n v="2436"/>
    <n v="1.77"/>
    <n v="1.77"/>
    <n v="0"/>
    <n v="0"/>
    <n v="0"/>
    <n v="1.76"/>
    <n v="0.01"/>
    <n v="0"/>
    <n v="0"/>
    <n v="125"/>
    <n v="1315"/>
    <n v="2430"/>
    <n v="21"/>
    <x v="5"/>
    <n v="4"/>
    <x v="1"/>
  </r>
  <r>
    <n v="1644430081"/>
    <d v="2016-04-21T00:00:00"/>
    <n v="1223"/>
    <n v="0.89"/>
    <n v="0.89"/>
    <n v="0"/>
    <n v="0"/>
    <n v="0"/>
    <n v="0.88"/>
    <n v="0.01"/>
    <n v="0"/>
    <n v="0"/>
    <n v="38"/>
    <n v="1402"/>
    <n v="2140"/>
    <n v="23"/>
    <x v="4"/>
    <n v="5"/>
    <x v="2"/>
  </r>
  <r>
    <n v="1644430081"/>
    <d v="2016-04-22T00:00:00"/>
    <n v="3673"/>
    <n v="2.67"/>
    <n v="2.67"/>
    <n v="0"/>
    <n v="0"/>
    <n v="0"/>
    <n v="2.66"/>
    <n v="0.01"/>
    <n v="0"/>
    <n v="0"/>
    <n v="86"/>
    <n v="1354"/>
    <n v="2344"/>
    <n v="22"/>
    <x v="6"/>
    <n v="6"/>
    <x v="3"/>
  </r>
  <r>
    <n v="1644430081"/>
    <d v="2016-04-23T00:00:00"/>
    <n v="6637"/>
    <n v="4.83"/>
    <n v="4.83"/>
    <n v="0"/>
    <n v="0"/>
    <n v="0.57999999999999996"/>
    <n v="4.25"/>
    <n v="0"/>
    <n v="0"/>
    <n v="15"/>
    <n v="160"/>
    <n v="1265"/>
    <n v="2677"/>
    <n v="21"/>
    <x v="5"/>
    <n v="7"/>
    <x v="4"/>
  </r>
  <r>
    <n v="1644430081"/>
    <d v="2016-04-24T00:00:00"/>
    <n v="3321"/>
    <n v="2.41"/>
    <n v="2.41"/>
    <n v="0"/>
    <n v="0"/>
    <n v="0"/>
    <n v="2.41"/>
    <n v="0"/>
    <n v="0"/>
    <n v="0"/>
    <n v="89"/>
    <n v="1351"/>
    <n v="2413"/>
    <n v="22"/>
    <x v="6"/>
    <n v="1"/>
    <x v="5"/>
  </r>
  <r>
    <n v="1644430081"/>
    <d v="2016-04-25T00:00:00"/>
    <n v="3580"/>
    <n v="2.6"/>
    <n v="2.6"/>
    <n v="0"/>
    <n v="0.59"/>
    <n v="0.06"/>
    <n v="1.95"/>
    <n v="0"/>
    <n v="8"/>
    <n v="1"/>
    <n v="94"/>
    <n v="1337"/>
    <n v="2497"/>
    <n v="22"/>
    <x v="6"/>
    <n v="2"/>
    <x v="6"/>
  </r>
  <r>
    <n v="1644430081"/>
    <d v="2016-04-26T00:00:00"/>
    <n v="9919"/>
    <n v="7.21"/>
    <n v="7.21"/>
    <n v="0"/>
    <n v="0.8"/>
    <n v="1.72"/>
    <n v="4.6900000000000004"/>
    <n v="0"/>
    <n v="11"/>
    <n v="41"/>
    <n v="223"/>
    <n v="1165"/>
    <n v="3123"/>
    <n v="19"/>
    <x v="1"/>
    <n v="3"/>
    <x v="0"/>
  </r>
  <r>
    <n v="1644430081"/>
    <d v="2016-04-27T00:00:00"/>
    <n v="3032"/>
    <n v="2.2000000000000002"/>
    <n v="2.2000000000000002"/>
    <n v="0"/>
    <n v="0"/>
    <n v="0"/>
    <n v="2.2000000000000002"/>
    <n v="0"/>
    <n v="0"/>
    <n v="0"/>
    <n v="118"/>
    <n v="1322"/>
    <n v="2489"/>
    <n v="22"/>
    <x v="6"/>
    <n v="4"/>
    <x v="1"/>
  </r>
  <r>
    <n v="1644430081"/>
    <d v="2016-04-28T00:00:00"/>
    <n v="9405"/>
    <n v="6.84"/>
    <n v="6.84"/>
    <n v="0"/>
    <n v="0.2"/>
    <n v="2.3199999999999998"/>
    <n v="4.3099999999999996"/>
    <n v="0"/>
    <n v="3"/>
    <n v="53"/>
    <n v="227"/>
    <n v="1157"/>
    <n v="3108"/>
    <n v="19"/>
    <x v="1"/>
    <n v="5"/>
    <x v="2"/>
  </r>
  <r>
    <n v="1644430081"/>
    <d v="2016-04-29T00:00:00"/>
    <n v="3176"/>
    <n v="2.31"/>
    <n v="2.31"/>
    <n v="0"/>
    <n v="0"/>
    <n v="0"/>
    <n v="2.31"/>
    <n v="0"/>
    <n v="0"/>
    <n v="0"/>
    <n v="120"/>
    <n v="1193"/>
    <n v="2498"/>
    <n v="19"/>
    <x v="5"/>
    <n v="6"/>
    <x v="3"/>
  </r>
  <r>
    <n v="1644430081"/>
    <d v="2016-04-30T00:00:00"/>
    <n v="18213"/>
    <n v="13.24"/>
    <n v="13.24"/>
    <n v="0"/>
    <n v="0.63"/>
    <n v="3.14"/>
    <n v="9.4600000000000009"/>
    <n v="0"/>
    <n v="9"/>
    <n v="71"/>
    <n v="402"/>
    <n v="816"/>
    <n v="3846"/>
    <n v="13"/>
    <x v="8"/>
    <n v="7"/>
    <x v="4"/>
  </r>
  <r>
    <n v="1644430081"/>
    <d v="2016-05-01T00:00:00"/>
    <n v="6132"/>
    <n v="4.46"/>
    <n v="4.46"/>
    <n v="0"/>
    <n v="0.24"/>
    <n v="0.99"/>
    <n v="3.23"/>
    <n v="0"/>
    <n v="3"/>
    <n v="24"/>
    <n v="146"/>
    <n v="908"/>
    <n v="2696"/>
    <n v="15"/>
    <x v="5"/>
    <n v="1"/>
    <x v="5"/>
  </r>
  <r>
    <n v="1644430081"/>
    <d v="2016-05-02T00:00:00"/>
    <n v="3758"/>
    <n v="2.73"/>
    <n v="2.73"/>
    <n v="0"/>
    <n v="7.0000000000000007E-2"/>
    <n v="0.31"/>
    <n v="2.35"/>
    <n v="0"/>
    <n v="1"/>
    <n v="7"/>
    <n v="148"/>
    <n v="682"/>
    <n v="2580"/>
    <n v="11"/>
    <x v="5"/>
    <n v="2"/>
    <x v="6"/>
  </r>
  <r>
    <n v="1644430081"/>
    <d v="2016-05-03T00:00:00"/>
    <n v="12850"/>
    <n v="9.34"/>
    <n v="9.34"/>
    <n v="0"/>
    <n v="0.72"/>
    <n v="4.09"/>
    <n v="4.54"/>
    <n v="0"/>
    <n v="10"/>
    <n v="94"/>
    <n v="221"/>
    <n v="1115"/>
    <n v="3324"/>
    <n v="18"/>
    <x v="3"/>
    <n v="3"/>
    <x v="0"/>
  </r>
  <r>
    <n v="1644430081"/>
    <d v="2016-05-04T00:00:00"/>
    <n v="2309"/>
    <n v="1.68"/>
    <n v="1.68"/>
    <n v="0"/>
    <n v="0"/>
    <n v="0"/>
    <n v="1.66"/>
    <n v="0.02"/>
    <n v="0"/>
    <n v="0"/>
    <n v="52"/>
    <n v="1388"/>
    <n v="2222"/>
    <n v="23"/>
    <x v="4"/>
    <n v="4"/>
    <x v="1"/>
  </r>
  <r>
    <n v="1644430081"/>
    <d v="2016-05-05T00:00:00"/>
    <n v="4363"/>
    <n v="3.19"/>
    <n v="3.19"/>
    <n v="0"/>
    <n v="0.52"/>
    <n v="0.54"/>
    <n v="2.13"/>
    <n v="0.01"/>
    <n v="6"/>
    <n v="12"/>
    <n v="81"/>
    <n v="1341"/>
    <n v="2463"/>
    <n v="22"/>
    <x v="6"/>
    <n v="5"/>
    <x v="2"/>
  </r>
  <r>
    <n v="1644430081"/>
    <d v="2016-05-06T00:00:00"/>
    <n v="9787"/>
    <n v="7.12"/>
    <n v="7.12"/>
    <n v="0"/>
    <n v="0.82"/>
    <n v="0.27"/>
    <n v="6.01"/>
    <n v="0.02"/>
    <n v="11"/>
    <n v="6"/>
    <n v="369"/>
    <n v="1054"/>
    <n v="3328"/>
    <n v="17"/>
    <x v="0"/>
    <n v="6"/>
    <x v="3"/>
  </r>
  <r>
    <n v="1644430081"/>
    <d v="2016-05-07T00:00:00"/>
    <n v="13372"/>
    <n v="9.7200000000000006"/>
    <n v="9.7200000000000006"/>
    <n v="0"/>
    <n v="3.26"/>
    <n v="0.79"/>
    <n v="5.67"/>
    <n v="0.01"/>
    <n v="41"/>
    <n v="17"/>
    <n v="243"/>
    <n v="1139"/>
    <n v="3404"/>
    <n v="18"/>
    <x v="3"/>
    <n v="7"/>
    <x v="4"/>
  </r>
  <r>
    <n v="1644430081"/>
    <d v="2016-05-08T00:00:00"/>
    <n v="6724"/>
    <n v="4.8899999999999997"/>
    <n v="4.8899999999999997"/>
    <n v="0"/>
    <n v="0"/>
    <n v="0"/>
    <n v="4.88"/>
    <n v="0"/>
    <n v="0"/>
    <n v="0"/>
    <n v="295"/>
    <n v="991"/>
    <n v="2987"/>
    <n v="16"/>
    <x v="1"/>
    <n v="1"/>
    <x v="5"/>
  </r>
  <r>
    <n v="1644430081"/>
    <d v="2016-05-09T00:00:00"/>
    <n v="6643"/>
    <n v="4.83"/>
    <n v="4.83"/>
    <n v="0"/>
    <n v="2.39"/>
    <n v="0.35"/>
    <n v="2.09"/>
    <n v="0.01"/>
    <n v="32"/>
    <n v="6"/>
    <n v="303"/>
    <n v="1099"/>
    <n v="3008"/>
    <n v="18"/>
    <x v="3"/>
    <n v="2"/>
    <x v="6"/>
  </r>
  <r>
    <n v="1644430081"/>
    <d v="2016-05-10T00:00:00"/>
    <n v="9167"/>
    <n v="6.66"/>
    <n v="6.66"/>
    <n v="0"/>
    <n v="0.88"/>
    <n v="0.81"/>
    <n v="4.97"/>
    <n v="0.01"/>
    <n v="12"/>
    <n v="19"/>
    <n v="155"/>
    <n v="1254"/>
    <n v="2799"/>
    <n v="20"/>
    <x v="2"/>
    <n v="3"/>
    <x v="0"/>
  </r>
  <r>
    <n v="1644430081"/>
    <d v="2016-05-11T00:00:00"/>
    <n v="1329"/>
    <n v="0.97"/>
    <n v="0.97"/>
    <n v="0"/>
    <n v="0"/>
    <n v="0"/>
    <n v="0.95"/>
    <n v="0.01"/>
    <n v="0"/>
    <n v="0"/>
    <n v="49"/>
    <n v="713"/>
    <n v="1276"/>
    <n v="11"/>
    <x v="4"/>
    <n v="4"/>
    <x v="1"/>
  </r>
  <r>
    <n v="1844505072"/>
    <d v="2016-04-12T00:00:00"/>
    <n v="6697"/>
    <n v="4.43"/>
    <n v="4.43"/>
    <n v="0"/>
    <n v="0"/>
    <n v="0"/>
    <n v="4.43"/>
    <n v="0"/>
    <n v="0"/>
    <n v="0"/>
    <n v="339"/>
    <n v="1101"/>
    <n v="2030"/>
    <n v="18"/>
    <x v="3"/>
    <n v="3"/>
    <x v="0"/>
  </r>
  <r>
    <n v="1844505072"/>
    <d v="2016-04-13T00:00:00"/>
    <n v="4929"/>
    <n v="3.26"/>
    <n v="3.26"/>
    <n v="0"/>
    <n v="0"/>
    <n v="0"/>
    <n v="3.26"/>
    <n v="0"/>
    <n v="0"/>
    <n v="0"/>
    <n v="248"/>
    <n v="1192"/>
    <n v="1860"/>
    <n v="19"/>
    <x v="1"/>
    <n v="4"/>
    <x v="1"/>
  </r>
  <r>
    <n v="1844505072"/>
    <d v="2016-04-14T00:00:00"/>
    <n v="7937"/>
    <n v="5.25"/>
    <n v="5.25"/>
    <n v="0"/>
    <n v="0"/>
    <n v="0"/>
    <n v="5.23"/>
    <n v="0"/>
    <n v="0"/>
    <n v="0"/>
    <n v="373"/>
    <n v="843"/>
    <n v="2130"/>
    <n v="14"/>
    <x v="0"/>
    <n v="5"/>
    <x v="2"/>
  </r>
  <r>
    <n v="1844505072"/>
    <d v="2016-04-15T00:00:00"/>
    <n v="3844"/>
    <n v="2.54"/>
    <n v="2.54"/>
    <n v="0"/>
    <n v="0"/>
    <n v="0"/>
    <n v="2.54"/>
    <n v="0"/>
    <n v="0"/>
    <n v="0"/>
    <n v="176"/>
    <n v="527"/>
    <n v="1725"/>
    <n v="8"/>
    <x v="5"/>
    <n v="6"/>
    <x v="3"/>
  </r>
  <r>
    <n v="1844505072"/>
    <d v="2016-04-16T00:00:00"/>
    <n v="3414"/>
    <n v="2.2599999999999998"/>
    <n v="2.2599999999999998"/>
    <n v="0"/>
    <n v="0"/>
    <n v="0"/>
    <n v="2.2599999999999998"/>
    <n v="0"/>
    <n v="0"/>
    <n v="0"/>
    <n v="147"/>
    <n v="1293"/>
    <n v="1657"/>
    <n v="21"/>
    <x v="5"/>
    <n v="7"/>
    <x v="4"/>
  </r>
  <r>
    <n v="1844505072"/>
    <d v="2016-04-17T00:00:00"/>
    <n v="4525"/>
    <n v="2.99"/>
    <n v="2.99"/>
    <n v="0"/>
    <n v="0.14000000000000001"/>
    <n v="0.26"/>
    <n v="2.59"/>
    <n v="0"/>
    <n v="2"/>
    <n v="8"/>
    <n v="199"/>
    <n v="1231"/>
    <n v="1793"/>
    <n v="20"/>
    <x v="2"/>
    <n v="1"/>
    <x v="5"/>
  </r>
  <r>
    <n v="1844505072"/>
    <d v="2016-04-18T00:00:00"/>
    <n v="4597"/>
    <n v="3.04"/>
    <n v="3.04"/>
    <n v="0"/>
    <n v="0"/>
    <n v="0.48"/>
    <n v="2.56"/>
    <n v="0"/>
    <n v="0"/>
    <n v="12"/>
    <n v="217"/>
    <n v="1211"/>
    <n v="1814"/>
    <n v="20"/>
    <x v="2"/>
    <n v="2"/>
    <x v="6"/>
  </r>
  <r>
    <n v="1844505072"/>
    <d v="2016-04-19T00:00:00"/>
    <n v="197"/>
    <n v="0.13"/>
    <n v="0.13"/>
    <n v="0"/>
    <n v="0"/>
    <n v="0"/>
    <n v="0.13"/>
    <n v="0"/>
    <n v="0"/>
    <n v="0"/>
    <n v="10"/>
    <n v="1430"/>
    <n v="1366"/>
    <n v="23"/>
    <x v="4"/>
    <n v="3"/>
    <x v="0"/>
  </r>
  <r>
    <n v="1844505072"/>
    <d v="2016-04-20T00:00:00"/>
    <n v="8"/>
    <n v="0.01"/>
    <n v="0.01"/>
    <n v="0"/>
    <n v="0"/>
    <n v="0"/>
    <n v="0.01"/>
    <n v="0"/>
    <n v="0"/>
    <n v="0"/>
    <n v="1"/>
    <n v="1439"/>
    <n v="1349"/>
    <n v="23"/>
    <x v="4"/>
    <n v="4"/>
    <x v="1"/>
  </r>
  <r>
    <n v="1844505072"/>
    <d v="2016-04-21T00:00:00"/>
    <n v="8054"/>
    <n v="5.32"/>
    <n v="5.32"/>
    <n v="0"/>
    <n v="0.12"/>
    <n v="0.52"/>
    <n v="4.68"/>
    <n v="0"/>
    <n v="2"/>
    <n v="13"/>
    <n v="308"/>
    <n v="1117"/>
    <n v="2062"/>
    <n v="18"/>
    <x v="3"/>
    <n v="5"/>
    <x v="2"/>
  </r>
  <r>
    <n v="1844505072"/>
    <d v="2016-04-22T00:00:00"/>
    <n v="5372"/>
    <n v="3.55"/>
    <n v="3.55"/>
    <n v="0"/>
    <n v="0"/>
    <n v="0"/>
    <n v="3.55"/>
    <n v="0"/>
    <n v="0"/>
    <n v="0"/>
    <n v="220"/>
    <n v="1220"/>
    <n v="1827"/>
    <n v="20"/>
    <x v="2"/>
    <n v="6"/>
    <x v="3"/>
  </r>
  <r>
    <n v="1844505072"/>
    <d v="2016-04-23T00:00:00"/>
    <n v="3570"/>
    <n v="2.36"/>
    <n v="2.36"/>
    <n v="0"/>
    <n v="0"/>
    <n v="0"/>
    <n v="2.36"/>
    <n v="0"/>
    <n v="0"/>
    <n v="0"/>
    <n v="139"/>
    <n v="1301"/>
    <n v="1645"/>
    <n v="21"/>
    <x v="5"/>
    <n v="7"/>
    <x v="4"/>
  </r>
  <r>
    <n v="1844505072"/>
    <d v="2016-04-24T00:00:00"/>
    <n v="0"/>
    <n v="0"/>
    <n v="0"/>
    <n v="0"/>
    <n v="0"/>
    <n v="0"/>
    <n v="0"/>
    <n v="0"/>
    <n v="0"/>
    <n v="0"/>
    <n v="0"/>
    <n v="1440"/>
    <n v="1347"/>
    <n v="24"/>
    <x v="4"/>
    <n v="1"/>
    <x v="5"/>
  </r>
  <r>
    <n v="1844505072"/>
    <d v="2016-04-25T00:00:00"/>
    <n v="0"/>
    <n v="0"/>
    <n v="0"/>
    <n v="0"/>
    <n v="0"/>
    <n v="0"/>
    <n v="0"/>
    <n v="0"/>
    <n v="0"/>
    <n v="0"/>
    <n v="0"/>
    <n v="1440"/>
    <n v="1347"/>
    <n v="24"/>
    <x v="4"/>
    <n v="2"/>
    <x v="6"/>
  </r>
  <r>
    <n v="1844505072"/>
    <d v="2016-04-26T00:00:00"/>
    <n v="0"/>
    <n v="0"/>
    <n v="0"/>
    <n v="0"/>
    <n v="0"/>
    <n v="0"/>
    <n v="0"/>
    <n v="0"/>
    <n v="0"/>
    <n v="0"/>
    <n v="0"/>
    <n v="1440"/>
    <n v="1347"/>
    <n v="24"/>
    <x v="4"/>
    <n v="3"/>
    <x v="0"/>
  </r>
  <r>
    <n v="1844505072"/>
    <d v="2016-04-27T00:00:00"/>
    <n v="4"/>
    <n v="0"/>
    <n v="0"/>
    <n v="0"/>
    <n v="0"/>
    <n v="0"/>
    <n v="0"/>
    <n v="0"/>
    <n v="0"/>
    <n v="0"/>
    <n v="1"/>
    <n v="1439"/>
    <n v="1348"/>
    <n v="23"/>
    <x v="4"/>
    <n v="4"/>
    <x v="1"/>
  </r>
  <r>
    <n v="1844505072"/>
    <d v="2016-04-28T00:00:00"/>
    <n v="6907"/>
    <n v="4.57"/>
    <n v="4.57"/>
    <n v="0"/>
    <n v="0"/>
    <n v="0"/>
    <n v="4.5599999999999996"/>
    <n v="0"/>
    <n v="0"/>
    <n v="0"/>
    <n v="302"/>
    <n v="1138"/>
    <n v="1992"/>
    <n v="18"/>
    <x v="3"/>
    <n v="5"/>
    <x v="2"/>
  </r>
  <r>
    <n v="1844505072"/>
    <d v="2016-04-29T00:00:00"/>
    <n v="4920"/>
    <n v="3.25"/>
    <n v="3.25"/>
    <n v="0"/>
    <n v="0"/>
    <n v="0"/>
    <n v="3.25"/>
    <n v="0"/>
    <n v="0"/>
    <n v="0"/>
    <n v="247"/>
    <n v="1082"/>
    <n v="1856"/>
    <n v="18"/>
    <x v="1"/>
    <n v="6"/>
    <x v="3"/>
  </r>
  <r>
    <n v="1844505072"/>
    <d v="2016-04-30T00:00:00"/>
    <n v="4014"/>
    <n v="2.67"/>
    <n v="2.67"/>
    <n v="0"/>
    <n v="0"/>
    <n v="0"/>
    <n v="2.65"/>
    <n v="0"/>
    <n v="0"/>
    <n v="0"/>
    <n v="184"/>
    <n v="218"/>
    <n v="1763"/>
    <n v="3"/>
    <x v="2"/>
    <n v="7"/>
    <x v="4"/>
  </r>
  <r>
    <n v="1844505072"/>
    <d v="2016-05-01T00:00:00"/>
    <n v="2573"/>
    <n v="1.7"/>
    <n v="1.7"/>
    <n v="0"/>
    <n v="0"/>
    <n v="0.26"/>
    <n v="1.45"/>
    <n v="0"/>
    <n v="0"/>
    <n v="7"/>
    <n v="75"/>
    <n v="585"/>
    <n v="1541"/>
    <n v="9"/>
    <x v="6"/>
    <n v="1"/>
    <x v="5"/>
  </r>
  <r>
    <n v="1844505072"/>
    <d v="2016-05-02T00:00:00"/>
    <n v="0"/>
    <n v="0"/>
    <n v="0"/>
    <n v="0"/>
    <n v="0"/>
    <n v="0"/>
    <n v="0"/>
    <n v="0"/>
    <n v="0"/>
    <n v="0"/>
    <n v="0"/>
    <n v="1440"/>
    <n v="1348"/>
    <n v="24"/>
    <x v="4"/>
    <n v="2"/>
    <x v="6"/>
  </r>
  <r>
    <n v="1844505072"/>
    <d v="2016-05-03T00:00:00"/>
    <n v="4059"/>
    <n v="2.68"/>
    <n v="2.68"/>
    <n v="0"/>
    <n v="0"/>
    <n v="0"/>
    <n v="2.68"/>
    <n v="0"/>
    <n v="0"/>
    <n v="0"/>
    <n v="184"/>
    <n v="1256"/>
    <n v="1742"/>
    <n v="20"/>
    <x v="2"/>
    <n v="3"/>
    <x v="0"/>
  </r>
  <r>
    <n v="1844505072"/>
    <d v="2016-05-04T00:00:00"/>
    <n v="2080"/>
    <n v="1.37"/>
    <n v="1.37"/>
    <n v="0"/>
    <n v="0"/>
    <n v="0"/>
    <n v="1.37"/>
    <n v="0"/>
    <n v="0"/>
    <n v="0"/>
    <n v="87"/>
    <n v="1353"/>
    <n v="1549"/>
    <n v="22"/>
    <x v="6"/>
    <n v="4"/>
    <x v="1"/>
  </r>
  <r>
    <n v="1844505072"/>
    <d v="2016-05-05T00:00:00"/>
    <n v="2237"/>
    <n v="1.48"/>
    <n v="1.48"/>
    <n v="0"/>
    <n v="0"/>
    <n v="0"/>
    <n v="1.48"/>
    <n v="0"/>
    <n v="0"/>
    <n v="0"/>
    <n v="120"/>
    <n v="1320"/>
    <n v="1589"/>
    <n v="22"/>
    <x v="5"/>
    <n v="5"/>
    <x v="2"/>
  </r>
  <r>
    <n v="1844505072"/>
    <d v="2016-05-06T00:00:00"/>
    <n v="44"/>
    <n v="0.03"/>
    <n v="0.03"/>
    <n v="0"/>
    <n v="0"/>
    <n v="0"/>
    <n v="0.03"/>
    <n v="0"/>
    <n v="0"/>
    <n v="0"/>
    <n v="2"/>
    <n v="1438"/>
    <n v="1351"/>
    <n v="23"/>
    <x v="4"/>
    <n v="6"/>
    <x v="3"/>
  </r>
  <r>
    <n v="1844505072"/>
    <d v="2016-05-07T00:00:00"/>
    <n v="0"/>
    <n v="0"/>
    <n v="0"/>
    <n v="0"/>
    <n v="0"/>
    <n v="0"/>
    <n v="0"/>
    <n v="0"/>
    <n v="0"/>
    <n v="0"/>
    <n v="0"/>
    <n v="1440"/>
    <n v="1347"/>
    <n v="24"/>
    <x v="4"/>
    <n v="7"/>
    <x v="4"/>
  </r>
  <r>
    <n v="1844505072"/>
    <d v="2016-05-08T00:00:00"/>
    <n v="0"/>
    <n v="0"/>
    <n v="0"/>
    <n v="0"/>
    <n v="0"/>
    <n v="0"/>
    <n v="0"/>
    <n v="0"/>
    <n v="0"/>
    <n v="0"/>
    <n v="0"/>
    <n v="1440"/>
    <n v="1347"/>
    <n v="24"/>
    <x v="4"/>
    <n v="1"/>
    <x v="5"/>
  </r>
  <r>
    <n v="1844505072"/>
    <d v="2016-05-09T00:00:00"/>
    <n v="0"/>
    <n v="0"/>
    <n v="0"/>
    <n v="0"/>
    <n v="0"/>
    <n v="0"/>
    <n v="0"/>
    <n v="0"/>
    <n v="0"/>
    <n v="0"/>
    <n v="0"/>
    <n v="1440"/>
    <n v="1347"/>
    <n v="24"/>
    <x v="4"/>
    <n v="2"/>
    <x v="6"/>
  </r>
  <r>
    <n v="1844505072"/>
    <d v="2016-05-10T00:00:00"/>
    <n v="0"/>
    <n v="0"/>
    <n v="0"/>
    <n v="0"/>
    <n v="0"/>
    <n v="0"/>
    <n v="0"/>
    <n v="0"/>
    <n v="0"/>
    <n v="0"/>
    <n v="0"/>
    <n v="1440"/>
    <n v="1347"/>
    <n v="24"/>
    <x v="4"/>
    <n v="3"/>
    <x v="0"/>
  </r>
  <r>
    <n v="1844505072"/>
    <d v="2016-05-11T00:00:00"/>
    <n v="0"/>
    <n v="0"/>
    <n v="0"/>
    <n v="0"/>
    <n v="0"/>
    <n v="0"/>
    <n v="0"/>
    <n v="0"/>
    <n v="0"/>
    <n v="0"/>
    <n v="0"/>
    <n v="1440"/>
    <n v="1347"/>
    <n v="24"/>
    <x v="4"/>
    <n v="4"/>
    <x v="1"/>
  </r>
  <r>
    <n v="1844505072"/>
    <d v="2016-05-12T00:00:00"/>
    <n v="0"/>
    <n v="0"/>
    <n v="0"/>
    <n v="0"/>
    <n v="0"/>
    <n v="0"/>
    <n v="0"/>
    <n v="0"/>
    <n v="0"/>
    <n v="0"/>
    <n v="0"/>
    <n v="711"/>
    <n v="665"/>
    <n v="11"/>
    <x v="4"/>
    <n v="5"/>
    <x v="2"/>
  </r>
  <r>
    <n v="1927972279"/>
    <d v="2016-04-12T00:00:00"/>
    <n v="678"/>
    <n v="0.47"/>
    <n v="0.47"/>
    <n v="0"/>
    <n v="0"/>
    <n v="0"/>
    <n v="0.47"/>
    <n v="0"/>
    <n v="0"/>
    <n v="0"/>
    <n v="55"/>
    <n v="734"/>
    <n v="2220"/>
    <n v="12"/>
    <x v="4"/>
    <n v="3"/>
    <x v="0"/>
  </r>
  <r>
    <n v="1927972279"/>
    <d v="2016-04-13T00:00:00"/>
    <n v="356"/>
    <n v="0.25"/>
    <n v="0.25"/>
    <n v="0"/>
    <n v="0"/>
    <n v="0"/>
    <n v="0.25"/>
    <n v="0"/>
    <n v="0"/>
    <n v="0"/>
    <n v="32"/>
    <n v="986"/>
    <n v="2151"/>
    <n v="16"/>
    <x v="4"/>
    <n v="4"/>
    <x v="1"/>
  </r>
  <r>
    <n v="1927972279"/>
    <d v="2016-04-14T00:00:00"/>
    <n v="2163"/>
    <n v="1.5"/>
    <n v="1.5"/>
    <n v="0"/>
    <n v="0"/>
    <n v="0.4"/>
    <n v="1.1000000000000001"/>
    <n v="0"/>
    <n v="0"/>
    <n v="9"/>
    <n v="88"/>
    <n v="1292"/>
    <n v="2383"/>
    <n v="21"/>
    <x v="6"/>
    <n v="5"/>
    <x v="2"/>
  </r>
  <r>
    <n v="1927972279"/>
    <d v="2016-04-15T00:00:00"/>
    <n v="980"/>
    <n v="0.68"/>
    <n v="0.68"/>
    <n v="0"/>
    <n v="0"/>
    <n v="0"/>
    <n v="0.68"/>
    <n v="0"/>
    <n v="0"/>
    <n v="0"/>
    <n v="51"/>
    <n v="941"/>
    <n v="2221"/>
    <n v="15"/>
    <x v="4"/>
    <n v="6"/>
    <x v="3"/>
  </r>
  <r>
    <n v="1927972279"/>
    <d v="2016-04-16T00:00:00"/>
    <n v="0"/>
    <n v="0"/>
    <n v="0"/>
    <n v="0"/>
    <n v="0"/>
    <n v="0"/>
    <n v="0"/>
    <n v="0"/>
    <n v="0"/>
    <n v="0"/>
    <n v="0"/>
    <n v="1440"/>
    <n v="2064"/>
    <n v="24"/>
    <x v="4"/>
    <n v="7"/>
    <x v="4"/>
  </r>
  <r>
    <n v="1927972279"/>
    <d v="2016-04-17T00:00:00"/>
    <n v="0"/>
    <n v="0"/>
    <n v="0"/>
    <n v="0"/>
    <n v="0"/>
    <n v="0"/>
    <n v="0"/>
    <n v="0"/>
    <n v="0"/>
    <n v="0"/>
    <n v="0"/>
    <n v="1440"/>
    <n v="2063"/>
    <n v="24"/>
    <x v="4"/>
    <n v="1"/>
    <x v="5"/>
  </r>
  <r>
    <n v="1927972279"/>
    <d v="2016-04-18T00:00:00"/>
    <n v="244"/>
    <n v="0.17"/>
    <n v="0.17"/>
    <n v="0"/>
    <n v="0"/>
    <n v="0"/>
    <n v="0.17"/>
    <n v="0"/>
    <n v="0"/>
    <n v="0"/>
    <n v="17"/>
    <n v="1423"/>
    <n v="2111"/>
    <n v="23"/>
    <x v="4"/>
    <n v="2"/>
    <x v="6"/>
  </r>
  <r>
    <n v="1927972279"/>
    <d v="2016-04-19T00:00:00"/>
    <n v="0"/>
    <n v="0"/>
    <n v="0"/>
    <n v="0"/>
    <n v="0"/>
    <n v="0"/>
    <n v="0"/>
    <n v="0"/>
    <n v="0"/>
    <n v="0"/>
    <n v="0"/>
    <n v="1440"/>
    <n v="2063"/>
    <n v="24"/>
    <x v="4"/>
    <n v="3"/>
    <x v="0"/>
  </r>
  <r>
    <n v="1927972279"/>
    <d v="2016-04-20T00:00:00"/>
    <n v="0"/>
    <n v="0"/>
    <n v="0"/>
    <n v="0"/>
    <n v="0"/>
    <n v="0"/>
    <n v="0"/>
    <n v="0"/>
    <n v="0"/>
    <n v="0"/>
    <n v="0"/>
    <n v="1440"/>
    <n v="2063"/>
    <n v="24"/>
    <x v="4"/>
    <n v="4"/>
    <x v="1"/>
  </r>
  <r>
    <n v="1927972279"/>
    <d v="2016-04-21T00:00:00"/>
    <n v="0"/>
    <n v="0"/>
    <n v="0"/>
    <n v="0"/>
    <n v="0"/>
    <n v="0"/>
    <n v="0"/>
    <n v="0"/>
    <n v="0"/>
    <n v="0"/>
    <n v="0"/>
    <n v="1440"/>
    <n v="2064"/>
    <n v="24"/>
    <x v="4"/>
    <n v="5"/>
    <x v="2"/>
  </r>
  <r>
    <n v="1927972279"/>
    <d v="2016-04-22T00:00:00"/>
    <n v="149"/>
    <n v="0.1"/>
    <n v="0.1"/>
    <n v="0"/>
    <n v="0"/>
    <n v="0"/>
    <n v="0.1"/>
    <n v="0"/>
    <n v="0"/>
    <n v="0"/>
    <n v="10"/>
    <n v="1430"/>
    <n v="2093"/>
    <n v="23"/>
    <x v="4"/>
    <n v="6"/>
    <x v="3"/>
  </r>
  <r>
    <n v="1927972279"/>
    <d v="2016-04-23T00:00:00"/>
    <n v="2945"/>
    <n v="2.04"/>
    <n v="2.04"/>
    <n v="0"/>
    <n v="0"/>
    <n v="0"/>
    <n v="2.04"/>
    <n v="0"/>
    <n v="0"/>
    <n v="0"/>
    <n v="145"/>
    <n v="1295"/>
    <n v="2499"/>
    <n v="21"/>
    <x v="5"/>
    <n v="7"/>
    <x v="4"/>
  </r>
  <r>
    <n v="1927972279"/>
    <d v="2016-04-24T00:00:00"/>
    <n v="2090"/>
    <n v="1.45"/>
    <n v="1.45"/>
    <n v="0"/>
    <n v="7.0000000000000007E-2"/>
    <n v="0.24"/>
    <n v="1.1399999999999999"/>
    <n v="0"/>
    <n v="1"/>
    <n v="6"/>
    <n v="75"/>
    <n v="1358"/>
    <n v="2324"/>
    <n v="22"/>
    <x v="6"/>
    <n v="1"/>
    <x v="5"/>
  </r>
  <r>
    <n v="1927972279"/>
    <d v="2016-04-25T00:00:00"/>
    <n v="152"/>
    <n v="0.11"/>
    <n v="0.11"/>
    <n v="0"/>
    <n v="0"/>
    <n v="0"/>
    <n v="0.11"/>
    <n v="0"/>
    <n v="0"/>
    <n v="0"/>
    <n v="12"/>
    <n v="1303"/>
    <n v="2100"/>
    <n v="21"/>
    <x v="4"/>
    <n v="2"/>
    <x v="6"/>
  </r>
  <r>
    <n v="1927972279"/>
    <d v="2016-04-26T00:00:00"/>
    <n v="3761"/>
    <n v="2.6"/>
    <n v="2.6"/>
    <n v="0"/>
    <n v="0"/>
    <n v="0"/>
    <n v="2.6"/>
    <n v="0"/>
    <n v="0"/>
    <n v="0"/>
    <n v="192"/>
    <n v="1058"/>
    <n v="2638"/>
    <n v="17"/>
    <x v="2"/>
    <n v="3"/>
    <x v="0"/>
  </r>
  <r>
    <n v="1927972279"/>
    <d v="2016-04-27T00:00:00"/>
    <n v="0"/>
    <n v="0"/>
    <n v="0"/>
    <n v="0"/>
    <n v="0"/>
    <n v="0"/>
    <n v="0"/>
    <n v="0"/>
    <n v="0"/>
    <n v="0"/>
    <n v="0"/>
    <n v="1440"/>
    <n v="2063"/>
    <n v="24"/>
    <x v="4"/>
    <n v="4"/>
    <x v="1"/>
  </r>
  <r>
    <n v="1927972279"/>
    <d v="2016-04-28T00:00:00"/>
    <n v="1675"/>
    <n v="1.1599999999999999"/>
    <n v="1.1599999999999999"/>
    <n v="0"/>
    <n v="0"/>
    <n v="0"/>
    <n v="1.1599999999999999"/>
    <n v="0"/>
    <n v="0"/>
    <n v="0"/>
    <n v="95"/>
    <n v="1167"/>
    <n v="2351"/>
    <n v="19"/>
    <x v="6"/>
    <n v="5"/>
    <x v="2"/>
  </r>
  <r>
    <n v="1927972279"/>
    <d v="2016-04-29T00:00:00"/>
    <n v="0"/>
    <n v="0"/>
    <n v="0"/>
    <n v="0"/>
    <n v="0"/>
    <n v="0"/>
    <n v="0"/>
    <n v="0"/>
    <n v="0"/>
    <n v="0"/>
    <n v="0"/>
    <n v="1440"/>
    <n v="2063"/>
    <n v="24"/>
    <x v="4"/>
    <n v="6"/>
    <x v="3"/>
  </r>
  <r>
    <n v="1927972279"/>
    <d v="2016-04-30T00:00:00"/>
    <n v="0"/>
    <n v="0"/>
    <n v="0"/>
    <n v="0"/>
    <n v="0"/>
    <n v="0"/>
    <n v="0"/>
    <n v="0"/>
    <n v="0"/>
    <n v="0"/>
    <n v="0"/>
    <n v="1440"/>
    <n v="2064"/>
    <n v="24"/>
    <x v="4"/>
    <n v="7"/>
    <x v="4"/>
  </r>
  <r>
    <n v="1927972279"/>
    <d v="2016-05-01T00:00:00"/>
    <n v="2704"/>
    <n v="1.87"/>
    <n v="1.87"/>
    <n v="0"/>
    <n v="1.01"/>
    <n v="0.03"/>
    <n v="0.83"/>
    <n v="0"/>
    <n v="14"/>
    <n v="1"/>
    <n v="70"/>
    <n v="1355"/>
    <n v="2411"/>
    <n v="22"/>
    <x v="6"/>
    <n v="1"/>
    <x v="5"/>
  </r>
  <r>
    <n v="1927972279"/>
    <d v="2016-05-02T00:00:00"/>
    <n v="3790"/>
    <n v="2.62"/>
    <n v="2.62"/>
    <n v="0"/>
    <n v="1.1599999999999999"/>
    <n v="0.3"/>
    <n v="1.1599999999999999"/>
    <n v="0"/>
    <n v="16"/>
    <n v="8"/>
    <n v="94"/>
    <n v="1322"/>
    <n v="2505"/>
    <n v="22"/>
    <x v="6"/>
    <n v="2"/>
    <x v="6"/>
  </r>
  <r>
    <n v="1927972279"/>
    <d v="2016-05-03T00:00:00"/>
    <n v="1326"/>
    <n v="0.92"/>
    <n v="0.92"/>
    <n v="0"/>
    <n v="0.73"/>
    <n v="0"/>
    <n v="0.18"/>
    <n v="0"/>
    <n v="10"/>
    <n v="0"/>
    <n v="17"/>
    <n v="1413"/>
    <n v="2195"/>
    <n v="23"/>
    <x v="4"/>
    <n v="3"/>
    <x v="0"/>
  </r>
  <r>
    <n v="1927972279"/>
    <d v="2016-05-04T00:00:00"/>
    <n v="1786"/>
    <n v="1.24"/>
    <n v="1.24"/>
    <n v="0"/>
    <n v="0"/>
    <n v="0"/>
    <n v="1.24"/>
    <n v="0"/>
    <n v="0"/>
    <n v="0"/>
    <n v="87"/>
    <n v="1353"/>
    <n v="2338"/>
    <n v="22"/>
    <x v="6"/>
    <n v="4"/>
    <x v="1"/>
  </r>
  <r>
    <n v="1927972279"/>
    <d v="2016-05-05T00:00:00"/>
    <n v="0"/>
    <n v="0"/>
    <n v="0"/>
    <n v="0"/>
    <n v="0"/>
    <n v="0"/>
    <n v="0"/>
    <n v="0"/>
    <n v="0"/>
    <n v="0"/>
    <n v="0"/>
    <n v="1440"/>
    <n v="2063"/>
    <n v="24"/>
    <x v="4"/>
    <n v="5"/>
    <x v="2"/>
  </r>
  <r>
    <n v="1927972279"/>
    <d v="2016-05-06T00:00:00"/>
    <n v="2091"/>
    <n v="1.45"/>
    <n v="1.45"/>
    <n v="0"/>
    <n v="0"/>
    <n v="0"/>
    <n v="1.45"/>
    <n v="0"/>
    <n v="0"/>
    <n v="0"/>
    <n v="108"/>
    <n v="1332"/>
    <n v="2383"/>
    <n v="22"/>
    <x v="6"/>
    <n v="6"/>
    <x v="3"/>
  </r>
  <r>
    <n v="1927972279"/>
    <d v="2016-05-07T00:00:00"/>
    <n v="1510"/>
    <n v="1.04"/>
    <n v="1.04"/>
    <n v="0"/>
    <n v="0"/>
    <n v="0"/>
    <n v="1.04"/>
    <n v="0"/>
    <n v="0"/>
    <n v="0"/>
    <n v="48"/>
    <n v="1392"/>
    <n v="2229"/>
    <n v="23"/>
    <x v="4"/>
    <n v="7"/>
    <x v="4"/>
  </r>
  <r>
    <n v="1927972279"/>
    <d v="2016-05-08T00:00:00"/>
    <n v="0"/>
    <n v="0"/>
    <n v="0"/>
    <n v="0"/>
    <n v="0"/>
    <n v="0"/>
    <n v="0"/>
    <n v="0"/>
    <n v="0"/>
    <n v="0"/>
    <n v="0"/>
    <n v="1440"/>
    <n v="2063"/>
    <n v="24"/>
    <x v="4"/>
    <n v="1"/>
    <x v="5"/>
  </r>
  <r>
    <n v="1927972279"/>
    <d v="2016-05-09T00:00:00"/>
    <n v="0"/>
    <n v="0"/>
    <n v="0"/>
    <n v="0"/>
    <n v="0"/>
    <n v="0"/>
    <n v="0"/>
    <n v="0"/>
    <n v="0"/>
    <n v="0"/>
    <n v="0"/>
    <n v="1440"/>
    <n v="2063"/>
    <n v="24"/>
    <x v="4"/>
    <n v="2"/>
    <x v="6"/>
  </r>
  <r>
    <n v="1927972279"/>
    <d v="2016-05-10T00:00:00"/>
    <n v="0"/>
    <n v="0"/>
    <n v="0"/>
    <n v="0"/>
    <n v="0"/>
    <n v="0"/>
    <n v="0"/>
    <n v="0"/>
    <n v="0"/>
    <n v="0"/>
    <n v="0"/>
    <n v="1440"/>
    <n v="2063"/>
    <n v="24"/>
    <x v="4"/>
    <n v="3"/>
    <x v="0"/>
  </r>
  <r>
    <n v="1927972279"/>
    <d v="2016-05-11T00:00:00"/>
    <n v="0"/>
    <n v="0"/>
    <n v="0"/>
    <n v="0"/>
    <n v="0"/>
    <n v="0"/>
    <n v="0"/>
    <n v="0"/>
    <n v="0"/>
    <n v="0"/>
    <n v="0"/>
    <n v="1440"/>
    <n v="2063"/>
    <n v="24"/>
    <x v="4"/>
    <n v="4"/>
    <x v="1"/>
  </r>
  <r>
    <n v="1927972279"/>
    <d v="2016-05-12T00:00:00"/>
    <n v="0"/>
    <n v="0"/>
    <n v="0"/>
    <n v="0"/>
    <n v="0"/>
    <n v="0"/>
    <n v="0"/>
    <n v="0"/>
    <n v="0"/>
    <n v="0"/>
    <n v="0"/>
    <n v="966"/>
    <n v="1383"/>
    <n v="16"/>
    <x v="4"/>
    <n v="5"/>
    <x v="2"/>
  </r>
  <r>
    <n v="2022484408"/>
    <d v="2016-04-12T00:00:00"/>
    <n v="11875"/>
    <n v="8.34"/>
    <n v="8.34"/>
    <n v="0"/>
    <n v="3.31"/>
    <n v="0.77"/>
    <n v="4.26"/>
    <n v="0"/>
    <n v="42"/>
    <n v="14"/>
    <n v="227"/>
    <n v="1157"/>
    <n v="2390"/>
    <n v="19"/>
    <x v="1"/>
    <n v="3"/>
    <x v="0"/>
  </r>
  <r>
    <n v="2022484408"/>
    <d v="2016-04-13T00:00:00"/>
    <n v="12024"/>
    <n v="8.5"/>
    <n v="8.5"/>
    <n v="0"/>
    <n v="2.99"/>
    <n v="0.1"/>
    <n v="5.41"/>
    <n v="0"/>
    <n v="43"/>
    <n v="5"/>
    <n v="292"/>
    <n v="1100"/>
    <n v="2601"/>
    <n v="18"/>
    <x v="3"/>
    <n v="4"/>
    <x v="1"/>
  </r>
  <r>
    <n v="2022484408"/>
    <d v="2016-04-14T00:00:00"/>
    <n v="10690"/>
    <n v="7.5"/>
    <n v="7.5"/>
    <n v="0"/>
    <n v="2.48"/>
    <n v="0.21"/>
    <n v="4.82"/>
    <n v="0"/>
    <n v="32"/>
    <n v="3"/>
    <n v="257"/>
    <n v="1148"/>
    <n v="2312"/>
    <n v="19"/>
    <x v="1"/>
    <n v="5"/>
    <x v="2"/>
  </r>
  <r>
    <n v="2022484408"/>
    <d v="2016-04-15T00:00:00"/>
    <n v="11034"/>
    <n v="8.0299999999999994"/>
    <n v="8.0299999999999994"/>
    <n v="0"/>
    <n v="1.94"/>
    <n v="0.31"/>
    <n v="5.78"/>
    <n v="0"/>
    <n v="27"/>
    <n v="9"/>
    <n v="282"/>
    <n v="1122"/>
    <n v="2525"/>
    <n v="18"/>
    <x v="3"/>
    <n v="6"/>
    <x v="3"/>
  </r>
  <r>
    <n v="2022484408"/>
    <d v="2016-04-16T00:00:00"/>
    <n v="10100"/>
    <n v="7.09"/>
    <n v="7.09"/>
    <n v="0"/>
    <n v="3.15"/>
    <n v="0.55000000000000004"/>
    <n v="3.39"/>
    <n v="0"/>
    <n v="41"/>
    <n v="11"/>
    <n v="151"/>
    <n v="1237"/>
    <n v="2177"/>
    <n v="20"/>
    <x v="2"/>
    <n v="7"/>
    <x v="4"/>
  </r>
  <r>
    <n v="2022484408"/>
    <d v="2016-04-17T00:00:00"/>
    <n v="15112"/>
    <n v="11.4"/>
    <n v="11.4"/>
    <n v="0"/>
    <n v="3.87"/>
    <n v="0.66"/>
    <n v="6.88"/>
    <n v="0"/>
    <n v="28"/>
    <n v="29"/>
    <n v="331"/>
    <n v="1052"/>
    <n v="2782"/>
    <n v="17"/>
    <x v="0"/>
    <n v="1"/>
    <x v="5"/>
  </r>
  <r>
    <n v="2022484408"/>
    <d v="2016-04-18T00:00:00"/>
    <n v="14131"/>
    <n v="10.07"/>
    <n v="10.07"/>
    <n v="0"/>
    <n v="3.64"/>
    <n v="0.12"/>
    <n v="6.3"/>
    <n v="0"/>
    <n v="48"/>
    <n v="3"/>
    <n v="311"/>
    <n v="1078"/>
    <n v="2770"/>
    <n v="17"/>
    <x v="0"/>
    <n v="2"/>
    <x v="6"/>
  </r>
  <r>
    <n v="2022484408"/>
    <d v="2016-04-19T00:00:00"/>
    <n v="11548"/>
    <n v="8.5299999999999994"/>
    <n v="8.5299999999999994"/>
    <n v="0"/>
    <n v="3.29"/>
    <n v="0.24"/>
    <n v="5"/>
    <n v="0"/>
    <n v="31"/>
    <n v="7"/>
    <n v="250"/>
    <n v="1152"/>
    <n v="2489"/>
    <n v="19"/>
    <x v="1"/>
    <n v="3"/>
    <x v="0"/>
  </r>
  <r>
    <n v="2022484408"/>
    <d v="2016-04-20T00:00:00"/>
    <n v="15112"/>
    <n v="10.67"/>
    <n v="10.67"/>
    <n v="0"/>
    <n v="3.34"/>
    <n v="1.93"/>
    <n v="5.4"/>
    <n v="0"/>
    <n v="48"/>
    <n v="63"/>
    <n v="276"/>
    <n v="1053"/>
    <n v="2897"/>
    <n v="17"/>
    <x v="0"/>
    <n v="4"/>
    <x v="1"/>
  </r>
  <r>
    <n v="2022484408"/>
    <d v="2016-04-21T00:00:00"/>
    <n v="12453"/>
    <n v="8.74"/>
    <n v="8.74"/>
    <n v="0"/>
    <n v="3.33"/>
    <n v="1.1100000000000001"/>
    <n v="4.3099999999999996"/>
    <n v="0"/>
    <n v="104"/>
    <n v="53"/>
    <n v="255"/>
    <n v="1028"/>
    <n v="3158"/>
    <n v="17"/>
    <x v="0"/>
    <n v="5"/>
    <x v="2"/>
  </r>
  <r>
    <n v="2022484408"/>
    <d v="2016-04-22T00:00:00"/>
    <n v="12954"/>
    <n v="9.33"/>
    <n v="9.33"/>
    <n v="0"/>
    <n v="4.43"/>
    <n v="0.42"/>
    <n v="4.47"/>
    <n v="0"/>
    <n v="52"/>
    <n v="10"/>
    <n v="273"/>
    <n v="1105"/>
    <n v="2638"/>
    <n v="18"/>
    <x v="3"/>
    <n v="6"/>
    <x v="3"/>
  </r>
  <r>
    <n v="2022484408"/>
    <d v="2016-04-23T00:00:00"/>
    <n v="6001"/>
    <n v="4.21"/>
    <n v="4.21"/>
    <n v="0"/>
    <n v="0"/>
    <n v="0"/>
    <n v="4.21"/>
    <n v="0"/>
    <n v="0"/>
    <n v="0"/>
    <n v="249"/>
    <n v="1191"/>
    <n v="2069"/>
    <n v="19"/>
    <x v="1"/>
    <n v="7"/>
    <x v="4"/>
  </r>
  <r>
    <n v="2022484408"/>
    <d v="2016-04-24T00:00:00"/>
    <n v="13481"/>
    <n v="10.28"/>
    <n v="10.28"/>
    <n v="0"/>
    <n v="4.55"/>
    <n v="1.1499999999999999"/>
    <n v="4.58"/>
    <n v="0"/>
    <n v="37"/>
    <n v="26"/>
    <n v="216"/>
    <n v="1161"/>
    <n v="2529"/>
    <n v="19"/>
    <x v="1"/>
    <n v="1"/>
    <x v="5"/>
  </r>
  <r>
    <n v="2022484408"/>
    <d v="2016-04-25T00:00:00"/>
    <n v="11369"/>
    <n v="8.01"/>
    <n v="8.01"/>
    <n v="0"/>
    <n v="3.33"/>
    <n v="0.22"/>
    <n v="4.46"/>
    <n v="0"/>
    <n v="44"/>
    <n v="8"/>
    <n v="217"/>
    <n v="1171"/>
    <n v="2470"/>
    <n v="19"/>
    <x v="1"/>
    <n v="2"/>
    <x v="6"/>
  </r>
  <r>
    <n v="2022484408"/>
    <d v="2016-04-26T00:00:00"/>
    <n v="10119"/>
    <n v="7.19"/>
    <n v="7.19"/>
    <n v="0"/>
    <n v="1.43"/>
    <n v="0.66"/>
    <n v="5.1100000000000003"/>
    <n v="0"/>
    <n v="55"/>
    <n v="24"/>
    <n v="275"/>
    <n v="1086"/>
    <n v="2793"/>
    <n v="18"/>
    <x v="3"/>
    <n v="3"/>
    <x v="0"/>
  </r>
  <r>
    <n v="2022484408"/>
    <d v="2016-04-27T00:00:00"/>
    <n v="10159"/>
    <n v="7.13"/>
    <n v="7.13"/>
    <n v="0"/>
    <n v="1.04"/>
    <n v="0.97"/>
    <n v="5.12"/>
    <n v="0"/>
    <n v="19"/>
    <n v="20"/>
    <n v="282"/>
    <n v="1119"/>
    <n v="2463"/>
    <n v="18"/>
    <x v="3"/>
    <n v="4"/>
    <x v="1"/>
  </r>
  <r>
    <n v="2022484408"/>
    <d v="2016-04-28T00:00:00"/>
    <n v="10140"/>
    <n v="7.12"/>
    <n v="7.12"/>
    <n v="0"/>
    <n v="0.41"/>
    <n v="1.33"/>
    <n v="5.39"/>
    <n v="0"/>
    <n v="6"/>
    <n v="20"/>
    <n v="291"/>
    <n v="1123"/>
    <n v="2296"/>
    <n v="18"/>
    <x v="3"/>
    <n v="5"/>
    <x v="2"/>
  </r>
  <r>
    <n v="2022484408"/>
    <d v="2016-04-29T00:00:00"/>
    <n v="10245"/>
    <n v="7.19"/>
    <n v="7.19"/>
    <n v="0"/>
    <n v="0.48"/>
    <n v="1.21"/>
    <n v="5.5"/>
    <n v="0"/>
    <n v="21"/>
    <n v="40"/>
    <n v="281"/>
    <n v="1098"/>
    <n v="2611"/>
    <n v="18"/>
    <x v="3"/>
    <n v="6"/>
    <x v="3"/>
  </r>
  <r>
    <n v="2022484408"/>
    <d v="2016-04-30T00:00:00"/>
    <n v="18387"/>
    <n v="12.91"/>
    <n v="12.91"/>
    <n v="0"/>
    <n v="0.94"/>
    <n v="1.4"/>
    <n v="10.57"/>
    <n v="0"/>
    <n v="13"/>
    <n v="23"/>
    <n v="361"/>
    <n v="1043"/>
    <n v="2732"/>
    <n v="17"/>
    <x v="0"/>
    <n v="7"/>
    <x v="4"/>
  </r>
  <r>
    <n v="2022484408"/>
    <d v="2016-05-01T00:00:00"/>
    <n v="10538"/>
    <n v="7.4"/>
    <n v="7.4"/>
    <n v="0"/>
    <n v="1.94"/>
    <n v="0.96"/>
    <n v="4.5"/>
    <n v="0"/>
    <n v="25"/>
    <n v="28"/>
    <n v="245"/>
    <n v="1142"/>
    <n v="2380"/>
    <n v="19"/>
    <x v="1"/>
    <n v="1"/>
    <x v="5"/>
  </r>
  <r>
    <n v="2022484408"/>
    <d v="2016-05-02T00:00:00"/>
    <n v="10379"/>
    <n v="7.29"/>
    <n v="7.29"/>
    <n v="0"/>
    <n v="2.61"/>
    <n v="0.34"/>
    <n v="4.33"/>
    <n v="0"/>
    <n v="36"/>
    <n v="8"/>
    <n v="277"/>
    <n v="1119"/>
    <n v="2473"/>
    <n v="18"/>
    <x v="3"/>
    <n v="2"/>
    <x v="6"/>
  </r>
  <r>
    <n v="2022484408"/>
    <d v="2016-05-03T00:00:00"/>
    <n v="12183"/>
    <n v="8.74"/>
    <n v="8.74"/>
    <n v="0"/>
    <n v="3.99"/>
    <n v="0.46"/>
    <n v="4.28"/>
    <n v="0"/>
    <n v="72"/>
    <n v="14"/>
    <n v="250"/>
    <n v="1104"/>
    <n v="2752"/>
    <n v="18"/>
    <x v="3"/>
    <n v="3"/>
    <x v="0"/>
  </r>
  <r>
    <n v="2022484408"/>
    <d v="2016-05-04T00:00:00"/>
    <n v="11768"/>
    <n v="8.2899999999999991"/>
    <n v="8.2899999999999991"/>
    <n v="0"/>
    <n v="2.5099999999999998"/>
    <n v="0.93"/>
    <n v="4.8499999999999996"/>
    <n v="0"/>
    <n v="36"/>
    <n v="27"/>
    <n v="272"/>
    <n v="1105"/>
    <n v="2649"/>
    <n v="18"/>
    <x v="3"/>
    <n v="4"/>
    <x v="1"/>
  </r>
  <r>
    <n v="2022484408"/>
    <d v="2016-05-05T00:00:00"/>
    <n v="11895"/>
    <n v="8.35"/>
    <n v="8.35"/>
    <n v="0"/>
    <n v="2.79"/>
    <n v="0.86"/>
    <n v="4.7"/>
    <n v="0"/>
    <n v="55"/>
    <n v="20"/>
    <n v="253"/>
    <n v="1112"/>
    <n v="2609"/>
    <n v="18"/>
    <x v="3"/>
    <n v="5"/>
    <x v="2"/>
  </r>
  <r>
    <n v="2022484408"/>
    <d v="2016-05-06T00:00:00"/>
    <n v="10227"/>
    <n v="7.18"/>
    <n v="7.18"/>
    <n v="0"/>
    <n v="1.87"/>
    <n v="0.67"/>
    <n v="4.6399999999999997"/>
    <n v="0"/>
    <n v="24"/>
    <n v="17"/>
    <n v="295"/>
    <n v="1104"/>
    <n v="2498"/>
    <n v="18"/>
    <x v="3"/>
    <n v="6"/>
    <x v="3"/>
  </r>
  <r>
    <n v="2022484408"/>
    <d v="2016-05-07T00:00:00"/>
    <n v="6708"/>
    <n v="4.71"/>
    <n v="4.71"/>
    <n v="0"/>
    <n v="1.61"/>
    <n v="0.08"/>
    <n v="3.02"/>
    <n v="0"/>
    <n v="20"/>
    <n v="2"/>
    <n v="149"/>
    <n v="1269"/>
    <n v="1995"/>
    <n v="21"/>
    <x v="5"/>
    <n v="7"/>
    <x v="4"/>
  </r>
  <r>
    <n v="2022484408"/>
    <d v="2016-05-08T00:00:00"/>
    <n v="3292"/>
    <n v="2.31"/>
    <n v="2.31"/>
    <n v="0"/>
    <n v="0"/>
    <n v="0"/>
    <n v="2.31"/>
    <n v="0"/>
    <n v="0"/>
    <n v="0"/>
    <n v="135"/>
    <n v="1305"/>
    <n v="1848"/>
    <n v="21"/>
    <x v="5"/>
    <n v="1"/>
    <x v="5"/>
  </r>
  <r>
    <n v="2022484408"/>
    <d v="2016-05-09T00:00:00"/>
    <n v="13379"/>
    <n v="9.39"/>
    <n v="9.39"/>
    <n v="0"/>
    <n v="2.12"/>
    <n v="1.63"/>
    <n v="5.64"/>
    <n v="0"/>
    <n v="35"/>
    <n v="47"/>
    <n v="297"/>
    <n v="1061"/>
    <n v="2709"/>
    <n v="17"/>
    <x v="0"/>
    <n v="2"/>
    <x v="6"/>
  </r>
  <r>
    <n v="2022484408"/>
    <d v="2016-05-10T00:00:00"/>
    <n v="12798"/>
    <n v="8.98"/>
    <n v="8.98"/>
    <n v="0"/>
    <n v="2.2200000000000002"/>
    <n v="1.21"/>
    <n v="5.56"/>
    <n v="0"/>
    <n v="57"/>
    <n v="28"/>
    <n v="271"/>
    <n v="1084"/>
    <n v="2797"/>
    <n v="18"/>
    <x v="3"/>
    <n v="3"/>
    <x v="0"/>
  </r>
  <r>
    <n v="2022484408"/>
    <d v="2016-05-11T00:00:00"/>
    <n v="13272"/>
    <n v="9.32"/>
    <n v="9.32"/>
    <n v="0"/>
    <n v="4.18"/>
    <n v="1.1499999999999999"/>
    <n v="3.99"/>
    <n v="0"/>
    <n v="58"/>
    <n v="25"/>
    <n v="224"/>
    <n v="1133"/>
    <n v="2544"/>
    <n v="18"/>
    <x v="3"/>
    <n v="4"/>
    <x v="1"/>
  </r>
  <r>
    <n v="2022484408"/>
    <d v="2016-05-12T00:00:00"/>
    <n v="9117"/>
    <n v="6.41"/>
    <n v="6.41"/>
    <n v="0"/>
    <n v="1.28"/>
    <n v="0.67"/>
    <n v="4.4400000000000004"/>
    <n v="0"/>
    <n v="16"/>
    <n v="16"/>
    <n v="236"/>
    <n v="728"/>
    <n v="1853"/>
    <n v="12"/>
    <x v="1"/>
    <n v="5"/>
    <x v="2"/>
  </r>
  <r>
    <n v="2026352035"/>
    <d v="2016-04-12T00:00:00"/>
    <n v="4414"/>
    <n v="2.74"/>
    <n v="2.74"/>
    <n v="0"/>
    <n v="0.19"/>
    <n v="0.35"/>
    <n v="2.2000000000000002"/>
    <n v="0"/>
    <n v="3"/>
    <n v="8"/>
    <n v="181"/>
    <n v="706"/>
    <n v="1459"/>
    <n v="11"/>
    <x v="2"/>
    <n v="3"/>
    <x v="0"/>
  </r>
  <r>
    <n v="2026352035"/>
    <d v="2016-04-13T00:00:00"/>
    <n v="4993"/>
    <n v="3.1"/>
    <n v="3.1"/>
    <n v="0"/>
    <n v="0"/>
    <n v="0"/>
    <n v="3.1"/>
    <n v="0"/>
    <n v="0"/>
    <n v="0"/>
    <n v="238"/>
    <n v="663"/>
    <n v="1521"/>
    <n v="11"/>
    <x v="2"/>
    <n v="4"/>
    <x v="1"/>
  </r>
  <r>
    <n v="2026352035"/>
    <d v="2016-04-14T00:00:00"/>
    <n v="3335"/>
    <n v="2.0699999999999998"/>
    <n v="2.0699999999999998"/>
    <n v="0"/>
    <n v="0"/>
    <n v="0"/>
    <n v="2.0499999999999998"/>
    <n v="0"/>
    <n v="0"/>
    <n v="0"/>
    <n v="197"/>
    <n v="653"/>
    <n v="1431"/>
    <n v="10"/>
    <x v="2"/>
    <n v="5"/>
    <x v="2"/>
  </r>
  <r>
    <n v="2026352035"/>
    <d v="2016-04-15T00:00:00"/>
    <n v="3821"/>
    <n v="2.37"/>
    <n v="2.37"/>
    <n v="0"/>
    <n v="0"/>
    <n v="0"/>
    <n v="2.37"/>
    <n v="0"/>
    <n v="0"/>
    <n v="0"/>
    <n v="188"/>
    <n v="687"/>
    <n v="1444"/>
    <n v="11"/>
    <x v="2"/>
    <n v="6"/>
    <x v="3"/>
  </r>
  <r>
    <n v="2026352035"/>
    <d v="2016-04-16T00:00:00"/>
    <n v="2547"/>
    <n v="1.58"/>
    <n v="1.58"/>
    <n v="0"/>
    <n v="0"/>
    <n v="0"/>
    <n v="1.58"/>
    <n v="0"/>
    <n v="0"/>
    <n v="0"/>
    <n v="150"/>
    <n v="728"/>
    <n v="1373"/>
    <n v="12"/>
    <x v="5"/>
    <n v="7"/>
    <x v="4"/>
  </r>
  <r>
    <n v="2026352035"/>
    <d v="2016-04-17T00:00:00"/>
    <n v="838"/>
    <n v="0.52"/>
    <n v="0.52"/>
    <n v="0"/>
    <n v="0"/>
    <n v="0"/>
    <n v="0.52"/>
    <n v="0"/>
    <n v="0"/>
    <n v="0"/>
    <n v="60"/>
    <n v="1053"/>
    <n v="1214"/>
    <n v="17"/>
    <x v="6"/>
    <n v="1"/>
    <x v="5"/>
  </r>
  <r>
    <n v="2026352035"/>
    <d v="2016-04-18T00:00:00"/>
    <n v="3325"/>
    <n v="2.06"/>
    <n v="2.06"/>
    <n v="0"/>
    <n v="0"/>
    <n v="0"/>
    <n v="2.06"/>
    <n v="0"/>
    <n v="0"/>
    <n v="0"/>
    <n v="182"/>
    <n v="1062"/>
    <n v="1419"/>
    <n v="17"/>
    <x v="2"/>
    <n v="2"/>
    <x v="6"/>
  </r>
  <r>
    <n v="2026352035"/>
    <d v="2016-04-19T00:00:00"/>
    <n v="2424"/>
    <n v="1.5"/>
    <n v="1.5"/>
    <n v="0"/>
    <n v="0"/>
    <n v="0"/>
    <n v="1.5"/>
    <n v="0"/>
    <n v="0"/>
    <n v="0"/>
    <n v="141"/>
    <n v="785"/>
    <n v="1356"/>
    <n v="13"/>
    <x v="5"/>
    <n v="3"/>
    <x v="0"/>
  </r>
  <r>
    <n v="2026352035"/>
    <d v="2016-04-20T00:00:00"/>
    <n v="7222"/>
    <n v="4.4800000000000004"/>
    <n v="4.4800000000000004"/>
    <n v="0"/>
    <n v="0"/>
    <n v="0"/>
    <n v="4.4800000000000004"/>
    <n v="0"/>
    <n v="0"/>
    <n v="0"/>
    <n v="327"/>
    <n v="623"/>
    <n v="1667"/>
    <n v="10"/>
    <x v="3"/>
    <n v="4"/>
    <x v="1"/>
  </r>
  <r>
    <n v="2026352035"/>
    <d v="2016-04-21T00:00:00"/>
    <n v="2467"/>
    <n v="1.53"/>
    <n v="1.53"/>
    <n v="0"/>
    <n v="0"/>
    <n v="0"/>
    <n v="1.53"/>
    <n v="0"/>
    <n v="0"/>
    <n v="0"/>
    <n v="153"/>
    <n v="749"/>
    <n v="1370"/>
    <n v="12"/>
    <x v="5"/>
    <n v="5"/>
    <x v="2"/>
  </r>
  <r>
    <n v="2026352035"/>
    <d v="2016-04-22T00:00:00"/>
    <n v="2915"/>
    <n v="1.81"/>
    <n v="1.81"/>
    <n v="0"/>
    <n v="0"/>
    <n v="0"/>
    <n v="1.81"/>
    <n v="0"/>
    <n v="0"/>
    <n v="0"/>
    <n v="162"/>
    <n v="712"/>
    <n v="1399"/>
    <n v="11"/>
    <x v="5"/>
    <n v="6"/>
    <x v="3"/>
  </r>
  <r>
    <n v="2026352035"/>
    <d v="2016-04-23T00:00:00"/>
    <n v="12357"/>
    <n v="7.71"/>
    <n v="7.71"/>
    <n v="0"/>
    <n v="0"/>
    <n v="0"/>
    <n v="7.71"/>
    <n v="0"/>
    <n v="0"/>
    <n v="0"/>
    <n v="432"/>
    <n v="458"/>
    <n v="1916"/>
    <n v="7"/>
    <x v="7"/>
    <n v="7"/>
    <x v="4"/>
  </r>
  <r>
    <n v="2026352035"/>
    <d v="2016-04-24T00:00:00"/>
    <n v="3490"/>
    <n v="2.16"/>
    <n v="2.16"/>
    <n v="0"/>
    <n v="0"/>
    <n v="0"/>
    <n v="2.16"/>
    <n v="0"/>
    <n v="0"/>
    <n v="0"/>
    <n v="164"/>
    <n v="704"/>
    <n v="1401"/>
    <n v="11"/>
    <x v="5"/>
    <n v="1"/>
    <x v="5"/>
  </r>
  <r>
    <n v="2026352035"/>
    <d v="2016-04-25T00:00:00"/>
    <n v="6017"/>
    <n v="3.73"/>
    <n v="3.73"/>
    <n v="0"/>
    <n v="0"/>
    <n v="0"/>
    <n v="3.73"/>
    <n v="0"/>
    <n v="0"/>
    <n v="0"/>
    <n v="260"/>
    <n v="821"/>
    <n v="1576"/>
    <n v="13"/>
    <x v="1"/>
    <n v="2"/>
    <x v="6"/>
  </r>
  <r>
    <n v="2026352035"/>
    <d v="2016-04-26T00:00:00"/>
    <n v="5933"/>
    <n v="3.68"/>
    <n v="3.68"/>
    <n v="0"/>
    <n v="0"/>
    <n v="0"/>
    <n v="3.68"/>
    <n v="0"/>
    <n v="0"/>
    <n v="0"/>
    <n v="288"/>
    <n v="1018"/>
    <n v="1595"/>
    <n v="16"/>
    <x v="1"/>
    <n v="3"/>
    <x v="0"/>
  </r>
  <r>
    <n v="2026352035"/>
    <d v="2016-04-27T00:00:00"/>
    <n v="6088"/>
    <n v="3.77"/>
    <n v="3.77"/>
    <n v="0"/>
    <n v="0"/>
    <n v="0"/>
    <n v="3.77"/>
    <n v="0"/>
    <n v="0"/>
    <n v="0"/>
    <n v="286"/>
    <n v="586"/>
    <n v="1593"/>
    <n v="9"/>
    <x v="1"/>
    <n v="4"/>
    <x v="1"/>
  </r>
  <r>
    <n v="2026352035"/>
    <d v="2016-04-28T00:00:00"/>
    <n v="6375"/>
    <n v="3.95"/>
    <n v="3.95"/>
    <n v="0"/>
    <n v="0"/>
    <n v="0"/>
    <n v="3.95"/>
    <n v="0"/>
    <n v="0"/>
    <n v="0"/>
    <n v="331"/>
    <n v="626"/>
    <n v="1649"/>
    <n v="10"/>
    <x v="3"/>
    <n v="5"/>
    <x v="2"/>
  </r>
  <r>
    <n v="2026352035"/>
    <d v="2016-04-29T00:00:00"/>
    <n v="7604"/>
    <n v="4.71"/>
    <n v="4.71"/>
    <n v="0"/>
    <n v="0"/>
    <n v="0"/>
    <n v="4.71"/>
    <n v="0"/>
    <n v="0"/>
    <n v="0"/>
    <n v="352"/>
    <n v="492"/>
    <n v="1692"/>
    <n v="8"/>
    <x v="3"/>
    <n v="6"/>
    <x v="3"/>
  </r>
  <r>
    <n v="2026352035"/>
    <d v="2016-04-30T00:00:00"/>
    <n v="4729"/>
    <n v="2.93"/>
    <n v="2.93"/>
    <n v="0"/>
    <n v="0"/>
    <n v="0"/>
    <n v="2.93"/>
    <n v="0"/>
    <n v="0"/>
    <n v="0"/>
    <n v="233"/>
    <n v="594"/>
    <n v="1506"/>
    <n v="9"/>
    <x v="2"/>
    <n v="7"/>
    <x v="4"/>
  </r>
  <r>
    <n v="2026352035"/>
    <d v="2016-05-01T00:00:00"/>
    <n v="3609"/>
    <n v="2.2799999999999998"/>
    <n v="2.2799999999999998"/>
    <n v="0"/>
    <n v="0"/>
    <n v="0"/>
    <n v="2.2799999999999998"/>
    <n v="0"/>
    <n v="0"/>
    <n v="0"/>
    <n v="191"/>
    <n v="716"/>
    <n v="1447"/>
    <n v="11"/>
    <x v="2"/>
    <n v="1"/>
    <x v="5"/>
  </r>
  <r>
    <n v="2026352035"/>
    <d v="2016-05-02T00:00:00"/>
    <n v="7018"/>
    <n v="4.3499999999999996"/>
    <n v="4.3499999999999996"/>
    <n v="0"/>
    <n v="0"/>
    <n v="0"/>
    <n v="4.3499999999999996"/>
    <n v="0"/>
    <n v="0"/>
    <n v="0"/>
    <n v="355"/>
    <n v="716"/>
    <n v="1690"/>
    <n v="11"/>
    <x v="3"/>
    <n v="2"/>
    <x v="6"/>
  </r>
  <r>
    <n v="2026352035"/>
    <d v="2016-05-03T00:00:00"/>
    <n v="5992"/>
    <n v="3.72"/>
    <n v="3.72"/>
    <n v="0"/>
    <n v="0"/>
    <n v="0"/>
    <n v="3.72"/>
    <n v="0"/>
    <n v="0"/>
    <n v="0"/>
    <n v="304"/>
    <n v="981"/>
    <n v="1604"/>
    <n v="16"/>
    <x v="3"/>
    <n v="3"/>
    <x v="0"/>
  </r>
  <r>
    <n v="2026352035"/>
    <d v="2016-05-04T00:00:00"/>
    <n v="6564"/>
    <n v="4.07"/>
    <n v="4.07"/>
    <n v="0"/>
    <n v="0"/>
    <n v="0"/>
    <n v="4.07"/>
    <n v="0"/>
    <n v="0"/>
    <n v="0"/>
    <n v="345"/>
    <n v="530"/>
    <n v="1658"/>
    <n v="8"/>
    <x v="3"/>
    <n v="4"/>
    <x v="1"/>
  </r>
  <r>
    <n v="2026352035"/>
    <d v="2016-05-05T00:00:00"/>
    <n v="12167"/>
    <n v="7.54"/>
    <n v="7.54"/>
    <n v="0"/>
    <n v="0"/>
    <n v="0"/>
    <n v="7.54"/>
    <n v="0"/>
    <n v="0"/>
    <n v="0"/>
    <n v="475"/>
    <n v="479"/>
    <n v="1926"/>
    <n v="7"/>
    <x v="7"/>
    <n v="5"/>
    <x v="2"/>
  </r>
  <r>
    <n v="2026352035"/>
    <d v="2016-05-06T00:00:00"/>
    <n v="8198"/>
    <n v="5.08"/>
    <n v="5.08"/>
    <n v="0"/>
    <n v="0"/>
    <n v="0"/>
    <n v="5.08"/>
    <n v="0"/>
    <n v="0"/>
    <n v="0"/>
    <n v="383"/>
    <n v="511"/>
    <n v="1736"/>
    <n v="8"/>
    <x v="0"/>
    <n v="6"/>
    <x v="3"/>
  </r>
  <r>
    <n v="2026352035"/>
    <d v="2016-05-07T00:00:00"/>
    <n v="4193"/>
    <n v="2.6"/>
    <n v="2.6"/>
    <n v="0"/>
    <n v="0"/>
    <n v="0"/>
    <n v="2.6"/>
    <n v="0"/>
    <n v="0"/>
    <n v="0"/>
    <n v="229"/>
    <n v="665"/>
    <n v="1491"/>
    <n v="11"/>
    <x v="2"/>
    <n v="7"/>
    <x v="4"/>
  </r>
  <r>
    <n v="2026352035"/>
    <d v="2016-05-08T00:00:00"/>
    <n v="5528"/>
    <n v="3.45"/>
    <n v="3.45"/>
    <n v="0"/>
    <n v="0"/>
    <n v="0"/>
    <n v="3.45"/>
    <n v="0"/>
    <n v="0"/>
    <n v="0"/>
    <n v="258"/>
    <n v="610"/>
    <n v="1555"/>
    <n v="10"/>
    <x v="1"/>
    <n v="1"/>
    <x v="5"/>
  </r>
  <r>
    <n v="2026352035"/>
    <d v="2016-05-09T00:00:00"/>
    <n v="10685"/>
    <n v="6.62"/>
    <n v="6.62"/>
    <n v="0"/>
    <n v="0"/>
    <n v="0"/>
    <n v="6.6"/>
    <n v="0"/>
    <n v="0"/>
    <n v="0"/>
    <n v="401"/>
    <n v="543"/>
    <n v="1869"/>
    <n v="9"/>
    <x v="0"/>
    <n v="2"/>
    <x v="6"/>
  </r>
  <r>
    <n v="2026352035"/>
    <d v="2016-05-10T00:00:00"/>
    <n v="254"/>
    <n v="0.16"/>
    <n v="0.16"/>
    <n v="0"/>
    <n v="0"/>
    <n v="0"/>
    <n v="0.16"/>
    <n v="0"/>
    <n v="0"/>
    <n v="0"/>
    <n v="17"/>
    <n v="1002"/>
    <n v="1141"/>
    <n v="16"/>
    <x v="4"/>
    <n v="3"/>
    <x v="0"/>
  </r>
  <r>
    <n v="2026352035"/>
    <d v="2016-05-11T00:00:00"/>
    <n v="8580"/>
    <n v="5.32"/>
    <n v="5.32"/>
    <n v="0"/>
    <n v="0"/>
    <n v="0"/>
    <n v="5.32"/>
    <n v="0"/>
    <n v="0"/>
    <n v="0"/>
    <n v="330"/>
    <n v="569"/>
    <n v="1698"/>
    <n v="9"/>
    <x v="3"/>
    <n v="4"/>
    <x v="1"/>
  </r>
  <r>
    <n v="2026352035"/>
    <d v="2016-05-12T00:00:00"/>
    <n v="8891"/>
    <n v="5.51"/>
    <n v="5.51"/>
    <n v="0"/>
    <n v="0"/>
    <n v="0"/>
    <n v="5.51"/>
    <n v="0"/>
    <n v="0"/>
    <n v="0"/>
    <n v="343"/>
    <n v="330"/>
    <n v="1364"/>
    <n v="5"/>
    <x v="3"/>
    <n v="5"/>
    <x v="2"/>
  </r>
  <r>
    <n v="2320127002"/>
    <d v="2016-04-12T00:00:00"/>
    <n v="10725"/>
    <n v="7.49"/>
    <n v="7.49"/>
    <n v="0"/>
    <n v="1.17"/>
    <n v="0.31"/>
    <n v="6.01"/>
    <n v="0"/>
    <n v="13"/>
    <n v="9"/>
    <n v="306"/>
    <n v="1112"/>
    <n v="2124"/>
    <n v="18"/>
    <x v="3"/>
    <n v="3"/>
    <x v="0"/>
  </r>
  <r>
    <n v="2320127002"/>
    <d v="2016-04-13T00:00:00"/>
    <n v="7275"/>
    <n v="4.9000000000000004"/>
    <n v="4.9000000000000004"/>
    <n v="0"/>
    <n v="0"/>
    <n v="0"/>
    <n v="4.9000000000000004"/>
    <n v="0"/>
    <n v="0"/>
    <n v="0"/>
    <n v="335"/>
    <n v="1105"/>
    <n v="2003"/>
    <n v="18"/>
    <x v="3"/>
    <n v="4"/>
    <x v="1"/>
  </r>
  <r>
    <n v="2320127002"/>
    <d v="2016-04-14T00:00:00"/>
    <n v="3973"/>
    <n v="2.68"/>
    <n v="2.68"/>
    <n v="0"/>
    <n v="0"/>
    <n v="0"/>
    <n v="2.68"/>
    <n v="0"/>
    <n v="0"/>
    <n v="0"/>
    <n v="191"/>
    <n v="1249"/>
    <n v="1696"/>
    <n v="20"/>
    <x v="2"/>
    <n v="5"/>
    <x v="2"/>
  </r>
  <r>
    <n v="2320127002"/>
    <d v="2016-04-15T00:00:00"/>
    <n v="5205"/>
    <n v="3.51"/>
    <n v="3.51"/>
    <n v="0"/>
    <n v="0"/>
    <n v="0"/>
    <n v="3.51"/>
    <n v="0"/>
    <n v="0"/>
    <n v="0"/>
    <n v="245"/>
    <n v="1195"/>
    <n v="1801"/>
    <n v="19"/>
    <x v="1"/>
    <n v="6"/>
    <x v="3"/>
  </r>
  <r>
    <n v="2320127002"/>
    <d v="2016-04-16T00:00:00"/>
    <n v="5057"/>
    <n v="3.41"/>
    <n v="3.41"/>
    <n v="0"/>
    <n v="0"/>
    <n v="0"/>
    <n v="3.4"/>
    <n v="0"/>
    <n v="0"/>
    <n v="0"/>
    <n v="195"/>
    <n v="1245"/>
    <n v="1724"/>
    <n v="20"/>
    <x v="2"/>
    <n v="7"/>
    <x v="4"/>
  </r>
  <r>
    <n v="2320127002"/>
    <d v="2016-04-17T00:00:00"/>
    <n v="6198"/>
    <n v="4.18"/>
    <n v="4.18"/>
    <n v="0"/>
    <n v="0"/>
    <n v="0"/>
    <n v="4.18"/>
    <n v="0"/>
    <n v="0"/>
    <n v="0"/>
    <n v="249"/>
    <n v="1191"/>
    <n v="1852"/>
    <n v="19"/>
    <x v="1"/>
    <n v="1"/>
    <x v="5"/>
  </r>
  <r>
    <n v="2320127002"/>
    <d v="2016-04-18T00:00:00"/>
    <n v="6559"/>
    <n v="4.42"/>
    <n v="4.42"/>
    <n v="0"/>
    <n v="0"/>
    <n v="0.26"/>
    <n v="4.1399999999999997"/>
    <n v="0"/>
    <n v="0"/>
    <n v="7"/>
    <n v="260"/>
    <n v="1173"/>
    <n v="1905"/>
    <n v="19"/>
    <x v="1"/>
    <n v="2"/>
    <x v="6"/>
  </r>
  <r>
    <n v="2320127002"/>
    <d v="2016-04-19T00:00:00"/>
    <n v="5997"/>
    <n v="4.04"/>
    <n v="4.04"/>
    <n v="0"/>
    <n v="0"/>
    <n v="0.38"/>
    <n v="3.66"/>
    <n v="0"/>
    <n v="0"/>
    <n v="11"/>
    <n v="228"/>
    <n v="1201"/>
    <n v="1811"/>
    <n v="20"/>
    <x v="2"/>
    <n v="3"/>
    <x v="0"/>
  </r>
  <r>
    <n v="2320127002"/>
    <d v="2016-04-20T00:00:00"/>
    <n v="7192"/>
    <n v="4.8499999999999996"/>
    <n v="4.8499999999999996"/>
    <n v="0"/>
    <n v="0"/>
    <n v="0.49"/>
    <n v="4.34"/>
    <n v="0"/>
    <n v="0"/>
    <n v="11"/>
    <n v="283"/>
    <n v="1146"/>
    <n v="1922"/>
    <n v="19"/>
    <x v="1"/>
    <n v="4"/>
    <x v="1"/>
  </r>
  <r>
    <n v="2320127002"/>
    <d v="2016-04-21T00:00:00"/>
    <n v="3404"/>
    <n v="2.29"/>
    <n v="2.29"/>
    <n v="0"/>
    <n v="0.06"/>
    <n v="0.42"/>
    <n v="1.81"/>
    <n v="0"/>
    <n v="1"/>
    <n v="10"/>
    <n v="127"/>
    <n v="1302"/>
    <n v="1610"/>
    <n v="21"/>
    <x v="5"/>
    <n v="5"/>
    <x v="2"/>
  </r>
  <r>
    <n v="2320127002"/>
    <d v="2016-04-22T00:00:00"/>
    <n v="5583"/>
    <n v="3.76"/>
    <n v="3.76"/>
    <n v="0"/>
    <n v="0"/>
    <n v="0"/>
    <n v="3.76"/>
    <n v="0"/>
    <n v="0"/>
    <n v="0"/>
    <n v="266"/>
    <n v="1174"/>
    <n v="1851"/>
    <n v="19"/>
    <x v="1"/>
    <n v="6"/>
    <x v="3"/>
  </r>
  <r>
    <n v="2320127002"/>
    <d v="2016-04-23T00:00:00"/>
    <n v="5079"/>
    <n v="3.42"/>
    <n v="3.42"/>
    <n v="0"/>
    <n v="0"/>
    <n v="0"/>
    <n v="3.42"/>
    <n v="0"/>
    <n v="0"/>
    <n v="0"/>
    <n v="242"/>
    <n v="1129"/>
    <n v="1804"/>
    <n v="18"/>
    <x v="1"/>
    <n v="7"/>
    <x v="4"/>
  </r>
  <r>
    <n v="2320127002"/>
    <d v="2016-04-24T00:00:00"/>
    <n v="4165"/>
    <n v="2.81"/>
    <n v="2.81"/>
    <n v="0"/>
    <n v="0"/>
    <n v="0"/>
    <n v="2.8"/>
    <n v="0"/>
    <n v="0"/>
    <n v="0"/>
    <n v="204"/>
    <n v="1236"/>
    <n v="1725"/>
    <n v="20"/>
    <x v="2"/>
    <n v="1"/>
    <x v="5"/>
  </r>
  <r>
    <n v="2320127002"/>
    <d v="2016-04-25T00:00:00"/>
    <n v="3588"/>
    <n v="2.42"/>
    <n v="2.42"/>
    <n v="0"/>
    <n v="0.23"/>
    <n v="0.2"/>
    <n v="1.99"/>
    <n v="0"/>
    <n v="3"/>
    <n v="5"/>
    <n v="152"/>
    <n v="1280"/>
    <n v="1654"/>
    <n v="21"/>
    <x v="5"/>
    <n v="2"/>
    <x v="6"/>
  </r>
  <r>
    <n v="2320127002"/>
    <d v="2016-04-26T00:00:00"/>
    <n v="3409"/>
    <n v="2.2999999999999998"/>
    <n v="2.2999999999999998"/>
    <n v="0"/>
    <n v="0"/>
    <n v="0"/>
    <n v="2.2999999999999998"/>
    <n v="0"/>
    <n v="0"/>
    <n v="0"/>
    <n v="147"/>
    <n v="1293"/>
    <n v="1632"/>
    <n v="21"/>
    <x v="5"/>
    <n v="3"/>
    <x v="0"/>
  </r>
  <r>
    <n v="2320127002"/>
    <d v="2016-04-27T00:00:00"/>
    <n v="1715"/>
    <n v="1.1599999999999999"/>
    <n v="1.1599999999999999"/>
    <n v="0"/>
    <n v="0"/>
    <n v="0"/>
    <n v="1.1599999999999999"/>
    <n v="0"/>
    <n v="0"/>
    <n v="0"/>
    <n v="82"/>
    <n v="1358"/>
    <n v="1481"/>
    <n v="22"/>
    <x v="6"/>
    <n v="4"/>
    <x v="1"/>
  </r>
  <r>
    <n v="2320127002"/>
    <d v="2016-04-28T00:00:00"/>
    <n v="1532"/>
    <n v="1.03"/>
    <n v="1.03"/>
    <n v="0"/>
    <n v="0"/>
    <n v="0"/>
    <n v="1.03"/>
    <n v="0"/>
    <n v="0"/>
    <n v="0"/>
    <n v="76"/>
    <n v="1364"/>
    <n v="1473"/>
    <n v="22"/>
    <x v="6"/>
    <n v="5"/>
    <x v="2"/>
  </r>
  <r>
    <n v="2320127002"/>
    <d v="2016-04-29T00:00:00"/>
    <n v="924"/>
    <n v="0.62"/>
    <n v="0.62"/>
    <n v="0"/>
    <n v="0"/>
    <n v="0"/>
    <n v="0.62"/>
    <n v="0"/>
    <n v="0"/>
    <n v="0"/>
    <n v="45"/>
    <n v="1395"/>
    <n v="1410"/>
    <n v="23"/>
    <x v="4"/>
    <n v="6"/>
    <x v="3"/>
  </r>
  <r>
    <n v="2320127002"/>
    <d v="2016-04-30T00:00:00"/>
    <n v="4571"/>
    <n v="3.08"/>
    <n v="3.08"/>
    <n v="0"/>
    <n v="0"/>
    <n v="0"/>
    <n v="3.07"/>
    <n v="0"/>
    <n v="0"/>
    <n v="0"/>
    <n v="234"/>
    <n v="1206"/>
    <n v="1779"/>
    <n v="20"/>
    <x v="2"/>
    <n v="7"/>
    <x v="4"/>
  </r>
  <r>
    <n v="2320127002"/>
    <d v="2016-05-01T00:00:00"/>
    <n v="772"/>
    <n v="0.52"/>
    <n v="0.52"/>
    <n v="0"/>
    <n v="0"/>
    <n v="0"/>
    <n v="0.52"/>
    <n v="0"/>
    <n v="0"/>
    <n v="0"/>
    <n v="40"/>
    <n v="1400"/>
    <n v="1403"/>
    <n v="23"/>
    <x v="4"/>
    <n v="1"/>
    <x v="5"/>
  </r>
  <r>
    <n v="2320127002"/>
    <d v="2016-05-02T00:00:00"/>
    <n v="3634"/>
    <n v="2.4500000000000002"/>
    <n v="2.4500000000000002"/>
    <n v="0"/>
    <n v="0.36"/>
    <n v="0.21"/>
    <n v="1.88"/>
    <n v="0"/>
    <n v="5"/>
    <n v="6"/>
    <n v="123"/>
    <n v="1306"/>
    <n v="1613"/>
    <n v="21"/>
    <x v="5"/>
    <n v="2"/>
    <x v="6"/>
  </r>
  <r>
    <n v="2320127002"/>
    <d v="2016-05-03T00:00:00"/>
    <n v="7443"/>
    <n v="5.0199999999999996"/>
    <n v="5.0199999999999996"/>
    <n v="0"/>
    <n v="1.49"/>
    <n v="0.37"/>
    <n v="3.16"/>
    <n v="0"/>
    <n v="20"/>
    <n v="10"/>
    <n v="206"/>
    <n v="1204"/>
    <n v="1878"/>
    <n v="20"/>
    <x v="2"/>
    <n v="3"/>
    <x v="0"/>
  </r>
  <r>
    <n v="2320127002"/>
    <d v="2016-05-04T00:00:00"/>
    <n v="1201"/>
    <n v="0.81"/>
    <n v="0.81"/>
    <n v="0"/>
    <n v="0"/>
    <n v="0"/>
    <n v="0.81"/>
    <n v="0"/>
    <n v="0"/>
    <n v="0"/>
    <n v="52"/>
    <n v="1388"/>
    <n v="1426"/>
    <n v="23"/>
    <x v="4"/>
    <n v="4"/>
    <x v="1"/>
  </r>
  <r>
    <n v="2320127002"/>
    <d v="2016-05-05T00:00:00"/>
    <n v="5202"/>
    <n v="3.51"/>
    <n v="3.51"/>
    <n v="0"/>
    <n v="0"/>
    <n v="0.39"/>
    <n v="3.11"/>
    <n v="0"/>
    <n v="0"/>
    <n v="11"/>
    <n v="223"/>
    <n v="1206"/>
    <n v="1780"/>
    <n v="20"/>
    <x v="2"/>
    <n v="5"/>
    <x v="2"/>
  </r>
  <r>
    <n v="2320127002"/>
    <d v="2016-05-06T00:00:00"/>
    <n v="4878"/>
    <n v="3.29"/>
    <n v="3.29"/>
    <n v="0"/>
    <n v="0"/>
    <n v="0"/>
    <n v="3.29"/>
    <n v="0"/>
    <n v="0"/>
    <n v="0"/>
    <n v="204"/>
    <n v="1236"/>
    <n v="1742"/>
    <n v="20"/>
    <x v="2"/>
    <n v="6"/>
    <x v="3"/>
  </r>
  <r>
    <n v="2320127002"/>
    <d v="2016-05-07T00:00:00"/>
    <n v="7379"/>
    <n v="4.97"/>
    <n v="4.97"/>
    <n v="0"/>
    <n v="0"/>
    <n v="0"/>
    <n v="4.97"/>
    <n v="0"/>
    <n v="0"/>
    <n v="0"/>
    <n v="319"/>
    <n v="1121"/>
    <n v="1972"/>
    <n v="18"/>
    <x v="3"/>
    <n v="7"/>
    <x v="4"/>
  </r>
  <r>
    <n v="2320127002"/>
    <d v="2016-05-08T00:00:00"/>
    <n v="5161"/>
    <n v="3.48"/>
    <n v="3.48"/>
    <n v="0"/>
    <n v="0"/>
    <n v="0"/>
    <n v="3.47"/>
    <n v="0"/>
    <n v="0"/>
    <n v="0"/>
    <n v="247"/>
    <n v="1193"/>
    <n v="1821"/>
    <n v="19"/>
    <x v="1"/>
    <n v="1"/>
    <x v="5"/>
  </r>
  <r>
    <n v="2320127002"/>
    <d v="2016-05-09T00:00:00"/>
    <n v="3090"/>
    <n v="2.08"/>
    <n v="2.08"/>
    <n v="0"/>
    <n v="0"/>
    <n v="0"/>
    <n v="2.08"/>
    <n v="0"/>
    <n v="0"/>
    <n v="0"/>
    <n v="145"/>
    <n v="1295"/>
    <n v="1630"/>
    <n v="21"/>
    <x v="5"/>
    <n v="2"/>
    <x v="6"/>
  </r>
  <r>
    <n v="2320127002"/>
    <d v="2016-05-10T00:00:00"/>
    <n v="6227"/>
    <n v="4.2"/>
    <n v="4.2"/>
    <n v="0"/>
    <n v="0"/>
    <n v="0"/>
    <n v="4.2"/>
    <n v="0"/>
    <n v="0"/>
    <n v="0"/>
    <n v="290"/>
    <n v="1150"/>
    <n v="1899"/>
    <n v="19"/>
    <x v="1"/>
    <n v="3"/>
    <x v="0"/>
  </r>
  <r>
    <n v="2320127002"/>
    <d v="2016-05-11T00:00:00"/>
    <n v="6424"/>
    <n v="4.33"/>
    <n v="4.33"/>
    <n v="0"/>
    <n v="0"/>
    <n v="0"/>
    <n v="4.33"/>
    <n v="0"/>
    <n v="0"/>
    <n v="0"/>
    <n v="300"/>
    <n v="1140"/>
    <n v="1903"/>
    <n v="19"/>
    <x v="3"/>
    <n v="4"/>
    <x v="1"/>
  </r>
  <r>
    <n v="2320127002"/>
    <d v="2016-05-12T00:00:00"/>
    <n v="2661"/>
    <n v="1.79"/>
    <n v="1.79"/>
    <n v="0"/>
    <n v="0"/>
    <n v="0"/>
    <n v="1.79"/>
    <n v="0"/>
    <n v="0"/>
    <n v="0"/>
    <n v="128"/>
    <n v="830"/>
    <n v="1125"/>
    <n v="13"/>
    <x v="5"/>
    <n v="5"/>
    <x v="2"/>
  </r>
  <r>
    <n v="2347167796"/>
    <d v="2016-04-12T00:00:00"/>
    <n v="10113"/>
    <n v="6.83"/>
    <n v="6.83"/>
    <n v="0"/>
    <n v="2"/>
    <n v="0.62"/>
    <n v="4.2"/>
    <n v="0"/>
    <n v="28"/>
    <n v="13"/>
    <n v="320"/>
    <n v="964"/>
    <n v="2344"/>
    <n v="16"/>
    <x v="0"/>
    <n v="3"/>
    <x v="0"/>
  </r>
  <r>
    <n v="2347167796"/>
    <d v="2016-04-13T00:00:00"/>
    <n v="10352"/>
    <n v="7.01"/>
    <n v="7.01"/>
    <n v="0"/>
    <n v="1.66"/>
    <n v="1.94"/>
    <n v="3.41"/>
    <n v="0"/>
    <n v="19"/>
    <n v="32"/>
    <n v="195"/>
    <n v="676"/>
    <n v="2038"/>
    <n v="11"/>
    <x v="1"/>
    <n v="4"/>
    <x v="1"/>
  </r>
  <r>
    <n v="2347167796"/>
    <d v="2016-04-14T00:00:00"/>
    <n v="10129"/>
    <n v="6.7"/>
    <n v="6.7"/>
    <n v="0"/>
    <n v="0.02"/>
    <n v="2.74"/>
    <n v="3.94"/>
    <n v="0"/>
    <n v="1"/>
    <n v="48"/>
    <n v="206"/>
    <n v="705"/>
    <n v="2010"/>
    <n v="11"/>
    <x v="1"/>
    <n v="5"/>
    <x v="2"/>
  </r>
  <r>
    <n v="2347167796"/>
    <d v="2016-04-15T00:00:00"/>
    <n v="10465"/>
    <n v="6.92"/>
    <n v="6.92"/>
    <n v="0"/>
    <n v="7.0000000000000007E-2"/>
    <n v="1.42"/>
    <n v="5.43"/>
    <n v="0"/>
    <n v="1"/>
    <n v="24"/>
    <n v="284"/>
    <n v="720"/>
    <n v="2133"/>
    <n v="12"/>
    <x v="3"/>
    <n v="6"/>
    <x v="3"/>
  </r>
  <r>
    <n v="2347167796"/>
    <d v="2016-04-16T00:00:00"/>
    <n v="22244"/>
    <n v="15.08"/>
    <n v="15.08"/>
    <n v="0"/>
    <n v="5.45"/>
    <n v="4.0999999999999996"/>
    <n v="5.53"/>
    <n v="0"/>
    <n v="66"/>
    <n v="72"/>
    <n v="268"/>
    <n v="968"/>
    <n v="2670"/>
    <n v="16"/>
    <x v="0"/>
    <n v="7"/>
    <x v="4"/>
  </r>
  <r>
    <n v="2347167796"/>
    <d v="2016-04-17T00:00:00"/>
    <n v="5472"/>
    <n v="3.62"/>
    <n v="3.62"/>
    <n v="0"/>
    <n v="0.08"/>
    <n v="0.28000000000000003"/>
    <n v="3.26"/>
    <n v="0"/>
    <n v="1"/>
    <n v="7"/>
    <n v="249"/>
    <n v="508"/>
    <n v="1882"/>
    <n v="8"/>
    <x v="1"/>
    <n v="1"/>
    <x v="5"/>
  </r>
  <r>
    <n v="2347167796"/>
    <d v="2016-04-18T00:00:00"/>
    <n v="8247"/>
    <n v="5.45"/>
    <n v="5.45"/>
    <n v="0"/>
    <n v="0.79"/>
    <n v="0.86"/>
    <n v="3.79"/>
    <n v="0"/>
    <n v="11"/>
    <n v="16"/>
    <n v="206"/>
    <n v="678"/>
    <n v="1944"/>
    <n v="11"/>
    <x v="2"/>
    <n v="2"/>
    <x v="6"/>
  </r>
  <r>
    <n v="2347167796"/>
    <d v="2016-04-19T00:00:00"/>
    <n v="6711"/>
    <n v="4.4400000000000004"/>
    <n v="4.4400000000000004"/>
    <n v="0"/>
    <n v="0"/>
    <n v="0"/>
    <n v="4.4400000000000004"/>
    <n v="0"/>
    <n v="0"/>
    <n v="7"/>
    <n v="382"/>
    <n v="648"/>
    <n v="2346"/>
    <n v="10"/>
    <x v="0"/>
    <n v="3"/>
    <x v="0"/>
  </r>
  <r>
    <n v="2347167796"/>
    <d v="2016-04-20T00:00:00"/>
    <n v="10999"/>
    <n v="7.27"/>
    <n v="7.27"/>
    <n v="0"/>
    <n v="0.68"/>
    <n v="1.81"/>
    <n v="4.78"/>
    <n v="0"/>
    <n v="11"/>
    <n v="43"/>
    <n v="269"/>
    <n v="1011"/>
    <n v="2198"/>
    <n v="16"/>
    <x v="3"/>
    <n v="4"/>
    <x v="1"/>
  </r>
  <r>
    <n v="2347167796"/>
    <d v="2016-04-21T00:00:00"/>
    <n v="10080"/>
    <n v="6.75"/>
    <n v="6.75"/>
    <n v="0"/>
    <n v="1.85"/>
    <n v="1.53"/>
    <n v="3.38"/>
    <n v="0"/>
    <n v="23"/>
    <n v="26"/>
    <n v="208"/>
    <n v="761"/>
    <n v="2048"/>
    <n v="12"/>
    <x v="1"/>
    <n v="5"/>
    <x v="2"/>
  </r>
  <r>
    <n v="2347167796"/>
    <d v="2016-04-22T00:00:00"/>
    <n v="7804"/>
    <n v="5.16"/>
    <n v="5.16"/>
    <n v="0"/>
    <n v="0.56000000000000005"/>
    <n v="1.68"/>
    <n v="2.92"/>
    <n v="0"/>
    <n v="9"/>
    <n v="27"/>
    <n v="206"/>
    <n v="781"/>
    <n v="1946"/>
    <n v="13"/>
    <x v="1"/>
    <n v="6"/>
    <x v="3"/>
  </r>
  <r>
    <n v="2347167796"/>
    <d v="2016-04-23T00:00:00"/>
    <n v="16901"/>
    <n v="11.37"/>
    <n v="11.37"/>
    <n v="0"/>
    <n v="2.78"/>
    <n v="1.45"/>
    <n v="7.15"/>
    <n v="0"/>
    <n v="32"/>
    <n v="35"/>
    <n v="360"/>
    <n v="591"/>
    <n v="2629"/>
    <n v="9"/>
    <x v="7"/>
    <n v="7"/>
    <x v="4"/>
  </r>
  <r>
    <n v="2347167796"/>
    <d v="2016-04-24T00:00:00"/>
    <n v="9471"/>
    <n v="6.26"/>
    <n v="6.26"/>
    <n v="0"/>
    <n v="0"/>
    <n v="0"/>
    <n v="6.26"/>
    <n v="0"/>
    <n v="0"/>
    <n v="0"/>
    <n v="360"/>
    <n v="584"/>
    <n v="2187"/>
    <n v="9"/>
    <x v="0"/>
    <n v="1"/>
    <x v="5"/>
  </r>
  <r>
    <n v="2347167796"/>
    <d v="2016-04-25T00:00:00"/>
    <n v="9482"/>
    <n v="6.38"/>
    <n v="6.38"/>
    <n v="0"/>
    <n v="1.27"/>
    <n v="0.52"/>
    <n v="4.5999999999999996"/>
    <n v="0"/>
    <n v="15"/>
    <n v="11"/>
    <n v="277"/>
    <n v="653"/>
    <n v="2095"/>
    <n v="10"/>
    <x v="3"/>
    <n v="2"/>
    <x v="6"/>
  </r>
  <r>
    <n v="2347167796"/>
    <d v="2016-04-26T00:00:00"/>
    <n v="5980"/>
    <n v="3.95"/>
    <n v="3.95"/>
    <n v="0"/>
    <n v="0"/>
    <n v="0"/>
    <n v="3.95"/>
    <n v="0"/>
    <n v="0"/>
    <n v="0"/>
    <n v="227"/>
    <n v="732"/>
    <n v="1861"/>
    <n v="12"/>
    <x v="2"/>
    <n v="3"/>
    <x v="0"/>
  </r>
  <r>
    <n v="2347167796"/>
    <d v="2016-04-27T00:00:00"/>
    <n v="11423"/>
    <n v="7.58"/>
    <n v="7.58"/>
    <n v="0"/>
    <n v="1.86"/>
    <n v="0.4"/>
    <n v="5.32"/>
    <n v="0"/>
    <n v="26"/>
    <n v="9"/>
    <n v="295"/>
    <n v="623"/>
    <n v="2194"/>
    <n v="10"/>
    <x v="3"/>
    <n v="4"/>
    <x v="1"/>
  </r>
  <r>
    <n v="2347167796"/>
    <d v="2016-04-28T00:00:00"/>
    <n v="5439"/>
    <n v="3.6"/>
    <n v="3.6"/>
    <n v="0"/>
    <n v="0"/>
    <n v="0"/>
    <n v="3.6"/>
    <n v="0"/>
    <n v="0"/>
    <n v="0"/>
    <n v="229"/>
    <n v="764"/>
    <n v="1854"/>
    <n v="12"/>
    <x v="2"/>
    <n v="5"/>
    <x v="2"/>
  </r>
  <r>
    <n v="2347167796"/>
    <d v="2016-04-29T00:00:00"/>
    <n v="42"/>
    <n v="0.03"/>
    <n v="0.03"/>
    <n v="0"/>
    <n v="0"/>
    <n v="0"/>
    <n v="0.03"/>
    <n v="0"/>
    <n v="0"/>
    <n v="0"/>
    <n v="4"/>
    <n v="2"/>
    <n v="403"/>
    <n v="0"/>
    <x v="4"/>
    <n v="6"/>
    <x v="3"/>
  </r>
  <r>
    <n v="2873212765"/>
    <d v="2016-04-12T00:00:00"/>
    <n v="8796"/>
    <n v="5.91"/>
    <n v="5.91"/>
    <n v="0"/>
    <n v="0.11"/>
    <n v="0.93"/>
    <n v="4.88"/>
    <n v="0"/>
    <n v="2"/>
    <n v="21"/>
    <n v="356"/>
    <n v="1061"/>
    <n v="1982"/>
    <n v="17"/>
    <x v="0"/>
    <n v="3"/>
    <x v="0"/>
  </r>
  <r>
    <n v="2873212765"/>
    <d v="2016-04-13T00:00:00"/>
    <n v="7618"/>
    <n v="5.12"/>
    <n v="5.12"/>
    <n v="0"/>
    <n v="0"/>
    <n v="0.22"/>
    <n v="4.88"/>
    <n v="0.02"/>
    <n v="0"/>
    <n v="8"/>
    <n v="404"/>
    <n v="1028"/>
    <n v="2004"/>
    <n v="17"/>
    <x v="0"/>
    <n v="4"/>
    <x v="1"/>
  </r>
  <r>
    <n v="2873212765"/>
    <d v="2016-04-14T00:00:00"/>
    <n v="7910"/>
    <n v="5.32"/>
    <n v="5.32"/>
    <n v="0"/>
    <n v="0"/>
    <n v="0"/>
    <n v="5.32"/>
    <n v="0"/>
    <n v="0"/>
    <n v="0"/>
    <n v="331"/>
    <n v="1109"/>
    <n v="1893"/>
    <n v="18"/>
    <x v="3"/>
    <n v="5"/>
    <x v="2"/>
  </r>
  <r>
    <n v="2873212765"/>
    <d v="2016-04-15T00:00:00"/>
    <n v="8482"/>
    <n v="5.7"/>
    <n v="5.7"/>
    <n v="0"/>
    <n v="0"/>
    <n v="0"/>
    <n v="5.69"/>
    <n v="0.01"/>
    <n v="0"/>
    <n v="0"/>
    <n v="448"/>
    <n v="992"/>
    <n v="2063"/>
    <n v="16"/>
    <x v="7"/>
    <n v="6"/>
    <x v="3"/>
  </r>
  <r>
    <n v="2873212765"/>
    <d v="2016-04-16T00:00:00"/>
    <n v="9685"/>
    <n v="6.65"/>
    <n v="6.65"/>
    <n v="0"/>
    <n v="3.11"/>
    <n v="0.02"/>
    <n v="3.51"/>
    <n v="0.01"/>
    <n v="47"/>
    <n v="1"/>
    <n v="305"/>
    <n v="1087"/>
    <n v="2148"/>
    <n v="18"/>
    <x v="3"/>
    <n v="7"/>
    <x v="4"/>
  </r>
  <r>
    <n v="2873212765"/>
    <d v="2016-04-17T00:00:00"/>
    <n v="2524"/>
    <n v="1.7"/>
    <n v="1.7"/>
    <n v="0"/>
    <n v="0"/>
    <n v="0.35"/>
    <n v="1.34"/>
    <n v="0"/>
    <n v="0"/>
    <n v="8"/>
    <n v="160"/>
    <n v="1272"/>
    <n v="1529"/>
    <n v="21"/>
    <x v="5"/>
    <n v="1"/>
    <x v="5"/>
  </r>
  <r>
    <n v="2873212765"/>
    <d v="2016-04-18T00:00:00"/>
    <n v="7762"/>
    <n v="5.24"/>
    <n v="5.24"/>
    <n v="0"/>
    <n v="7.0000000000000007E-2"/>
    <n v="0.28000000000000003"/>
    <n v="4.8899999999999997"/>
    <n v="0"/>
    <n v="1"/>
    <n v="6"/>
    <n v="311"/>
    <n v="1122"/>
    <n v="1890"/>
    <n v="18"/>
    <x v="3"/>
    <n v="2"/>
    <x v="6"/>
  </r>
  <r>
    <n v="2873212765"/>
    <d v="2016-04-19T00:00:00"/>
    <n v="7948"/>
    <n v="5.37"/>
    <n v="5.37"/>
    <n v="0"/>
    <n v="0"/>
    <n v="0"/>
    <n v="5.36"/>
    <n v="0"/>
    <n v="0"/>
    <n v="0"/>
    <n v="389"/>
    <n v="1051"/>
    <n v="1956"/>
    <n v="17"/>
    <x v="0"/>
    <n v="3"/>
    <x v="0"/>
  </r>
  <r>
    <n v="2873212765"/>
    <d v="2016-04-20T00:00:00"/>
    <n v="9202"/>
    <n v="6.3"/>
    <n v="6.3"/>
    <n v="0"/>
    <n v="1.51"/>
    <n v="0.12"/>
    <n v="4.66"/>
    <n v="0.01"/>
    <n v="22"/>
    <n v="5"/>
    <n v="378"/>
    <n v="1035"/>
    <n v="2094"/>
    <n v="17"/>
    <x v="0"/>
    <n v="4"/>
    <x v="1"/>
  </r>
  <r>
    <n v="2873212765"/>
    <d v="2016-04-21T00:00:00"/>
    <n v="8859"/>
    <n v="5.98"/>
    <n v="5.98"/>
    <n v="0"/>
    <n v="0.13"/>
    <n v="0.37"/>
    <n v="5.47"/>
    <n v="0.01"/>
    <n v="2"/>
    <n v="10"/>
    <n v="371"/>
    <n v="1057"/>
    <n v="1970"/>
    <n v="17"/>
    <x v="0"/>
    <n v="5"/>
    <x v="2"/>
  </r>
  <r>
    <n v="2873212765"/>
    <d v="2016-04-22T00:00:00"/>
    <n v="7286"/>
    <n v="4.9000000000000004"/>
    <n v="4.9000000000000004"/>
    <n v="0"/>
    <n v="0.46"/>
    <n v="0"/>
    <n v="4.42"/>
    <n v="0.02"/>
    <n v="46"/>
    <n v="0"/>
    <n v="366"/>
    <n v="1028"/>
    <n v="2241"/>
    <n v="17"/>
    <x v="0"/>
    <n v="6"/>
    <x v="3"/>
  </r>
  <r>
    <n v="2873212765"/>
    <d v="2016-04-23T00:00:00"/>
    <n v="9317"/>
    <n v="6.35"/>
    <n v="6.35"/>
    <n v="0"/>
    <n v="2.09"/>
    <n v="0.23"/>
    <n v="4.0199999999999996"/>
    <n v="0.01"/>
    <n v="28"/>
    <n v="5"/>
    <n v="330"/>
    <n v="1077"/>
    <n v="2021"/>
    <n v="17"/>
    <x v="0"/>
    <n v="7"/>
    <x v="4"/>
  </r>
  <r>
    <n v="2873212765"/>
    <d v="2016-04-24T00:00:00"/>
    <n v="6873"/>
    <n v="4.68"/>
    <n v="4.68"/>
    <n v="0"/>
    <n v="3"/>
    <n v="0.06"/>
    <n v="1.62"/>
    <n v="0"/>
    <n v="46"/>
    <n v="1"/>
    <n v="190"/>
    <n v="1203"/>
    <n v="1898"/>
    <n v="20"/>
    <x v="2"/>
    <n v="1"/>
    <x v="5"/>
  </r>
  <r>
    <n v="2873212765"/>
    <d v="2016-04-25T00:00:00"/>
    <n v="7373"/>
    <n v="4.95"/>
    <n v="4.95"/>
    <n v="0"/>
    <n v="0"/>
    <n v="0"/>
    <n v="4.95"/>
    <n v="0"/>
    <n v="0"/>
    <n v="0"/>
    <n v="359"/>
    <n v="1081"/>
    <n v="1907"/>
    <n v="18"/>
    <x v="3"/>
    <n v="2"/>
    <x v="6"/>
  </r>
  <r>
    <n v="2873212765"/>
    <d v="2016-04-26T00:00:00"/>
    <n v="8242"/>
    <n v="5.54"/>
    <n v="5.54"/>
    <n v="0"/>
    <n v="0.12"/>
    <n v="0.18"/>
    <n v="5.24"/>
    <n v="0"/>
    <n v="2"/>
    <n v="5"/>
    <n v="309"/>
    <n v="1124"/>
    <n v="1882"/>
    <n v="18"/>
    <x v="3"/>
    <n v="3"/>
    <x v="0"/>
  </r>
  <r>
    <n v="2873212765"/>
    <d v="2016-04-27T00:00:00"/>
    <n v="3516"/>
    <n v="2.36"/>
    <n v="2.36"/>
    <n v="0"/>
    <n v="0"/>
    <n v="0"/>
    <n v="2.36"/>
    <n v="0"/>
    <n v="46"/>
    <n v="0"/>
    <n v="197"/>
    <n v="1197"/>
    <n v="1966"/>
    <n v="19"/>
    <x v="1"/>
    <n v="4"/>
    <x v="1"/>
  </r>
  <r>
    <n v="2873212765"/>
    <d v="2016-04-28T00:00:00"/>
    <n v="7913"/>
    <n v="5.41"/>
    <n v="5.41"/>
    <n v="0"/>
    <n v="2.16"/>
    <n v="0.34"/>
    <n v="2.91"/>
    <n v="0"/>
    <n v="28"/>
    <n v="7"/>
    <n v="213"/>
    <n v="1192"/>
    <n v="1835"/>
    <n v="19"/>
    <x v="1"/>
    <n v="5"/>
    <x v="2"/>
  </r>
  <r>
    <n v="2873212765"/>
    <d v="2016-04-29T00:00:00"/>
    <n v="7365"/>
    <n v="4.95"/>
    <n v="4.95"/>
    <n v="0"/>
    <n v="1.36"/>
    <n v="1.41"/>
    <n v="2.1800000000000002"/>
    <n v="0"/>
    <n v="20"/>
    <n v="23"/>
    <n v="206"/>
    <n v="1191"/>
    <n v="1780"/>
    <n v="19"/>
    <x v="1"/>
    <n v="6"/>
    <x v="3"/>
  </r>
  <r>
    <n v="2873212765"/>
    <d v="2016-04-30T00:00:00"/>
    <n v="8452"/>
    <n v="5.68"/>
    <n v="5.68"/>
    <n v="0"/>
    <n v="0.33"/>
    <n v="1.08"/>
    <n v="4.26"/>
    <n v="0.01"/>
    <n v="5"/>
    <n v="20"/>
    <n v="248"/>
    <n v="1167"/>
    <n v="1830"/>
    <n v="19"/>
    <x v="1"/>
    <n v="7"/>
    <x v="4"/>
  </r>
  <r>
    <n v="2873212765"/>
    <d v="2016-05-01T00:00:00"/>
    <n v="7399"/>
    <n v="4.97"/>
    <n v="4.97"/>
    <n v="0"/>
    <n v="0.49"/>
    <n v="1.04"/>
    <n v="3.44"/>
    <n v="0"/>
    <n v="7"/>
    <n v="18"/>
    <n v="196"/>
    <n v="1219"/>
    <n v="1739"/>
    <n v="20"/>
    <x v="2"/>
    <n v="1"/>
    <x v="5"/>
  </r>
  <r>
    <n v="2873212765"/>
    <d v="2016-05-02T00:00:00"/>
    <n v="7525"/>
    <n v="5.0599999999999996"/>
    <n v="5.0599999999999996"/>
    <n v="0"/>
    <n v="0"/>
    <n v="0.21"/>
    <n v="4.83"/>
    <n v="0.02"/>
    <n v="0"/>
    <n v="7"/>
    <n v="334"/>
    <n v="1099"/>
    <n v="1878"/>
    <n v="18"/>
    <x v="3"/>
    <n v="2"/>
    <x v="6"/>
  </r>
  <r>
    <n v="2873212765"/>
    <d v="2016-05-03T00:00:00"/>
    <n v="7412"/>
    <n v="4.9800000000000004"/>
    <n v="4.9800000000000004"/>
    <n v="0"/>
    <n v="0.06"/>
    <n v="0.25"/>
    <n v="4.66"/>
    <n v="0.01"/>
    <n v="1"/>
    <n v="6"/>
    <n v="363"/>
    <n v="1070"/>
    <n v="1906"/>
    <n v="17"/>
    <x v="0"/>
    <n v="3"/>
    <x v="0"/>
  </r>
  <r>
    <n v="2873212765"/>
    <d v="2016-05-04T00:00:00"/>
    <n v="8278"/>
    <n v="5.56"/>
    <n v="5.56"/>
    <n v="0"/>
    <n v="0"/>
    <n v="0"/>
    <n v="5.56"/>
    <n v="0"/>
    <n v="0"/>
    <n v="0"/>
    <n v="420"/>
    <n v="1020"/>
    <n v="2015"/>
    <n v="17"/>
    <x v="7"/>
    <n v="4"/>
    <x v="1"/>
  </r>
  <r>
    <n v="2873212765"/>
    <d v="2016-05-05T00:00:00"/>
    <n v="8314"/>
    <n v="5.61"/>
    <n v="5.61"/>
    <n v="0"/>
    <n v="0.78"/>
    <n v="0.8"/>
    <n v="4.03"/>
    <n v="0"/>
    <n v="13"/>
    <n v="23"/>
    <n v="311"/>
    <n v="1093"/>
    <n v="1971"/>
    <n v="18"/>
    <x v="3"/>
    <n v="5"/>
    <x v="2"/>
  </r>
  <r>
    <n v="2873212765"/>
    <d v="2016-05-06T00:00:00"/>
    <n v="7063"/>
    <n v="4.75"/>
    <n v="4.75"/>
    <n v="0"/>
    <n v="0"/>
    <n v="0.12"/>
    <n v="4.6100000000000003"/>
    <n v="0.01"/>
    <n v="0"/>
    <n v="5"/>
    <n v="370"/>
    <n v="1065"/>
    <n v="1910"/>
    <n v="17"/>
    <x v="0"/>
    <n v="6"/>
    <x v="3"/>
  </r>
  <r>
    <n v="2873212765"/>
    <d v="2016-05-07T00:00:00"/>
    <n v="4940"/>
    <n v="3.38"/>
    <n v="3.38"/>
    <n v="0"/>
    <n v="2.2799999999999998"/>
    <n v="0.55000000000000004"/>
    <n v="0.55000000000000004"/>
    <n v="0"/>
    <n v="75"/>
    <n v="11"/>
    <n v="52"/>
    <n v="1302"/>
    <n v="1897"/>
    <n v="21"/>
    <x v="5"/>
    <n v="7"/>
    <x v="4"/>
  </r>
  <r>
    <n v="2873212765"/>
    <d v="2016-05-08T00:00:00"/>
    <n v="8168"/>
    <n v="5.54"/>
    <n v="5.54"/>
    <n v="0"/>
    <n v="2.9"/>
    <n v="0"/>
    <n v="2.64"/>
    <n v="0"/>
    <n v="46"/>
    <n v="0"/>
    <n v="326"/>
    <n v="1068"/>
    <n v="2096"/>
    <n v="17"/>
    <x v="0"/>
    <n v="1"/>
    <x v="5"/>
  </r>
  <r>
    <n v="2873212765"/>
    <d v="2016-05-09T00:00:00"/>
    <n v="7726"/>
    <n v="5.19"/>
    <n v="5.19"/>
    <n v="0"/>
    <n v="0"/>
    <n v="0"/>
    <n v="5.19"/>
    <n v="0"/>
    <n v="0"/>
    <n v="0"/>
    <n v="345"/>
    <n v="1095"/>
    <n v="1906"/>
    <n v="18"/>
    <x v="3"/>
    <n v="2"/>
    <x v="6"/>
  </r>
  <r>
    <n v="2873212765"/>
    <d v="2016-05-10T00:00:00"/>
    <n v="8275"/>
    <n v="5.56"/>
    <n v="5.56"/>
    <n v="0"/>
    <n v="0"/>
    <n v="0"/>
    <n v="5.55"/>
    <n v="0.01"/>
    <n v="0"/>
    <n v="0"/>
    <n v="373"/>
    <n v="1067"/>
    <n v="1962"/>
    <n v="17"/>
    <x v="0"/>
    <n v="3"/>
    <x v="0"/>
  </r>
  <r>
    <n v="2873212765"/>
    <d v="2016-05-11T00:00:00"/>
    <n v="6440"/>
    <n v="4.33"/>
    <n v="4.33"/>
    <n v="0"/>
    <n v="0"/>
    <n v="0"/>
    <n v="4.32"/>
    <n v="0.01"/>
    <n v="0"/>
    <n v="0"/>
    <n v="319"/>
    <n v="1121"/>
    <n v="1826"/>
    <n v="18"/>
    <x v="3"/>
    <n v="4"/>
    <x v="1"/>
  </r>
  <r>
    <n v="2873212765"/>
    <d v="2016-05-12T00:00:00"/>
    <n v="7566"/>
    <n v="5.1100000000000003"/>
    <n v="5.1100000000000003"/>
    <n v="0"/>
    <n v="0"/>
    <n v="0"/>
    <n v="5.1100000000000003"/>
    <n v="0"/>
    <n v="0"/>
    <n v="0"/>
    <n v="268"/>
    <n v="720"/>
    <n v="1431"/>
    <n v="12"/>
    <x v="1"/>
    <n v="5"/>
    <x v="2"/>
  </r>
  <r>
    <n v="3372868164"/>
    <d v="2016-04-12T00:00:00"/>
    <n v="4747"/>
    <n v="3.24"/>
    <n v="3.24"/>
    <n v="0"/>
    <n v="0"/>
    <n v="0"/>
    <n v="3.23"/>
    <n v="0.01"/>
    <n v="0"/>
    <n v="0"/>
    <n v="280"/>
    <n v="1160"/>
    <n v="1788"/>
    <n v="19"/>
    <x v="1"/>
    <n v="3"/>
    <x v="0"/>
  </r>
  <r>
    <n v="3372868164"/>
    <d v="2016-04-13T00:00:00"/>
    <n v="9715"/>
    <n v="6.63"/>
    <n v="6.63"/>
    <n v="0"/>
    <n v="0.99"/>
    <n v="0.34"/>
    <n v="5.27"/>
    <n v="0.02"/>
    <n v="16"/>
    <n v="8"/>
    <n v="371"/>
    <n v="1045"/>
    <n v="2093"/>
    <n v="17"/>
    <x v="0"/>
    <n v="4"/>
    <x v="1"/>
  </r>
  <r>
    <n v="3372868164"/>
    <d v="2016-04-14T00:00:00"/>
    <n v="8844"/>
    <n v="6.03"/>
    <n v="6.03"/>
    <n v="0"/>
    <n v="0.34"/>
    <n v="1.03"/>
    <n v="4.6500000000000004"/>
    <n v="0.01"/>
    <n v="6"/>
    <n v="25"/>
    <n v="370"/>
    <n v="1039"/>
    <n v="2065"/>
    <n v="17"/>
    <x v="0"/>
    <n v="5"/>
    <x v="2"/>
  </r>
  <r>
    <n v="3372868164"/>
    <d v="2016-04-15T00:00:00"/>
    <n v="7451"/>
    <n v="5.08"/>
    <n v="5.08"/>
    <n v="0"/>
    <n v="0"/>
    <n v="0"/>
    <n v="5.0599999999999996"/>
    <n v="0.02"/>
    <n v="0"/>
    <n v="0"/>
    <n v="335"/>
    <n v="1105"/>
    <n v="1908"/>
    <n v="18"/>
    <x v="3"/>
    <n v="6"/>
    <x v="3"/>
  </r>
  <r>
    <n v="3372868164"/>
    <d v="2016-04-16T00:00:00"/>
    <n v="6905"/>
    <n v="4.7300000000000004"/>
    <n v="4.7300000000000004"/>
    <n v="0"/>
    <n v="0"/>
    <n v="0"/>
    <n v="4.7"/>
    <n v="0.03"/>
    <n v="0"/>
    <n v="0"/>
    <n v="356"/>
    <n v="1084"/>
    <n v="1908"/>
    <n v="18"/>
    <x v="3"/>
    <n v="7"/>
    <x v="4"/>
  </r>
  <r>
    <n v="3372868164"/>
    <d v="2016-04-17T00:00:00"/>
    <n v="8199"/>
    <n v="5.88"/>
    <n v="5.88"/>
    <n v="0"/>
    <n v="1.41"/>
    <n v="0.1"/>
    <n v="4.3600000000000003"/>
    <n v="0.01"/>
    <n v="11"/>
    <n v="2"/>
    <n v="322"/>
    <n v="1105"/>
    <n v="1964"/>
    <n v="18"/>
    <x v="3"/>
    <n v="1"/>
    <x v="5"/>
  </r>
  <r>
    <n v="3372868164"/>
    <d v="2016-04-18T00:00:00"/>
    <n v="6798"/>
    <n v="4.6399999999999997"/>
    <n v="4.6399999999999997"/>
    <n v="0"/>
    <n v="1.08"/>
    <n v="0.2"/>
    <n v="3.35"/>
    <n v="0"/>
    <n v="20"/>
    <n v="7"/>
    <n v="343"/>
    <n v="1070"/>
    <n v="2014"/>
    <n v="17"/>
    <x v="0"/>
    <n v="2"/>
    <x v="6"/>
  </r>
  <r>
    <n v="3372868164"/>
    <d v="2016-04-19T00:00:00"/>
    <n v="7711"/>
    <n v="5.26"/>
    <n v="5.26"/>
    <n v="0"/>
    <n v="0"/>
    <n v="0"/>
    <n v="5.24"/>
    <n v="0.02"/>
    <n v="0"/>
    <n v="0"/>
    <n v="376"/>
    <n v="1064"/>
    <n v="1985"/>
    <n v="17"/>
    <x v="0"/>
    <n v="3"/>
    <x v="0"/>
  </r>
  <r>
    <n v="3372868164"/>
    <d v="2016-04-20T00:00:00"/>
    <n v="4880"/>
    <n v="3.33"/>
    <n v="3.33"/>
    <n v="0"/>
    <n v="0.84"/>
    <n v="0.09"/>
    <n v="2.38"/>
    <n v="0.02"/>
    <n v="15"/>
    <n v="3"/>
    <n v="274"/>
    <n v="1148"/>
    <n v="1867"/>
    <n v="19"/>
    <x v="1"/>
    <n v="4"/>
    <x v="1"/>
  </r>
  <r>
    <n v="3372868164"/>
    <d v="2016-04-21T00:00:00"/>
    <n v="8857"/>
    <n v="6.07"/>
    <n v="6.07"/>
    <n v="0"/>
    <n v="1.1499999999999999"/>
    <n v="0.26"/>
    <n v="4.6399999999999997"/>
    <n v="0.01"/>
    <n v="18"/>
    <n v="9"/>
    <n v="376"/>
    <n v="1037"/>
    <n v="2124"/>
    <n v="17"/>
    <x v="0"/>
    <n v="5"/>
    <x v="2"/>
  </r>
  <r>
    <n v="3372868164"/>
    <d v="2016-04-22T00:00:00"/>
    <n v="3843"/>
    <n v="2.62"/>
    <n v="2.62"/>
    <n v="0"/>
    <n v="0"/>
    <n v="0"/>
    <n v="2.61"/>
    <n v="0.01"/>
    <n v="0"/>
    <n v="0"/>
    <n v="206"/>
    <n v="1234"/>
    <n v="1669"/>
    <n v="20"/>
    <x v="2"/>
    <n v="6"/>
    <x v="3"/>
  </r>
  <r>
    <n v="3372868164"/>
    <d v="2016-04-23T00:00:00"/>
    <n v="7396"/>
    <n v="5.07"/>
    <n v="5.07"/>
    <n v="0"/>
    <n v="1.4"/>
    <n v="0.08"/>
    <n v="3.58"/>
    <n v="0"/>
    <n v="20"/>
    <n v="2"/>
    <n v="303"/>
    <n v="1115"/>
    <n v="1995"/>
    <n v="18"/>
    <x v="3"/>
    <n v="7"/>
    <x v="4"/>
  </r>
  <r>
    <n v="3372868164"/>
    <d v="2016-04-24T00:00:00"/>
    <n v="6731"/>
    <n v="4.59"/>
    <n v="4.59"/>
    <n v="0"/>
    <n v="0.89"/>
    <n v="0.19"/>
    <n v="3.49"/>
    <n v="0.02"/>
    <n v="14"/>
    <n v="7"/>
    <n v="292"/>
    <n v="1127"/>
    <n v="1921"/>
    <n v="18"/>
    <x v="3"/>
    <n v="1"/>
    <x v="5"/>
  </r>
  <r>
    <n v="3372868164"/>
    <d v="2016-04-25T00:00:00"/>
    <n v="5995"/>
    <n v="4.09"/>
    <n v="4.09"/>
    <n v="0"/>
    <n v="0"/>
    <n v="0"/>
    <n v="4.09"/>
    <n v="0"/>
    <n v="0"/>
    <n v="0"/>
    <n v="416"/>
    <n v="1024"/>
    <n v="2010"/>
    <n v="17"/>
    <x v="0"/>
    <n v="2"/>
    <x v="6"/>
  </r>
  <r>
    <n v="3372868164"/>
    <d v="2016-04-26T00:00:00"/>
    <n v="8283"/>
    <n v="5.79"/>
    <n v="5.79"/>
    <n v="0"/>
    <n v="1.85"/>
    <n v="0.05"/>
    <n v="3.87"/>
    <n v="0.01"/>
    <n v="22"/>
    <n v="2"/>
    <n v="333"/>
    <n v="1083"/>
    <n v="2057"/>
    <n v="18"/>
    <x v="3"/>
    <n v="3"/>
    <x v="0"/>
  </r>
  <r>
    <n v="3372868164"/>
    <d v="2016-04-27T00:00:00"/>
    <n v="7904"/>
    <n v="5.42"/>
    <n v="5.42"/>
    <n v="0"/>
    <n v="1.58"/>
    <n v="0.63"/>
    <n v="3.19"/>
    <n v="0.01"/>
    <n v="24"/>
    <n v="13"/>
    <n v="346"/>
    <n v="1057"/>
    <n v="2095"/>
    <n v="17"/>
    <x v="0"/>
    <n v="4"/>
    <x v="1"/>
  </r>
  <r>
    <n v="3372868164"/>
    <d v="2016-04-28T00:00:00"/>
    <n v="5512"/>
    <n v="3.76"/>
    <n v="3.76"/>
    <n v="0"/>
    <n v="0"/>
    <n v="0"/>
    <n v="3.76"/>
    <n v="0"/>
    <n v="0"/>
    <n v="0"/>
    <n v="385"/>
    <n v="1055"/>
    <n v="1972"/>
    <n v="17"/>
    <x v="0"/>
    <n v="5"/>
    <x v="2"/>
  </r>
  <r>
    <n v="3372868164"/>
    <d v="2016-04-29T00:00:00"/>
    <n v="9135"/>
    <n v="6.23"/>
    <n v="6.23"/>
    <n v="0"/>
    <n v="0"/>
    <n v="0"/>
    <n v="6.22"/>
    <n v="0.01"/>
    <n v="0"/>
    <n v="0"/>
    <n v="402"/>
    <n v="1038"/>
    <n v="2044"/>
    <n v="17"/>
    <x v="0"/>
    <n v="6"/>
    <x v="3"/>
  </r>
  <r>
    <n v="3372868164"/>
    <d v="2016-04-30T00:00:00"/>
    <n v="5250"/>
    <n v="3.58"/>
    <n v="3.58"/>
    <n v="0"/>
    <n v="1.06"/>
    <n v="0.09"/>
    <n v="2.42"/>
    <n v="0.01"/>
    <n v="17"/>
    <n v="4"/>
    <n v="300"/>
    <n v="1119"/>
    <n v="1946"/>
    <n v="18"/>
    <x v="3"/>
    <n v="7"/>
    <x v="4"/>
  </r>
  <r>
    <n v="3372868164"/>
    <d v="2016-05-01T00:00:00"/>
    <n v="3077"/>
    <n v="2.1"/>
    <n v="2.1"/>
    <n v="0"/>
    <n v="0"/>
    <n v="0"/>
    <n v="2.09"/>
    <n v="0"/>
    <n v="0"/>
    <n v="0"/>
    <n v="172"/>
    <n v="842"/>
    <n v="1237"/>
    <n v="14"/>
    <x v="5"/>
    <n v="1"/>
    <x v="5"/>
  </r>
  <r>
    <n v="3977333714"/>
    <d v="2016-04-12T00:00:00"/>
    <n v="8856"/>
    <n v="5.98"/>
    <n v="5.98"/>
    <n v="0"/>
    <n v="3.06"/>
    <n v="0.91"/>
    <n v="2.0099999999999998"/>
    <n v="0"/>
    <n v="44"/>
    <n v="19"/>
    <n v="131"/>
    <n v="777"/>
    <n v="1450"/>
    <n v="12"/>
    <x v="2"/>
    <n v="3"/>
    <x v="0"/>
  </r>
  <r>
    <n v="3977333714"/>
    <d v="2016-04-13T00:00:00"/>
    <n v="10035"/>
    <n v="6.71"/>
    <n v="6.71"/>
    <n v="0"/>
    <n v="2.0299999999999998"/>
    <n v="2.13"/>
    <n v="2.5499999999999998"/>
    <n v="0"/>
    <n v="31"/>
    <n v="46"/>
    <n v="153"/>
    <n v="754"/>
    <n v="1495"/>
    <n v="12"/>
    <x v="2"/>
    <n v="4"/>
    <x v="1"/>
  </r>
  <r>
    <n v="3977333714"/>
    <d v="2016-04-14T00:00:00"/>
    <n v="7641"/>
    <n v="5.1100000000000003"/>
    <n v="5.1100000000000003"/>
    <n v="0"/>
    <n v="0.32"/>
    <n v="0.97"/>
    <n v="3.82"/>
    <n v="0"/>
    <n v="5"/>
    <n v="23"/>
    <n v="214"/>
    <n v="801"/>
    <n v="1433"/>
    <n v="13"/>
    <x v="1"/>
    <n v="5"/>
    <x v="2"/>
  </r>
  <r>
    <n v="3977333714"/>
    <d v="2016-04-15T00:00:00"/>
    <n v="9010"/>
    <n v="6.06"/>
    <n v="6.06"/>
    <n v="0"/>
    <n v="1.05"/>
    <n v="1.75"/>
    <n v="3.26"/>
    <n v="0"/>
    <n v="15"/>
    <n v="42"/>
    <n v="183"/>
    <n v="644"/>
    <n v="1468"/>
    <n v="10"/>
    <x v="1"/>
    <n v="6"/>
    <x v="3"/>
  </r>
  <r>
    <n v="3977333714"/>
    <d v="2016-04-16T00:00:00"/>
    <n v="13459"/>
    <n v="9"/>
    <n v="9"/>
    <n v="0"/>
    <n v="2.0299999999999998"/>
    <n v="4"/>
    <n v="2.97"/>
    <n v="0"/>
    <n v="31"/>
    <n v="83"/>
    <n v="153"/>
    <n v="663"/>
    <n v="1625"/>
    <n v="11"/>
    <x v="1"/>
    <n v="7"/>
    <x v="4"/>
  </r>
  <r>
    <n v="3977333714"/>
    <d v="2016-04-17T00:00:00"/>
    <n v="10415"/>
    <n v="6.97"/>
    <n v="6.97"/>
    <n v="0"/>
    <n v="0.7"/>
    <n v="2.35"/>
    <n v="3.92"/>
    <n v="0"/>
    <n v="11"/>
    <n v="58"/>
    <n v="205"/>
    <n v="600"/>
    <n v="1529"/>
    <n v="10"/>
    <x v="1"/>
    <n v="1"/>
    <x v="5"/>
  </r>
  <r>
    <n v="3977333714"/>
    <d v="2016-04-18T00:00:00"/>
    <n v="11663"/>
    <n v="7.8"/>
    <n v="7.8"/>
    <n v="0"/>
    <n v="0.25"/>
    <n v="3.73"/>
    <n v="3.82"/>
    <n v="0"/>
    <n v="4"/>
    <n v="95"/>
    <n v="214"/>
    <n v="605"/>
    <n v="1584"/>
    <n v="10"/>
    <x v="3"/>
    <n v="2"/>
    <x v="6"/>
  </r>
  <r>
    <n v="3977333714"/>
    <d v="2016-04-19T00:00:00"/>
    <n v="12414"/>
    <n v="8.7799999999999994"/>
    <n v="8.7799999999999994"/>
    <n v="0"/>
    <n v="2.2400000000000002"/>
    <n v="2.4500000000000002"/>
    <n v="3.96"/>
    <n v="0"/>
    <n v="19"/>
    <n v="67"/>
    <n v="221"/>
    <n v="738"/>
    <n v="1638"/>
    <n v="12"/>
    <x v="3"/>
    <n v="3"/>
    <x v="0"/>
  </r>
  <r>
    <n v="3977333714"/>
    <d v="2016-04-20T00:00:00"/>
    <n v="11658"/>
    <n v="7.83"/>
    <n v="7.83"/>
    <n v="0"/>
    <n v="0.2"/>
    <n v="4.3499999999999996"/>
    <n v="3.28"/>
    <n v="0"/>
    <n v="2"/>
    <n v="98"/>
    <n v="164"/>
    <n v="845"/>
    <n v="1554"/>
    <n v="14"/>
    <x v="1"/>
    <n v="4"/>
    <x v="1"/>
  </r>
  <r>
    <n v="3977333714"/>
    <d v="2016-04-21T00:00:00"/>
    <n v="6093"/>
    <n v="4.08"/>
    <n v="4.08"/>
    <n v="0"/>
    <n v="0"/>
    <n v="0"/>
    <n v="4.0599999999999996"/>
    <n v="0"/>
    <n v="0"/>
    <n v="0"/>
    <n v="242"/>
    <n v="712"/>
    <n v="1397"/>
    <n v="11"/>
    <x v="1"/>
    <n v="5"/>
    <x v="2"/>
  </r>
  <r>
    <n v="3977333714"/>
    <d v="2016-04-22T00:00:00"/>
    <n v="8911"/>
    <n v="5.96"/>
    <n v="5.96"/>
    <n v="0"/>
    <n v="2.33"/>
    <n v="0.57999999999999996"/>
    <n v="3.06"/>
    <n v="0"/>
    <n v="33"/>
    <n v="12"/>
    <n v="188"/>
    <n v="731"/>
    <n v="1481"/>
    <n v="12"/>
    <x v="2"/>
    <n v="6"/>
    <x v="3"/>
  </r>
  <r>
    <n v="3977333714"/>
    <d v="2016-04-23T00:00:00"/>
    <n v="12058"/>
    <n v="8.07"/>
    <n v="8.07"/>
    <n v="0"/>
    <n v="0"/>
    <n v="4.22"/>
    <n v="3.85"/>
    <n v="0"/>
    <n v="0"/>
    <n v="92"/>
    <n v="252"/>
    <n v="724"/>
    <n v="1638"/>
    <n v="12"/>
    <x v="3"/>
    <n v="7"/>
    <x v="4"/>
  </r>
  <r>
    <n v="3977333714"/>
    <d v="2016-04-24T00:00:00"/>
    <n v="14112"/>
    <n v="10"/>
    <n v="10"/>
    <n v="0"/>
    <n v="3.27"/>
    <n v="4.5599999999999996"/>
    <n v="2.17"/>
    <n v="0"/>
    <n v="30"/>
    <n v="95"/>
    <n v="129"/>
    <n v="660"/>
    <n v="1655"/>
    <n v="11"/>
    <x v="1"/>
    <n v="1"/>
    <x v="5"/>
  </r>
  <r>
    <n v="3977333714"/>
    <d v="2016-04-25T00:00:00"/>
    <n v="11177"/>
    <n v="8.48"/>
    <n v="8.48"/>
    <n v="0"/>
    <n v="5.62"/>
    <n v="0.43"/>
    <n v="2.41"/>
    <n v="0"/>
    <n v="50"/>
    <n v="9"/>
    <n v="133"/>
    <n v="781"/>
    <n v="1570"/>
    <n v="13"/>
    <x v="2"/>
    <n v="2"/>
    <x v="6"/>
  </r>
  <r>
    <n v="3977333714"/>
    <d v="2016-04-26T00:00:00"/>
    <n v="11388"/>
    <n v="7.62"/>
    <n v="7.62"/>
    <n v="0"/>
    <n v="0.45"/>
    <n v="4.22"/>
    <n v="2.95"/>
    <n v="0"/>
    <n v="7"/>
    <n v="95"/>
    <n v="170"/>
    <n v="797"/>
    <n v="1551"/>
    <n v="13"/>
    <x v="1"/>
    <n v="3"/>
    <x v="0"/>
  </r>
  <r>
    <n v="3977333714"/>
    <d v="2016-04-27T00:00:00"/>
    <n v="7193"/>
    <n v="5.04"/>
    <n v="5.04"/>
    <n v="0"/>
    <n v="0"/>
    <n v="0.42"/>
    <n v="4.62"/>
    <n v="0"/>
    <n v="0"/>
    <n v="10"/>
    <n v="176"/>
    <n v="714"/>
    <n v="1377"/>
    <n v="11"/>
    <x v="2"/>
    <n v="4"/>
    <x v="1"/>
  </r>
  <r>
    <n v="3977333714"/>
    <d v="2016-04-28T00:00:00"/>
    <n v="7114"/>
    <n v="4.88"/>
    <n v="4.88"/>
    <n v="0"/>
    <n v="1.37"/>
    <n v="0.28999999999999998"/>
    <n v="3.22"/>
    <n v="0"/>
    <n v="15"/>
    <n v="8"/>
    <n v="190"/>
    <n v="804"/>
    <n v="1407"/>
    <n v="13"/>
    <x v="2"/>
    <n v="5"/>
    <x v="2"/>
  </r>
  <r>
    <n v="3977333714"/>
    <d v="2016-04-29T00:00:00"/>
    <n v="10645"/>
    <n v="7.75"/>
    <n v="7.75"/>
    <n v="0"/>
    <n v="3.74"/>
    <n v="1.3"/>
    <n v="2.71"/>
    <n v="0"/>
    <n v="36"/>
    <n v="32"/>
    <n v="150"/>
    <n v="744"/>
    <n v="1545"/>
    <n v="12"/>
    <x v="2"/>
    <n v="6"/>
    <x v="3"/>
  </r>
  <r>
    <n v="3977333714"/>
    <d v="2016-04-30T00:00:00"/>
    <n v="13238"/>
    <n v="9.1999999999999993"/>
    <n v="9.1999999999999993"/>
    <n v="0"/>
    <n v="3.69"/>
    <n v="2.1"/>
    <n v="3.41"/>
    <n v="0"/>
    <n v="43"/>
    <n v="52"/>
    <n v="194"/>
    <n v="687"/>
    <n v="1650"/>
    <n v="11"/>
    <x v="1"/>
    <n v="7"/>
    <x v="4"/>
  </r>
  <r>
    <n v="3977333714"/>
    <d v="2016-05-01T00:00:00"/>
    <n v="10414"/>
    <n v="7.07"/>
    <n v="7.07"/>
    <n v="0"/>
    <n v="2.67"/>
    <n v="1.98"/>
    <n v="2.41"/>
    <n v="0"/>
    <n v="41"/>
    <n v="40"/>
    <n v="124"/>
    <n v="691"/>
    <n v="1501"/>
    <n v="11"/>
    <x v="2"/>
    <n v="1"/>
    <x v="5"/>
  </r>
  <r>
    <n v="3977333714"/>
    <d v="2016-05-02T00:00:00"/>
    <n v="16520"/>
    <n v="11.05"/>
    <n v="11.05"/>
    <n v="0"/>
    <n v="1.54"/>
    <n v="6.48"/>
    <n v="3.02"/>
    <n v="0"/>
    <n v="24"/>
    <n v="143"/>
    <n v="176"/>
    <n v="713"/>
    <n v="1760"/>
    <n v="11"/>
    <x v="3"/>
    <n v="2"/>
    <x v="6"/>
  </r>
  <r>
    <n v="3977333714"/>
    <d v="2016-05-03T00:00:00"/>
    <n v="14335"/>
    <n v="9.59"/>
    <n v="9.59"/>
    <n v="0"/>
    <n v="3.32"/>
    <n v="1.74"/>
    <n v="4.53"/>
    <n v="0"/>
    <n v="47"/>
    <n v="41"/>
    <n v="258"/>
    <n v="594"/>
    <n v="1710"/>
    <n v="9"/>
    <x v="3"/>
    <n v="3"/>
    <x v="0"/>
  </r>
  <r>
    <n v="3977333714"/>
    <d v="2016-05-04T00:00:00"/>
    <n v="13559"/>
    <n v="9.44"/>
    <n v="9.44"/>
    <n v="0"/>
    <n v="1.81"/>
    <n v="4.58"/>
    <n v="2.89"/>
    <n v="0"/>
    <n v="14"/>
    <n v="96"/>
    <n v="142"/>
    <n v="852"/>
    <n v="1628"/>
    <n v="14"/>
    <x v="1"/>
    <n v="4"/>
    <x v="1"/>
  </r>
  <r>
    <n v="3977333714"/>
    <d v="2016-05-05T00:00:00"/>
    <n v="12312"/>
    <n v="8.58"/>
    <n v="8.58"/>
    <n v="0"/>
    <n v="1.76"/>
    <n v="4.1100000000000003"/>
    <n v="2.71"/>
    <n v="0"/>
    <n v="14"/>
    <n v="88"/>
    <n v="178"/>
    <n v="680"/>
    <n v="1618"/>
    <n v="11"/>
    <x v="1"/>
    <n v="5"/>
    <x v="2"/>
  </r>
  <r>
    <n v="3977333714"/>
    <d v="2016-05-06T00:00:00"/>
    <n v="11677"/>
    <n v="8.2799999999999994"/>
    <n v="8.2799999999999994"/>
    <n v="0"/>
    <n v="3.11"/>
    <n v="2.5099999999999998"/>
    <n v="2.67"/>
    <n v="0"/>
    <n v="29"/>
    <n v="55"/>
    <n v="168"/>
    <n v="676"/>
    <n v="1590"/>
    <n v="11"/>
    <x v="1"/>
    <n v="6"/>
    <x v="3"/>
  </r>
  <r>
    <n v="3977333714"/>
    <d v="2016-05-07T00:00:00"/>
    <n v="11550"/>
    <n v="7.73"/>
    <n v="7.73"/>
    <n v="0"/>
    <n v="0"/>
    <n v="4.13"/>
    <n v="3.59"/>
    <n v="0"/>
    <n v="0"/>
    <n v="86"/>
    <n v="208"/>
    <n v="703"/>
    <n v="1574"/>
    <n v="11"/>
    <x v="1"/>
    <n v="7"/>
    <x v="4"/>
  </r>
  <r>
    <n v="3977333714"/>
    <d v="2016-05-08T00:00:00"/>
    <n v="13585"/>
    <n v="9.09"/>
    <n v="9.09"/>
    <n v="0"/>
    <n v="0.68"/>
    <n v="5.24"/>
    <n v="3.17"/>
    <n v="0"/>
    <n v="9"/>
    <n v="116"/>
    <n v="171"/>
    <n v="688"/>
    <n v="1633"/>
    <n v="11"/>
    <x v="1"/>
    <n v="1"/>
    <x v="5"/>
  </r>
  <r>
    <n v="3977333714"/>
    <d v="2016-05-09T00:00:00"/>
    <n v="14687"/>
    <n v="10.08"/>
    <n v="10.08"/>
    <n v="0"/>
    <n v="0.77"/>
    <n v="5.6"/>
    <n v="3.55"/>
    <n v="0"/>
    <n v="8"/>
    <n v="122"/>
    <n v="151"/>
    <n v="1159"/>
    <n v="1667"/>
    <n v="19"/>
    <x v="1"/>
    <n v="2"/>
    <x v="6"/>
  </r>
  <r>
    <n v="3977333714"/>
    <d v="2016-05-10T00:00:00"/>
    <n v="13072"/>
    <n v="8.7799999999999994"/>
    <n v="8.7799999999999994"/>
    <n v="0"/>
    <n v="7.0000000000000007E-2"/>
    <n v="5.4"/>
    <n v="3.31"/>
    <n v="0"/>
    <n v="1"/>
    <n v="115"/>
    <n v="196"/>
    <n v="676"/>
    <n v="1630"/>
    <n v="11"/>
    <x v="3"/>
    <n v="3"/>
    <x v="0"/>
  </r>
  <r>
    <n v="3977333714"/>
    <d v="2016-05-11T00:00:00"/>
    <n v="746"/>
    <n v="0.5"/>
    <n v="0.5"/>
    <n v="0"/>
    <n v="0.37"/>
    <n v="0"/>
    <n v="0.13"/>
    <n v="0"/>
    <n v="4"/>
    <n v="0"/>
    <n v="9"/>
    <n v="13"/>
    <n v="52"/>
    <n v="0"/>
    <x v="4"/>
    <n v="4"/>
    <x v="1"/>
  </r>
  <r>
    <n v="4020332650"/>
    <d v="2016-04-12T00:00:00"/>
    <n v="8539"/>
    <n v="6.12"/>
    <n v="6.12"/>
    <n v="0"/>
    <n v="0.15"/>
    <n v="0.24"/>
    <n v="5.68"/>
    <n v="0"/>
    <n v="4"/>
    <n v="15"/>
    <n v="331"/>
    <n v="712"/>
    <n v="3654"/>
    <n v="11"/>
    <x v="3"/>
    <n v="3"/>
    <x v="0"/>
  </r>
  <r>
    <n v="4020332650"/>
    <d v="2016-04-13T00:00:00"/>
    <n v="0"/>
    <n v="0"/>
    <n v="0"/>
    <n v="0"/>
    <n v="0"/>
    <n v="0"/>
    <n v="0"/>
    <n v="0"/>
    <n v="0"/>
    <n v="0"/>
    <n v="0"/>
    <n v="1440"/>
    <n v="1981"/>
    <n v="24"/>
    <x v="4"/>
    <n v="4"/>
    <x v="1"/>
  </r>
  <r>
    <n v="4020332650"/>
    <d v="2016-04-14T00:00:00"/>
    <n v="108"/>
    <n v="0.08"/>
    <n v="0.08"/>
    <n v="0"/>
    <n v="0"/>
    <n v="0"/>
    <n v="0.03"/>
    <n v="0"/>
    <n v="0"/>
    <n v="0"/>
    <n v="3"/>
    <n v="1437"/>
    <n v="2011"/>
    <n v="23"/>
    <x v="4"/>
    <n v="5"/>
    <x v="2"/>
  </r>
  <r>
    <n v="4020332650"/>
    <d v="2016-04-15T00:00:00"/>
    <n v="1882"/>
    <n v="1.35"/>
    <n v="1.35"/>
    <n v="0"/>
    <n v="0.21"/>
    <n v="0.36"/>
    <n v="0.77"/>
    <n v="0"/>
    <n v="36"/>
    <n v="18"/>
    <n v="87"/>
    <n v="1299"/>
    <n v="2951"/>
    <n v="21"/>
    <x v="5"/>
    <n v="6"/>
    <x v="3"/>
  </r>
  <r>
    <n v="4020332650"/>
    <d v="2016-04-16T00:00:00"/>
    <n v="1982"/>
    <n v="1.42"/>
    <n v="1.42"/>
    <n v="0"/>
    <n v="0.45"/>
    <n v="0.37"/>
    <n v="0.59"/>
    <n v="0"/>
    <n v="65"/>
    <n v="21"/>
    <n v="55"/>
    <n v="1222"/>
    <n v="3051"/>
    <n v="20"/>
    <x v="5"/>
    <n v="7"/>
    <x v="4"/>
  </r>
  <r>
    <n v="4020332650"/>
    <d v="2016-04-17T00:00:00"/>
    <n v="16"/>
    <n v="0.01"/>
    <n v="0.01"/>
    <n v="0"/>
    <n v="0"/>
    <n v="0"/>
    <n v="0.01"/>
    <n v="0"/>
    <n v="0"/>
    <n v="0"/>
    <n v="2"/>
    <n v="1438"/>
    <n v="1990"/>
    <n v="23"/>
    <x v="4"/>
    <n v="1"/>
    <x v="5"/>
  </r>
  <r>
    <n v="4020332650"/>
    <d v="2016-04-18T00:00:00"/>
    <n v="62"/>
    <n v="0.04"/>
    <n v="0.04"/>
    <n v="0"/>
    <n v="0"/>
    <n v="0"/>
    <n v="0.04"/>
    <n v="0"/>
    <n v="0"/>
    <n v="0"/>
    <n v="2"/>
    <n v="1438"/>
    <n v="1995"/>
    <n v="23"/>
    <x v="4"/>
    <n v="2"/>
    <x v="6"/>
  </r>
  <r>
    <n v="4020332650"/>
    <d v="2016-04-19T00:00:00"/>
    <n v="0"/>
    <n v="0"/>
    <n v="0"/>
    <n v="0"/>
    <n v="0"/>
    <n v="0"/>
    <n v="0"/>
    <n v="0"/>
    <n v="0"/>
    <n v="0"/>
    <n v="0"/>
    <n v="1440"/>
    <n v="1980"/>
    <n v="24"/>
    <x v="4"/>
    <n v="3"/>
    <x v="0"/>
  </r>
  <r>
    <n v="4020332650"/>
    <d v="2016-04-20T00:00:00"/>
    <n v="0"/>
    <n v="0"/>
    <n v="0"/>
    <n v="0"/>
    <n v="0"/>
    <n v="0"/>
    <n v="0"/>
    <n v="0"/>
    <n v="0"/>
    <n v="0"/>
    <n v="0"/>
    <n v="1440"/>
    <n v="1980"/>
    <n v="24"/>
    <x v="4"/>
    <n v="4"/>
    <x v="1"/>
  </r>
  <r>
    <n v="4020332650"/>
    <d v="2016-04-21T00:00:00"/>
    <n v="0"/>
    <n v="0"/>
    <n v="0"/>
    <n v="0"/>
    <n v="0"/>
    <n v="0"/>
    <n v="0"/>
    <n v="0"/>
    <n v="0"/>
    <n v="0"/>
    <n v="0"/>
    <n v="1440"/>
    <n v="1980"/>
    <n v="24"/>
    <x v="4"/>
    <n v="5"/>
    <x v="2"/>
  </r>
  <r>
    <n v="4020332650"/>
    <d v="2016-04-22T00:00:00"/>
    <n v="0"/>
    <n v="0"/>
    <n v="0"/>
    <n v="0"/>
    <n v="0"/>
    <n v="0"/>
    <n v="0"/>
    <n v="0"/>
    <n v="0"/>
    <n v="0"/>
    <n v="0"/>
    <n v="1440"/>
    <n v="1980"/>
    <n v="24"/>
    <x v="4"/>
    <n v="6"/>
    <x v="3"/>
  </r>
  <r>
    <n v="4020332650"/>
    <d v="2016-04-23T00:00:00"/>
    <n v="0"/>
    <n v="0"/>
    <n v="0"/>
    <n v="0"/>
    <n v="0"/>
    <n v="0"/>
    <n v="0"/>
    <n v="0"/>
    <n v="0"/>
    <n v="0"/>
    <n v="0"/>
    <n v="1440"/>
    <n v="1980"/>
    <n v="24"/>
    <x v="4"/>
    <n v="7"/>
    <x v="4"/>
  </r>
  <r>
    <n v="4020332650"/>
    <d v="2016-04-24T00:00:00"/>
    <n v="0"/>
    <n v="0"/>
    <n v="0"/>
    <n v="0"/>
    <n v="0"/>
    <n v="0"/>
    <n v="0"/>
    <n v="0"/>
    <n v="0"/>
    <n v="0"/>
    <n v="0"/>
    <n v="1440"/>
    <n v="1980"/>
    <n v="24"/>
    <x v="4"/>
    <n v="1"/>
    <x v="5"/>
  </r>
  <r>
    <n v="4020332650"/>
    <d v="2016-04-25T00:00:00"/>
    <n v="0"/>
    <n v="0"/>
    <n v="0"/>
    <n v="0"/>
    <n v="0"/>
    <n v="0"/>
    <n v="0"/>
    <n v="0"/>
    <n v="0"/>
    <n v="0"/>
    <n v="0"/>
    <n v="1440"/>
    <n v="1980"/>
    <n v="24"/>
    <x v="4"/>
    <n v="2"/>
    <x v="6"/>
  </r>
  <r>
    <n v="4020332650"/>
    <d v="2016-04-26T00:00:00"/>
    <n v="0"/>
    <n v="0"/>
    <n v="0"/>
    <n v="0"/>
    <n v="0"/>
    <n v="0"/>
    <n v="0"/>
    <n v="0"/>
    <n v="0"/>
    <n v="0"/>
    <n v="0"/>
    <n v="1440"/>
    <n v="1980"/>
    <n v="24"/>
    <x v="4"/>
    <n v="3"/>
    <x v="0"/>
  </r>
  <r>
    <n v="4020332650"/>
    <d v="2016-04-27T00:00:00"/>
    <n v="0"/>
    <n v="0"/>
    <n v="0"/>
    <n v="0"/>
    <n v="0"/>
    <n v="0"/>
    <n v="0"/>
    <n v="0"/>
    <n v="0"/>
    <n v="0"/>
    <n v="0"/>
    <n v="1440"/>
    <n v="1980"/>
    <n v="24"/>
    <x v="4"/>
    <n v="4"/>
    <x v="1"/>
  </r>
  <r>
    <n v="4020332650"/>
    <d v="2016-04-28T00:00:00"/>
    <n v="0"/>
    <n v="0"/>
    <n v="0"/>
    <n v="0"/>
    <n v="0"/>
    <n v="0"/>
    <n v="0"/>
    <n v="0"/>
    <n v="0"/>
    <n v="0"/>
    <n v="0"/>
    <n v="1440"/>
    <n v="1980"/>
    <n v="24"/>
    <x v="4"/>
    <n v="5"/>
    <x v="2"/>
  </r>
  <r>
    <n v="4020332650"/>
    <d v="2016-04-29T00:00:00"/>
    <n v="0"/>
    <n v="0"/>
    <n v="0"/>
    <n v="0"/>
    <n v="0"/>
    <n v="0"/>
    <n v="0"/>
    <n v="0"/>
    <n v="0"/>
    <n v="0"/>
    <n v="0"/>
    <n v="1440"/>
    <n v="1980"/>
    <n v="24"/>
    <x v="4"/>
    <n v="6"/>
    <x v="3"/>
  </r>
  <r>
    <n v="4020332650"/>
    <d v="2016-04-30T00:00:00"/>
    <n v="0"/>
    <n v="0"/>
    <n v="0"/>
    <n v="0"/>
    <n v="0"/>
    <n v="0"/>
    <n v="0"/>
    <n v="0"/>
    <n v="0"/>
    <n v="0"/>
    <n v="0"/>
    <n v="1440"/>
    <n v="1980"/>
    <n v="24"/>
    <x v="4"/>
    <n v="7"/>
    <x v="4"/>
  </r>
  <r>
    <n v="4020332650"/>
    <d v="2016-05-01T00:00:00"/>
    <n v="0"/>
    <n v="0"/>
    <n v="0"/>
    <n v="0"/>
    <n v="0"/>
    <n v="0"/>
    <n v="0"/>
    <n v="0"/>
    <n v="0"/>
    <n v="0"/>
    <n v="0"/>
    <n v="1440"/>
    <n v="1980"/>
    <n v="24"/>
    <x v="4"/>
    <n v="1"/>
    <x v="5"/>
  </r>
  <r>
    <n v="4020332650"/>
    <d v="2016-05-02T00:00:00"/>
    <n v="475"/>
    <n v="0.34"/>
    <n v="0.34"/>
    <n v="0"/>
    <n v="0"/>
    <n v="0.04"/>
    <n v="0.28999999999999998"/>
    <n v="0"/>
    <n v="0"/>
    <n v="11"/>
    <n v="31"/>
    <n v="1350"/>
    <n v="2207"/>
    <n v="22"/>
    <x v="4"/>
    <n v="2"/>
    <x v="6"/>
  </r>
  <r>
    <n v="4020332650"/>
    <d v="2016-05-03T00:00:00"/>
    <n v="4496"/>
    <n v="3.22"/>
    <n v="3.22"/>
    <n v="0"/>
    <n v="0"/>
    <n v="0"/>
    <n v="3.15"/>
    <n v="0.05"/>
    <n v="0"/>
    <n v="0"/>
    <n v="174"/>
    <n v="950"/>
    <n v="2828"/>
    <n v="15"/>
    <x v="5"/>
    <n v="3"/>
    <x v="0"/>
  </r>
  <r>
    <n v="4020332650"/>
    <d v="2016-05-04T00:00:00"/>
    <n v="10252"/>
    <n v="7.35"/>
    <n v="7.35"/>
    <n v="0"/>
    <n v="0.67"/>
    <n v="1.04"/>
    <n v="5.58"/>
    <n v="0"/>
    <n v="13"/>
    <n v="46"/>
    <n v="346"/>
    <n v="531"/>
    <n v="3879"/>
    <n v="8"/>
    <x v="0"/>
    <n v="4"/>
    <x v="1"/>
  </r>
  <r>
    <n v="4020332650"/>
    <d v="2016-05-05T00:00:00"/>
    <n v="11728"/>
    <n v="8.43"/>
    <n v="8.43"/>
    <n v="0"/>
    <n v="2.62"/>
    <n v="1.68"/>
    <n v="4.04"/>
    <n v="7.0000000000000007E-2"/>
    <n v="38"/>
    <n v="42"/>
    <n v="196"/>
    <n v="916"/>
    <n v="3429"/>
    <n v="15"/>
    <x v="1"/>
    <n v="5"/>
    <x v="2"/>
  </r>
  <r>
    <n v="4020332650"/>
    <d v="2016-05-06T00:00:00"/>
    <n v="4369"/>
    <n v="3.13"/>
    <n v="3.13"/>
    <n v="0"/>
    <n v="0"/>
    <n v="0"/>
    <n v="3.1"/>
    <n v="0.01"/>
    <n v="0"/>
    <n v="0"/>
    <n v="177"/>
    <n v="855"/>
    <n v="2704"/>
    <n v="14"/>
    <x v="5"/>
    <n v="6"/>
    <x v="3"/>
  </r>
  <r>
    <n v="4020332650"/>
    <d v="2016-05-07T00:00:00"/>
    <n v="6132"/>
    <n v="4.4000000000000004"/>
    <n v="4.4000000000000004"/>
    <n v="0"/>
    <n v="0"/>
    <n v="0"/>
    <n v="3.58"/>
    <n v="0"/>
    <n v="0"/>
    <n v="0"/>
    <n v="184"/>
    <n v="1256"/>
    <n v="2975"/>
    <n v="20"/>
    <x v="2"/>
    <n v="7"/>
    <x v="4"/>
  </r>
  <r>
    <n v="4020332650"/>
    <d v="2016-05-08T00:00:00"/>
    <n v="5862"/>
    <n v="4.2"/>
    <n v="4.2"/>
    <n v="0"/>
    <n v="0"/>
    <n v="0"/>
    <n v="4.1500000000000004"/>
    <n v="0"/>
    <n v="0"/>
    <n v="0"/>
    <n v="263"/>
    <n v="775"/>
    <n v="3089"/>
    <n v="12"/>
    <x v="1"/>
    <n v="1"/>
    <x v="5"/>
  </r>
  <r>
    <n v="4020332650"/>
    <d v="2016-05-09T00:00:00"/>
    <n v="4556"/>
    <n v="3.27"/>
    <n v="3.27"/>
    <n v="0"/>
    <n v="0.2"/>
    <n v="0.12"/>
    <n v="2.94"/>
    <n v="0"/>
    <n v="3"/>
    <n v="5"/>
    <n v="173"/>
    <n v="1225"/>
    <n v="2785"/>
    <n v="20"/>
    <x v="2"/>
    <n v="2"/>
    <x v="6"/>
  </r>
  <r>
    <n v="4020332650"/>
    <d v="2016-05-10T00:00:00"/>
    <n v="5546"/>
    <n v="3.98"/>
    <n v="3.98"/>
    <n v="0"/>
    <n v="0"/>
    <n v="0"/>
    <n v="3.87"/>
    <n v="0.04"/>
    <n v="0"/>
    <n v="0"/>
    <n v="206"/>
    <n v="774"/>
    <n v="2926"/>
    <n v="12"/>
    <x v="2"/>
    <n v="3"/>
    <x v="0"/>
  </r>
  <r>
    <n v="4020332650"/>
    <d v="2016-05-11T00:00:00"/>
    <n v="3689"/>
    <n v="2.65"/>
    <n v="2.65"/>
    <n v="0"/>
    <n v="0.11"/>
    <n v="0.17"/>
    <n v="2.33"/>
    <n v="0"/>
    <n v="2"/>
    <n v="8"/>
    <n v="134"/>
    <n v="1296"/>
    <n v="2645"/>
    <n v="21"/>
    <x v="5"/>
    <n v="4"/>
    <x v="1"/>
  </r>
  <r>
    <n v="4020332650"/>
    <d v="2016-05-12T00:00:00"/>
    <n v="590"/>
    <n v="0.42"/>
    <n v="0.42"/>
    <n v="0"/>
    <n v="0"/>
    <n v="0"/>
    <n v="0.41"/>
    <n v="0"/>
    <n v="0"/>
    <n v="0"/>
    <n v="21"/>
    <n v="721"/>
    <n v="1120"/>
    <n v="12"/>
    <x v="4"/>
    <n v="5"/>
    <x v="2"/>
  </r>
  <r>
    <n v="4057192912"/>
    <d v="2016-04-12T00:00:00"/>
    <n v="5394"/>
    <n v="4.03"/>
    <n v="4.03"/>
    <n v="0"/>
    <n v="0"/>
    <n v="0"/>
    <n v="3.94"/>
    <n v="0"/>
    <n v="0"/>
    <n v="0"/>
    <n v="164"/>
    <n v="1276"/>
    <n v="2286"/>
    <n v="21"/>
    <x v="5"/>
    <n v="3"/>
    <x v="0"/>
  </r>
  <r>
    <n v="4057192912"/>
    <d v="2016-04-13T00:00:00"/>
    <n v="5974"/>
    <n v="4.47"/>
    <n v="4.47"/>
    <n v="0"/>
    <n v="0"/>
    <n v="0"/>
    <n v="4.37"/>
    <n v="0"/>
    <n v="0"/>
    <n v="0"/>
    <n v="160"/>
    <n v="1280"/>
    <n v="2306"/>
    <n v="21"/>
    <x v="5"/>
    <n v="4"/>
    <x v="1"/>
  </r>
  <r>
    <n v="4057192912"/>
    <d v="2016-04-14T00:00:00"/>
    <n v="0"/>
    <n v="0"/>
    <n v="0"/>
    <n v="0"/>
    <n v="0"/>
    <n v="0"/>
    <n v="0"/>
    <n v="0"/>
    <n v="0"/>
    <n v="0"/>
    <n v="0"/>
    <n v="1440"/>
    <n v="1776"/>
    <n v="24"/>
    <x v="4"/>
    <n v="5"/>
    <x v="2"/>
  </r>
  <r>
    <n v="4057192912"/>
    <d v="2016-04-15T00:00:00"/>
    <n v="3984"/>
    <n v="2.95"/>
    <n v="2.95"/>
    <n v="0"/>
    <n v="0.21"/>
    <n v="0.26"/>
    <n v="2.44"/>
    <n v="0"/>
    <n v="3"/>
    <n v="6"/>
    <n v="88"/>
    <n v="873"/>
    <n v="1527"/>
    <n v="14"/>
    <x v="6"/>
    <n v="6"/>
    <x v="3"/>
  </r>
  <r>
    <n v="4319703577"/>
    <d v="2016-04-12T00:00:00"/>
    <n v="7753"/>
    <n v="5.2"/>
    <n v="5.2"/>
    <n v="0"/>
    <n v="0"/>
    <n v="0"/>
    <n v="0"/>
    <n v="0"/>
    <n v="0"/>
    <n v="0"/>
    <n v="0"/>
    <n v="1440"/>
    <n v="2115"/>
    <n v="24"/>
    <x v="4"/>
    <n v="3"/>
    <x v="0"/>
  </r>
  <r>
    <n v="4319703577"/>
    <d v="2016-04-13T00:00:00"/>
    <n v="8204"/>
    <n v="5.5"/>
    <n v="5.5"/>
    <n v="0"/>
    <n v="0.53"/>
    <n v="0.59"/>
    <n v="1.31"/>
    <n v="0"/>
    <n v="8"/>
    <n v="15"/>
    <n v="96"/>
    <n v="1234"/>
    <n v="2135"/>
    <n v="20"/>
    <x v="6"/>
    <n v="4"/>
    <x v="1"/>
  </r>
  <r>
    <n v="4319703577"/>
    <d v="2016-04-14T00:00:00"/>
    <n v="10210"/>
    <n v="6.88"/>
    <n v="6.88"/>
    <n v="0"/>
    <n v="0.11"/>
    <n v="0.33"/>
    <n v="6.44"/>
    <n v="0"/>
    <n v="1"/>
    <n v="9"/>
    <n v="339"/>
    <n v="589"/>
    <n v="2302"/>
    <n v="9"/>
    <x v="3"/>
    <n v="5"/>
    <x v="2"/>
  </r>
  <r>
    <n v="4319703577"/>
    <d v="2016-04-15T00:00:00"/>
    <n v="5664"/>
    <n v="3.8"/>
    <n v="3.8"/>
    <n v="0"/>
    <n v="0"/>
    <n v="0"/>
    <n v="3.8"/>
    <n v="0"/>
    <n v="0"/>
    <n v="0"/>
    <n v="228"/>
    <n v="752"/>
    <n v="1985"/>
    <n v="12"/>
    <x v="2"/>
    <n v="6"/>
    <x v="3"/>
  </r>
  <r>
    <n v="4319703577"/>
    <d v="2016-04-16T00:00:00"/>
    <n v="4744"/>
    <n v="3.18"/>
    <n v="3.18"/>
    <n v="0"/>
    <n v="0"/>
    <n v="0"/>
    <n v="3.18"/>
    <n v="0"/>
    <n v="0"/>
    <n v="0"/>
    <n v="194"/>
    <n v="724"/>
    <n v="1884"/>
    <n v="12"/>
    <x v="2"/>
    <n v="7"/>
    <x v="4"/>
  </r>
  <r>
    <n v="4319703577"/>
    <d v="2016-04-17T00:00:00"/>
    <n v="29"/>
    <n v="0.02"/>
    <n v="0.02"/>
    <n v="0"/>
    <n v="0"/>
    <n v="0"/>
    <n v="0.02"/>
    <n v="0"/>
    <n v="0"/>
    <n v="0"/>
    <n v="3"/>
    <n v="1363"/>
    <n v="1464"/>
    <n v="22"/>
    <x v="4"/>
    <n v="1"/>
    <x v="5"/>
  </r>
  <r>
    <n v="4319703577"/>
    <d v="2016-04-18T00:00:00"/>
    <n v="2276"/>
    <n v="1.55"/>
    <n v="1.55"/>
    <n v="0"/>
    <n v="7.0000000000000007E-2"/>
    <n v="0.33"/>
    <n v="1.1200000000000001"/>
    <n v="0"/>
    <n v="1"/>
    <n v="9"/>
    <n v="58"/>
    <n v="824"/>
    <n v="1632"/>
    <n v="13"/>
    <x v="6"/>
    <n v="2"/>
    <x v="6"/>
  </r>
  <r>
    <n v="4319703577"/>
    <d v="2016-04-19T00:00:00"/>
    <n v="8925"/>
    <n v="5.99"/>
    <n v="5.99"/>
    <n v="0"/>
    <n v="0"/>
    <n v="0"/>
    <n v="5.99"/>
    <n v="0"/>
    <n v="0"/>
    <n v="0"/>
    <n v="311"/>
    <n v="604"/>
    <n v="2200"/>
    <n v="10"/>
    <x v="3"/>
    <n v="3"/>
    <x v="0"/>
  </r>
  <r>
    <n v="4319703577"/>
    <d v="2016-04-20T00:00:00"/>
    <n v="8954"/>
    <n v="6.01"/>
    <n v="6.01"/>
    <n v="0"/>
    <n v="0"/>
    <n v="0.68"/>
    <n v="5.31"/>
    <n v="0"/>
    <n v="0"/>
    <n v="18"/>
    <n v="306"/>
    <n v="671"/>
    <n v="2220"/>
    <n v="11"/>
    <x v="3"/>
    <n v="4"/>
    <x v="1"/>
  </r>
  <r>
    <n v="4319703577"/>
    <d v="2016-04-21T00:00:00"/>
    <n v="3702"/>
    <n v="2.48"/>
    <n v="2.48"/>
    <n v="0"/>
    <n v="0"/>
    <n v="0"/>
    <n v="0.35"/>
    <n v="0"/>
    <n v="0"/>
    <n v="0"/>
    <n v="34"/>
    <n v="1265"/>
    <n v="1792"/>
    <n v="21"/>
    <x v="4"/>
    <n v="5"/>
    <x v="2"/>
  </r>
  <r>
    <n v="4319703577"/>
    <d v="2016-04-22T00:00:00"/>
    <n v="4500"/>
    <n v="3.02"/>
    <n v="3.02"/>
    <n v="0"/>
    <n v="0.06"/>
    <n v="0.81"/>
    <n v="2.15"/>
    <n v="0"/>
    <n v="1"/>
    <n v="19"/>
    <n v="176"/>
    <n v="709"/>
    <n v="1886"/>
    <n v="11"/>
    <x v="2"/>
    <n v="6"/>
    <x v="3"/>
  </r>
  <r>
    <n v="4319703577"/>
    <d v="2016-04-23T00:00:00"/>
    <n v="4935"/>
    <n v="3.31"/>
    <n v="3.31"/>
    <n v="0"/>
    <n v="0"/>
    <n v="0"/>
    <n v="3.31"/>
    <n v="0"/>
    <n v="0"/>
    <n v="0"/>
    <n v="233"/>
    <n v="546"/>
    <n v="1945"/>
    <n v="9"/>
    <x v="2"/>
    <n v="7"/>
    <x v="4"/>
  </r>
  <r>
    <n v="4319703577"/>
    <d v="2016-04-24T00:00:00"/>
    <n v="4081"/>
    <n v="2.74"/>
    <n v="2.74"/>
    <n v="0"/>
    <n v="0.06"/>
    <n v="0.2"/>
    <n v="2.4700000000000002"/>
    <n v="0"/>
    <n v="1"/>
    <n v="5"/>
    <n v="191"/>
    <n v="692"/>
    <n v="1880"/>
    <n v="11"/>
    <x v="2"/>
    <n v="1"/>
    <x v="5"/>
  </r>
  <r>
    <n v="4319703577"/>
    <d v="2016-04-25T00:00:00"/>
    <n v="9259"/>
    <n v="6.21"/>
    <n v="6.21"/>
    <n v="0"/>
    <n v="0"/>
    <n v="0.28000000000000003"/>
    <n v="5.93"/>
    <n v="0"/>
    <n v="0"/>
    <n v="8"/>
    <n v="390"/>
    <n v="544"/>
    <n v="2314"/>
    <n v="9"/>
    <x v="0"/>
    <n v="2"/>
    <x v="6"/>
  </r>
  <r>
    <n v="4319703577"/>
    <d v="2016-04-26T00:00:00"/>
    <n v="9899"/>
    <n v="6.64"/>
    <n v="6.64"/>
    <n v="0"/>
    <n v="0.56999999999999995"/>
    <n v="0.92"/>
    <n v="5.15"/>
    <n v="0"/>
    <n v="8"/>
    <n v="21"/>
    <n v="288"/>
    <n v="649"/>
    <n v="2236"/>
    <n v="10"/>
    <x v="3"/>
    <n v="3"/>
    <x v="0"/>
  </r>
  <r>
    <n v="4319703577"/>
    <d v="2016-04-27T00:00:00"/>
    <n v="10780"/>
    <n v="7.23"/>
    <n v="7.23"/>
    <n v="0"/>
    <n v="0.41"/>
    <n v="1.92"/>
    <n v="4.91"/>
    <n v="0"/>
    <n v="6"/>
    <n v="47"/>
    <n v="300"/>
    <n v="680"/>
    <n v="2324"/>
    <n v="11"/>
    <x v="3"/>
    <n v="4"/>
    <x v="1"/>
  </r>
  <r>
    <n v="4319703577"/>
    <d v="2016-04-28T00:00:00"/>
    <n v="10817"/>
    <n v="7.28"/>
    <n v="7.28"/>
    <n v="0"/>
    <n v="1.01"/>
    <n v="0.33"/>
    <n v="5.94"/>
    <n v="0"/>
    <n v="13"/>
    <n v="8"/>
    <n v="359"/>
    <n v="552"/>
    <n v="2367"/>
    <n v="9"/>
    <x v="0"/>
    <n v="5"/>
    <x v="2"/>
  </r>
  <r>
    <n v="4319703577"/>
    <d v="2016-04-29T00:00:00"/>
    <n v="7990"/>
    <n v="5.36"/>
    <n v="5.36"/>
    <n v="0"/>
    <n v="0.45"/>
    <n v="0.79"/>
    <n v="4.12"/>
    <n v="0"/>
    <n v="6"/>
    <n v="18"/>
    <n v="289"/>
    <n v="624"/>
    <n v="2175"/>
    <n v="10"/>
    <x v="3"/>
    <n v="6"/>
    <x v="3"/>
  </r>
  <r>
    <n v="4319703577"/>
    <d v="2016-04-30T00:00:00"/>
    <n v="8221"/>
    <n v="5.52"/>
    <n v="5.52"/>
    <n v="0"/>
    <n v="0.4"/>
    <n v="1.61"/>
    <n v="3.51"/>
    <n v="0"/>
    <n v="6"/>
    <n v="38"/>
    <n v="196"/>
    <n v="695"/>
    <n v="2092"/>
    <n v="11"/>
    <x v="1"/>
    <n v="7"/>
    <x v="4"/>
  </r>
  <r>
    <n v="4319703577"/>
    <d v="2016-05-01T00:00:00"/>
    <n v="1251"/>
    <n v="0.84"/>
    <n v="0.84"/>
    <n v="0"/>
    <n v="0"/>
    <n v="0"/>
    <n v="0.84"/>
    <n v="0"/>
    <n v="0"/>
    <n v="0"/>
    <n v="67"/>
    <n v="836"/>
    <n v="1593"/>
    <n v="13"/>
    <x v="6"/>
    <n v="1"/>
    <x v="5"/>
  </r>
  <r>
    <n v="4319703577"/>
    <d v="2016-05-02T00:00:00"/>
    <n v="9261"/>
    <n v="6.24"/>
    <n v="6.24"/>
    <n v="0"/>
    <n v="0"/>
    <n v="0.44"/>
    <n v="5.71"/>
    <n v="0"/>
    <n v="0"/>
    <n v="11"/>
    <n v="344"/>
    <n v="585"/>
    <n v="2270"/>
    <n v="9"/>
    <x v="3"/>
    <n v="2"/>
    <x v="6"/>
  </r>
  <r>
    <n v="4319703577"/>
    <d v="2016-05-03T00:00:00"/>
    <n v="9648"/>
    <n v="6.47"/>
    <n v="6.47"/>
    <n v="0"/>
    <n v="0.57999999999999996"/>
    <n v="1.07"/>
    <n v="4.83"/>
    <n v="0"/>
    <n v="8"/>
    <n v="26"/>
    <n v="287"/>
    <n v="669"/>
    <n v="2235"/>
    <n v="11"/>
    <x v="3"/>
    <n v="3"/>
    <x v="0"/>
  </r>
  <r>
    <n v="4319703577"/>
    <d v="2016-05-04T00:00:00"/>
    <n v="10429"/>
    <n v="7.02"/>
    <n v="7.02"/>
    <n v="0"/>
    <n v="0.59"/>
    <n v="0.57999999999999996"/>
    <n v="5.85"/>
    <n v="0"/>
    <n v="8"/>
    <n v="13"/>
    <n v="313"/>
    <n v="1106"/>
    <n v="2282"/>
    <n v="18"/>
    <x v="3"/>
    <n v="4"/>
    <x v="1"/>
  </r>
  <r>
    <n v="4319703577"/>
    <d v="2016-05-05T00:00:00"/>
    <n v="13658"/>
    <n v="9.49"/>
    <n v="9.49"/>
    <n v="0"/>
    <n v="2.63"/>
    <n v="1.41"/>
    <n v="5.45"/>
    <n v="0"/>
    <n v="27"/>
    <n v="34"/>
    <n v="328"/>
    <n v="957"/>
    <n v="2530"/>
    <n v="15"/>
    <x v="0"/>
    <n v="5"/>
    <x v="2"/>
  </r>
  <r>
    <n v="4319703577"/>
    <d v="2016-05-06T00:00:00"/>
    <n v="9524"/>
    <n v="6.42"/>
    <n v="6.42"/>
    <n v="0"/>
    <n v="0.41"/>
    <n v="0.47"/>
    <n v="5.46"/>
    <n v="0"/>
    <n v="6"/>
    <n v="11"/>
    <n v="314"/>
    <n v="692"/>
    <n v="2266"/>
    <n v="11"/>
    <x v="3"/>
    <n v="6"/>
    <x v="3"/>
  </r>
  <r>
    <n v="4319703577"/>
    <d v="2016-05-07T00:00:00"/>
    <n v="7937"/>
    <n v="5.33"/>
    <n v="5.33"/>
    <n v="0"/>
    <n v="0.19"/>
    <n v="1.05"/>
    <n v="4.08"/>
    <n v="0"/>
    <n v="3"/>
    <n v="28"/>
    <n v="279"/>
    <n v="586"/>
    <n v="2158"/>
    <n v="9"/>
    <x v="3"/>
    <n v="7"/>
    <x v="4"/>
  </r>
  <r>
    <n v="4319703577"/>
    <d v="2016-05-08T00:00:00"/>
    <n v="3672"/>
    <n v="2.46"/>
    <n v="2.46"/>
    <n v="0"/>
    <n v="0"/>
    <n v="0"/>
    <n v="2.46"/>
    <n v="0"/>
    <n v="0"/>
    <n v="0"/>
    <n v="153"/>
    <n v="603"/>
    <n v="1792"/>
    <n v="10"/>
    <x v="5"/>
    <n v="1"/>
    <x v="5"/>
  </r>
  <r>
    <n v="4319703577"/>
    <d v="2016-05-09T00:00:00"/>
    <n v="10378"/>
    <n v="6.96"/>
    <n v="6.96"/>
    <n v="0"/>
    <n v="0.14000000000000001"/>
    <n v="0.56000000000000005"/>
    <n v="6.25"/>
    <n v="0"/>
    <n v="2"/>
    <n v="14"/>
    <n v="374"/>
    <n v="490"/>
    <n v="2345"/>
    <n v="8"/>
    <x v="0"/>
    <n v="2"/>
    <x v="6"/>
  </r>
  <r>
    <n v="4319703577"/>
    <d v="2016-05-10T00:00:00"/>
    <n v="9487"/>
    <n v="6.37"/>
    <n v="6.37"/>
    <n v="0"/>
    <n v="0.21"/>
    <n v="0.46"/>
    <n v="5.7"/>
    <n v="0"/>
    <n v="3"/>
    <n v="12"/>
    <n v="329"/>
    <n v="555"/>
    <n v="2260"/>
    <n v="9"/>
    <x v="3"/>
    <n v="3"/>
    <x v="0"/>
  </r>
  <r>
    <n v="4319703577"/>
    <d v="2016-05-11T00:00:00"/>
    <n v="9129"/>
    <n v="6.13"/>
    <n v="6.13"/>
    <n v="0"/>
    <n v="0.2"/>
    <n v="0.74"/>
    <n v="5.18"/>
    <n v="0"/>
    <n v="3"/>
    <n v="18"/>
    <n v="311"/>
    <n v="574"/>
    <n v="2232"/>
    <n v="9"/>
    <x v="3"/>
    <n v="4"/>
    <x v="1"/>
  </r>
  <r>
    <n v="4319703577"/>
    <d v="2016-05-12T00:00:00"/>
    <n v="17"/>
    <n v="0.01"/>
    <n v="0.01"/>
    <n v="0"/>
    <n v="0"/>
    <n v="0"/>
    <n v="0.01"/>
    <n v="0"/>
    <n v="0"/>
    <n v="0"/>
    <n v="2"/>
    <n v="0"/>
    <n v="257"/>
    <n v="0"/>
    <x v="4"/>
    <n v="5"/>
    <x v="2"/>
  </r>
  <r>
    <n v="4388161847"/>
    <d v="2016-04-12T00:00:00"/>
    <n v="10122"/>
    <n v="7.78"/>
    <n v="7.78"/>
    <n v="0"/>
    <n v="0"/>
    <n v="0"/>
    <n v="0"/>
    <n v="0"/>
    <n v="0"/>
    <n v="0"/>
    <n v="0"/>
    <n v="1440"/>
    <n v="2955"/>
    <n v="24"/>
    <x v="4"/>
    <n v="3"/>
    <x v="0"/>
  </r>
  <r>
    <n v="4388161847"/>
    <d v="2016-04-13T00:00:00"/>
    <n v="10993"/>
    <n v="8.4499999999999993"/>
    <n v="8.4499999999999993"/>
    <n v="0"/>
    <n v="0.06"/>
    <n v="0.63"/>
    <n v="3.88"/>
    <n v="0"/>
    <n v="1"/>
    <n v="14"/>
    <n v="150"/>
    <n v="1275"/>
    <n v="3092"/>
    <n v="21"/>
    <x v="5"/>
    <n v="4"/>
    <x v="1"/>
  </r>
  <r>
    <n v="4388161847"/>
    <d v="2016-04-14T00:00:00"/>
    <n v="8863"/>
    <n v="6.82"/>
    <n v="6.82"/>
    <n v="0"/>
    <n v="0.13"/>
    <n v="1.07"/>
    <n v="5.62"/>
    <n v="0"/>
    <n v="10"/>
    <n v="35"/>
    <n v="219"/>
    <n v="945"/>
    <n v="2998"/>
    <n v="15"/>
    <x v="1"/>
    <n v="5"/>
    <x v="2"/>
  </r>
  <r>
    <n v="4388161847"/>
    <d v="2016-04-15T00:00:00"/>
    <n v="8758"/>
    <n v="6.73"/>
    <n v="6.73"/>
    <n v="0"/>
    <n v="0"/>
    <n v="0"/>
    <n v="6.73"/>
    <n v="0"/>
    <n v="0"/>
    <n v="0"/>
    <n v="299"/>
    <n v="837"/>
    <n v="3066"/>
    <n v="13"/>
    <x v="1"/>
    <n v="6"/>
    <x v="3"/>
  </r>
  <r>
    <n v="4388161847"/>
    <d v="2016-04-16T00:00:00"/>
    <n v="6580"/>
    <n v="5.0599999999999996"/>
    <n v="5.0599999999999996"/>
    <n v="0"/>
    <n v="0.21"/>
    <n v="0.4"/>
    <n v="4.45"/>
    <n v="0"/>
    <n v="6"/>
    <n v="9"/>
    <n v="253"/>
    <n v="609"/>
    <n v="3073"/>
    <n v="10"/>
    <x v="1"/>
    <n v="7"/>
    <x v="4"/>
  </r>
  <r>
    <n v="4388161847"/>
    <d v="2016-04-17T00:00:00"/>
    <n v="4660"/>
    <n v="3.58"/>
    <n v="3.58"/>
    <n v="0"/>
    <n v="0"/>
    <n v="0"/>
    <n v="3.58"/>
    <n v="0"/>
    <n v="0"/>
    <n v="0"/>
    <n v="201"/>
    <n v="721"/>
    <n v="2572"/>
    <n v="12"/>
    <x v="2"/>
    <n v="1"/>
    <x v="5"/>
  </r>
  <r>
    <n v="4388161847"/>
    <d v="2016-04-18T00:00:00"/>
    <n v="11009"/>
    <n v="9.1"/>
    <n v="9.1"/>
    <n v="0"/>
    <n v="3.56"/>
    <n v="0.4"/>
    <n v="5.14"/>
    <n v="0"/>
    <n v="27"/>
    <n v="8"/>
    <n v="239"/>
    <n v="1017"/>
    <n v="3274"/>
    <n v="16"/>
    <x v="1"/>
    <n v="2"/>
    <x v="6"/>
  </r>
  <r>
    <n v="4388161847"/>
    <d v="2016-04-19T00:00:00"/>
    <n v="10181"/>
    <n v="7.83"/>
    <n v="7.83"/>
    <n v="0"/>
    <n v="1.37"/>
    <n v="0.69"/>
    <n v="5.77"/>
    <n v="0"/>
    <n v="20"/>
    <n v="16"/>
    <n v="249"/>
    <n v="704"/>
    <n v="3015"/>
    <n v="11"/>
    <x v="1"/>
    <n v="3"/>
    <x v="0"/>
  </r>
  <r>
    <n v="4388161847"/>
    <d v="2016-04-20T00:00:00"/>
    <n v="10553"/>
    <n v="8.1199999999999992"/>
    <n v="8.1199999999999992"/>
    <n v="0"/>
    <n v="1.1000000000000001"/>
    <n v="1.72"/>
    <n v="5.29"/>
    <n v="0"/>
    <n v="19"/>
    <n v="42"/>
    <n v="228"/>
    <n v="696"/>
    <n v="3083"/>
    <n v="11"/>
    <x v="1"/>
    <n v="4"/>
    <x v="1"/>
  </r>
  <r>
    <n v="4388161847"/>
    <d v="2016-04-21T00:00:00"/>
    <n v="10055"/>
    <n v="7.73"/>
    <n v="7.73"/>
    <n v="0"/>
    <n v="0.37"/>
    <n v="0.39"/>
    <n v="6.98"/>
    <n v="0"/>
    <n v="7"/>
    <n v="12"/>
    <n v="272"/>
    <n v="853"/>
    <n v="3069"/>
    <n v="14"/>
    <x v="1"/>
    <n v="5"/>
    <x v="2"/>
  </r>
  <r>
    <n v="4388161847"/>
    <d v="2016-04-22T00:00:00"/>
    <n v="12139"/>
    <n v="9.34"/>
    <n v="9.34"/>
    <n v="0"/>
    <n v="3.3"/>
    <n v="1.1100000000000001"/>
    <n v="4.92"/>
    <n v="0"/>
    <n v="77"/>
    <n v="25"/>
    <n v="220"/>
    <n v="945"/>
    <n v="3544"/>
    <n v="15"/>
    <x v="3"/>
    <n v="6"/>
    <x v="3"/>
  </r>
  <r>
    <n v="4388161847"/>
    <d v="2016-04-23T00:00:00"/>
    <n v="13236"/>
    <n v="10.18"/>
    <n v="10.18"/>
    <n v="0"/>
    <n v="4.5"/>
    <n v="0.32"/>
    <n v="5.35"/>
    <n v="0"/>
    <n v="58"/>
    <n v="5"/>
    <n v="215"/>
    <n v="749"/>
    <n v="3306"/>
    <n v="12"/>
    <x v="1"/>
    <n v="7"/>
    <x v="4"/>
  </r>
  <r>
    <n v="4388161847"/>
    <d v="2016-04-24T00:00:00"/>
    <n v="10243"/>
    <n v="7.88"/>
    <n v="7.88"/>
    <n v="0"/>
    <n v="1.08"/>
    <n v="0.51"/>
    <n v="6.3"/>
    <n v="0"/>
    <n v="14"/>
    <n v="8"/>
    <n v="239"/>
    <n v="584"/>
    <n v="2885"/>
    <n v="9"/>
    <x v="1"/>
    <n v="1"/>
    <x v="5"/>
  </r>
  <r>
    <n v="4388161847"/>
    <d v="2016-04-25T00:00:00"/>
    <n v="12961"/>
    <n v="9.9700000000000006"/>
    <n v="9.9700000000000006"/>
    <n v="0"/>
    <n v="0.73"/>
    <n v="1.4"/>
    <n v="7.84"/>
    <n v="0"/>
    <n v="11"/>
    <n v="31"/>
    <n v="301"/>
    <n v="1054"/>
    <n v="3288"/>
    <n v="17"/>
    <x v="3"/>
    <n v="2"/>
    <x v="6"/>
  </r>
  <r>
    <n v="4388161847"/>
    <d v="2016-04-26T00:00:00"/>
    <n v="9461"/>
    <n v="7.28"/>
    <n v="7.28"/>
    <n v="0"/>
    <n v="0.94"/>
    <n v="1.06"/>
    <n v="5.27"/>
    <n v="0"/>
    <n v="14"/>
    <n v="23"/>
    <n v="224"/>
    <n v="673"/>
    <n v="2929"/>
    <n v="11"/>
    <x v="1"/>
    <n v="3"/>
    <x v="0"/>
  </r>
  <r>
    <n v="4388161847"/>
    <d v="2016-04-27T00:00:00"/>
    <n v="11193"/>
    <n v="8.61"/>
    <n v="8.61"/>
    <n v="0"/>
    <n v="0.7"/>
    <n v="2.5099999999999998"/>
    <n v="5.39"/>
    <n v="0"/>
    <n v="11"/>
    <n v="48"/>
    <n v="241"/>
    <n v="684"/>
    <n v="3074"/>
    <n v="11"/>
    <x v="3"/>
    <n v="4"/>
    <x v="1"/>
  </r>
  <r>
    <n v="4388161847"/>
    <d v="2016-04-28T00:00:00"/>
    <n v="10074"/>
    <n v="7.75"/>
    <n v="7.75"/>
    <n v="0"/>
    <n v="1.29"/>
    <n v="0.43"/>
    <n v="6.03"/>
    <n v="0"/>
    <n v="19"/>
    <n v="9"/>
    <n v="234"/>
    <n v="878"/>
    <n v="2969"/>
    <n v="14"/>
    <x v="1"/>
    <n v="5"/>
    <x v="2"/>
  </r>
  <r>
    <n v="4388161847"/>
    <d v="2016-04-29T00:00:00"/>
    <n v="9232"/>
    <n v="7.1"/>
    <n v="7.1"/>
    <n v="0"/>
    <n v="0.8"/>
    <n v="0.89"/>
    <n v="5.42"/>
    <n v="0"/>
    <n v="13"/>
    <n v="16"/>
    <n v="236"/>
    <n v="1175"/>
    <n v="2979"/>
    <n v="19"/>
    <x v="1"/>
    <n v="6"/>
    <x v="3"/>
  </r>
  <r>
    <n v="4388161847"/>
    <d v="2016-04-30T00:00:00"/>
    <n v="12533"/>
    <n v="9.64"/>
    <n v="9.64"/>
    <n v="0"/>
    <n v="0.7"/>
    <n v="2"/>
    <n v="6.94"/>
    <n v="0"/>
    <n v="14"/>
    <n v="43"/>
    <n v="300"/>
    <n v="537"/>
    <n v="3283"/>
    <n v="8"/>
    <x v="3"/>
    <n v="7"/>
    <x v="4"/>
  </r>
  <r>
    <n v="4388161847"/>
    <d v="2016-05-01T00:00:00"/>
    <n v="10255"/>
    <n v="7.89"/>
    <n v="7.89"/>
    <n v="0"/>
    <n v="1.01"/>
    <n v="0.68"/>
    <n v="6.2"/>
    <n v="0"/>
    <n v="12"/>
    <n v="15"/>
    <n v="241"/>
    <n v="579"/>
    <n v="2926"/>
    <n v="9"/>
    <x v="1"/>
    <n v="1"/>
    <x v="5"/>
  </r>
  <r>
    <n v="4388161847"/>
    <d v="2016-05-02T00:00:00"/>
    <n v="10096"/>
    <n v="8.4"/>
    <n v="8.4"/>
    <n v="0"/>
    <n v="3.77"/>
    <n v="0.08"/>
    <n v="4.55"/>
    <n v="0"/>
    <n v="33"/>
    <n v="4"/>
    <n v="204"/>
    <n v="935"/>
    <n v="3147"/>
    <n v="15"/>
    <x v="1"/>
    <n v="2"/>
    <x v="6"/>
  </r>
  <r>
    <n v="4388161847"/>
    <d v="2016-05-03T00:00:00"/>
    <n v="12727"/>
    <n v="9.7899999999999991"/>
    <n v="9.7899999999999991"/>
    <n v="0"/>
    <n v="1.1299999999999999"/>
    <n v="0.78"/>
    <n v="7.88"/>
    <n v="0"/>
    <n v="18"/>
    <n v="18"/>
    <n v="306"/>
    <n v="984"/>
    <n v="3290"/>
    <n v="16"/>
    <x v="3"/>
    <n v="3"/>
    <x v="0"/>
  </r>
  <r>
    <n v="4388161847"/>
    <d v="2016-05-04T00:00:00"/>
    <n v="12375"/>
    <n v="9.52"/>
    <n v="9.52"/>
    <n v="0"/>
    <n v="2.79"/>
    <n v="0.93"/>
    <n v="5.8"/>
    <n v="0"/>
    <n v="35"/>
    <n v="21"/>
    <n v="251"/>
    <n v="632"/>
    <n v="3162"/>
    <n v="10"/>
    <x v="3"/>
    <n v="4"/>
    <x v="1"/>
  </r>
  <r>
    <n v="4388161847"/>
    <d v="2016-05-05T00:00:00"/>
    <n v="9603"/>
    <n v="7.38"/>
    <n v="7.38"/>
    <n v="0"/>
    <n v="0.63"/>
    <n v="1.67"/>
    <n v="5.09"/>
    <n v="0"/>
    <n v="12"/>
    <n v="39"/>
    <n v="199"/>
    <n v="896"/>
    <n v="2899"/>
    <n v="14"/>
    <x v="1"/>
    <n v="5"/>
    <x v="2"/>
  </r>
  <r>
    <n v="4388161847"/>
    <d v="2016-05-06T00:00:00"/>
    <n v="13175"/>
    <n v="10.130000000000001"/>
    <n v="10.130000000000001"/>
    <n v="0"/>
    <n v="2.11"/>
    <n v="2.09"/>
    <n v="5.93"/>
    <n v="0"/>
    <n v="33"/>
    <n v="45"/>
    <n v="262"/>
    <n v="1100"/>
    <n v="3425"/>
    <n v="18"/>
    <x v="3"/>
    <n v="6"/>
    <x v="3"/>
  </r>
  <r>
    <n v="4388161847"/>
    <d v="2016-05-07T00:00:00"/>
    <n v="22770"/>
    <n v="17.540001"/>
    <n v="17.540001"/>
    <n v="0"/>
    <n v="9.4499999999999993"/>
    <n v="2.77"/>
    <n v="5.33"/>
    <n v="0"/>
    <n v="120"/>
    <n v="56"/>
    <n v="260"/>
    <n v="508"/>
    <n v="4022"/>
    <n v="8"/>
    <x v="7"/>
    <n v="7"/>
    <x v="4"/>
  </r>
  <r>
    <n v="4388161847"/>
    <d v="2016-05-08T00:00:00"/>
    <n v="17298"/>
    <n v="14.38"/>
    <n v="14.38"/>
    <n v="0"/>
    <n v="9.89"/>
    <n v="1.26"/>
    <n v="3.23"/>
    <n v="0"/>
    <n v="107"/>
    <n v="38"/>
    <n v="178"/>
    <n v="576"/>
    <n v="3934"/>
    <n v="9"/>
    <x v="3"/>
    <n v="1"/>
    <x v="5"/>
  </r>
  <r>
    <n v="4388161847"/>
    <d v="2016-05-09T00:00:00"/>
    <n v="10218"/>
    <n v="7.86"/>
    <n v="7.86"/>
    <n v="0"/>
    <n v="0.34"/>
    <n v="0.73"/>
    <n v="6.79"/>
    <n v="0"/>
    <n v="6"/>
    <n v="19"/>
    <n v="258"/>
    <n v="1020"/>
    <n v="3013"/>
    <n v="17"/>
    <x v="1"/>
    <n v="2"/>
    <x v="6"/>
  </r>
  <r>
    <n v="4388161847"/>
    <d v="2016-05-10T00:00:00"/>
    <n v="10299"/>
    <n v="7.92"/>
    <n v="7.92"/>
    <n v="0"/>
    <n v="0.81"/>
    <n v="0.65"/>
    <n v="6.46"/>
    <n v="0"/>
    <n v="13"/>
    <n v="14"/>
    <n v="267"/>
    <n v="648"/>
    <n v="3061"/>
    <n v="10"/>
    <x v="1"/>
    <n v="3"/>
    <x v="0"/>
  </r>
  <r>
    <n v="4388161847"/>
    <d v="2016-05-11T00:00:00"/>
    <n v="10201"/>
    <n v="7.84"/>
    <n v="7.84"/>
    <n v="0"/>
    <n v="0.53"/>
    <n v="0.79"/>
    <n v="6.53"/>
    <n v="0"/>
    <n v="8"/>
    <n v="18"/>
    <n v="256"/>
    <n v="858"/>
    <n v="2954"/>
    <n v="14"/>
    <x v="1"/>
    <n v="4"/>
    <x v="1"/>
  </r>
  <r>
    <n v="4388161847"/>
    <d v="2016-05-12T00:00:00"/>
    <n v="3369"/>
    <n v="2.59"/>
    <n v="2.59"/>
    <n v="0"/>
    <n v="0"/>
    <n v="0"/>
    <n v="2.59"/>
    <n v="0"/>
    <n v="0"/>
    <n v="0"/>
    <n v="108"/>
    <n v="825"/>
    <n v="1623"/>
    <n v="13"/>
    <x v="6"/>
    <n v="5"/>
    <x v="2"/>
  </r>
  <r>
    <n v="4445114986"/>
    <d v="2016-04-12T00:00:00"/>
    <n v="3276"/>
    <n v="2.2000000000000002"/>
    <n v="2.2000000000000002"/>
    <n v="0"/>
    <n v="0"/>
    <n v="0"/>
    <n v="2.2000000000000002"/>
    <n v="0"/>
    <n v="0"/>
    <n v="0"/>
    <n v="196"/>
    <n v="787"/>
    <n v="2113"/>
    <n v="13"/>
    <x v="2"/>
    <n v="3"/>
    <x v="0"/>
  </r>
  <r>
    <n v="4445114986"/>
    <d v="2016-04-13T00:00:00"/>
    <n v="2961"/>
    <n v="1.99"/>
    <n v="1.99"/>
    <n v="0"/>
    <n v="0"/>
    <n v="0"/>
    <n v="1.99"/>
    <n v="0"/>
    <n v="0"/>
    <n v="0"/>
    <n v="194"/>
    <n v="840"/>
    <n v="2095"/>
    <n v="14"/>
    <x v="2"/>
    <n v="4"/>
    <x v="1"/>
  </r>
  <r>
    <n v="4445114986"/>
    <d v="2016-04-14T00:00:00"/>
    <n v="3974"/>
    <n v="2.67"/>
    <n v="2.67"/>
    <n v="0"/>
    <n v="0"/>
    <n v="0"/>
    <n v="2.67"/>
    <n v="0"/>
    <n v="0"/>
    <n v="0"/>
    <n v="231"/>
    <n v="717"/>
    <n v="2194"/>
    <n v="11"/>
    <x v="2"/>
    <n v="5"/>
    <x v="2"/>
  </r>
  <r>
    <n v="4445114986"/>
    <d v="2016-04-15T00:00:00"/>
    <n v="7198"/>
    <n v="4.83"/>
    <n v="4.83"/>
    <n v="0"/>
    <n v="0"/>
    <n v="0"/>
    <n v="4.83"/>
    <n v="0"/>
    <n v="0"/>
    <n v="0"/>
    <n v="350"/>
    <n v="711"/>
    <n v="2496"/>
    <n v="11"/>
    <x v="3"/>
    <n v="6"/>
    <x v="3"/>
  </r>
  <r>
    <n v="4445114986"/>
    <d v="2016-04-16T00:00:00"/>
    <n v="3945"/>
    <n v="2.65"/>
    <n v="2.65"/>
    <n v="0"/>
    <n v="0"/>
    <n v="0"/>
    <n v="2.65"/>
    <n v="0"/>
    <n v="0"/>
    <n v="0"/>
    <n v="225"/>
    <n v="716"/>
    <n v="2180"/>
    <n v="11"/>
    <x v="2"/>
    <n v="7"/>
    <x v="4"/>
  </r>
  <r>
    <n v="4445114986"/>
    <d v="2016-04-17T00:00:00"/>
    <n v="2268"/>
    <n v="1.52"/>
    <n v="1.52"/>
    <n v="0"/>
    <n v="0"/>
    <n v="0"/>
    <n v="1.52"/>
    <n v="0"/>
    <n v="0"/>
    <n v="0"/>
    <n v="114"/>
    <n v="1219"/>
    <n v="1933"/>
    <n v="20"/>
    <x v="6"/>
    <n v="1"/>
    <x v="5"/>
  </r>
  <r>
    <n v="4445114986"/>
    <d v="2016-04-18T00:00:00"/>
    <n v="6155"/>
    <n v="4.24"/>
    <n v="4.24"/>
    <n v="0"/>
    <n v="2"/>
    <n v="0.28999999999999998"/>
    <n v="1.95"/>
    <n v="0"/>
    <n v="25"/>
    <n v="6"/>
    <n v="162"/>
    <n v="1247"/>
    <n v="2248"/>
    <n v="20"/>
    <x v="2"/>
    <n v="2"/>
    <x v="6"/>
  </r>
  <r>
    <n v="4445114986"/>
    <d v="2016-04-19T00:00:00"/>
    <n v="2064"/>
    <n v="1.39"/>
    <n v="1.39"/>
    <n v="0"/>
    <n v="0"/>
    <n v="0"/>
    <n v="1.39"/>
    <n v="0"/>
    <n v="0"/>
    <n v="0"/>
    <n v="121"/>
    <n v="895"/>
    <n v="1954"/>
    <n v="14"/>
    <x v="5"/>
    <n v="3"/>
    <x v="0"/>
  </r>
  <r>
    <n v="4445114986"/>
    <d v="2016-04-20T00:00:00"/>
    <n v="2072"/>
    <n v="1.39"/>
    <n v="1.39"/>
    <n v="0"/>
    <n v="0"/>
    <n v="0"/>
    <n v="1.39"/>
    <n v="0"/>
    <n v="0"/>
    <n v="0"/>
    <n v="137"/>
    <n v="841"/>
    <n v="1974"/>
    <n v="14"/>
    <x v="5"/>
    <n v="4"/>
    <x v="1"/>
  </r>
  <r>
    <n v="4445114986"/>
    <d v="2016-04-21T00:00:00"/>
    <n v="3809"/>
    <n v="2.56"/>
    <n v="2.56"/>
    <n v="0"/>
    <n v="0"/>
    <n v="0"/>
    <n v="2.54"/>
    <n v="0"/>
    <n v="0"/>
    <n v="0"/>
    <n v="215"/>
    <n v="756"/>
    <n v="2150"/>
    <n v="12"/>
    <x v="2"/>
    <n v="5"/>
    <x v="2"/>
  </r>
  <r>
    <n v="4445114986"/>
    <d v="2016-04-22T00:00:00"/>
    <n v="6831"/>
    <n v="4.58"/>
    <n v="4.58"/>
    <n v="0"/>
    <n v="0"/>
    <n v="0"/>
    <n v="4.58"/>
    <n v="0"/>
    <n v="0"/>
    <n v="0"/>
    <n v="317"/>
    <n v="706"/>
    <n v="2432"/>
    <n v="11"/>
    <x v="3"/>
    <n v="6"/>
    <x v="3"/>
  </r>
  <r>
    <n v="4445114986"/>
    <d v="2016-04-23T00:00:00"/>
    <n v="4363"/>
    <n v="2.93"/>
    <n v="2.93"/>
    <n v="0"/>
    <n v="0"/>
    <n v="0"/>
    <n v="2.93"/>
    <n v="0"/>
    <n v="0"/>
    <n v="0"/>
    <n v="201"/>
    <n v="1239"/>
    <n v="2149"/>
    <n v="20"/>
    <x v="2"/>
    <n v="7"/>
    <x v="4"/>
  </r>
  <r>
    <n v="4445114986"/>
    <d v="2016-04-24T00:00:00"/>
    <n v="5002"/>
    <n v="3.36"/>
    <n v="3.36"/>
    <n v="0"/>
    <n v="0"/>
    <n v="0"/>
    <n v="3.36"/>
    <n v="0"/>
    <n v="0"/>
    <n v="0"/>
    <n v="244"/>
    <n v="1196"/>
    <n v="2247"/>
    <n v="19"/>
    <x v="1"/>
    <n v="1"/>
    <x v="5"/>
  </r>
  <r>
    <n v="4445114986"/>
    <d v="2016-04-25T00:00:00"/>
    <n v="3385"/>
    <n v="2.27"/>
    <n v="2.27"/>
    <n v="0"/>
    <n v="0"/>
    <n v="0"/>
    <n v="2.27"/>
    <n v="0"/>
    <n v="0"/>
    <n v="0"/>
    <n v="179"/>
    <n v="916"/>
    <n v="2070"/>
    <n v="15"/>
    <x v="5"/>
    <n v="2"/>
    <x v="6"/>
  </r>
  <r>
    <n v="4445114986"/>
    <d v="2016-04-26T00:00:00"/>
    <n v="6326"/>
    <n v="4.41"/>
    <n v="4.41"/>
    <n v="0"/>
    <n v="2.41"/>
    <n v="0.04"/>
    <n v="1.96"/>
    <n v="0"/>
    <n v="29"/>
    <n v="1"/>
    <n v="180"/>
    <n v="839"/>
    <n v="2291"/>
    <n v="13"/>
    <x v="2"/>
    <n v="3"/>
    <x v="0"/>
  </r>
  <r>
    <n v="4445114986"/>
    <d v="2016-04-27T00:00:00"/>
    <n v="7243"/>
    <n v="5.03"/>
    <n v="5.03"/>
    <n v="0"/>
    <n v="2.62"/>
    <n v="0.03"/>
    <n v="2.38"/>
    <n v="0"/>
    <n v="32"/>
    <n v="1"/>
    <n v="194"/>
    <n v="839"/>
    <n v="2361"/>
    <n v="13"/>
    <x v="2"/>
    <n v="4"/>
    <x v="1"/>
  </r>
  <r>
    <n v="4445114986"/>
    <d v="2016-04-28T00:00:00"/>
    <n v="4493"/>
    <n v="3.01"/>
    <n v="3.01"/>
    <n v="0"/>
    <n v="0"/>
    <n v="0"/>
    <n v="3.01"/>
    <n v="0"/>
    <n v="0"/>
    <n v="0"/>
    <n v="236"/>
    <n v="762"/>
    <n v="2203"/>
    <n v="12"/>
    <x v="2"/>
    <n v="5"/>
    <x v="2"/>
  </r>
  <r>
    <n v="4445114986"/>
    <d v="2016-04-29T00:00:00"/>
    <n v="4676"/>
    <n v="3.14"/>
    <n v="3.14"/>
    <n v="0"/>
    <n v="0"/>
    <n v="0"/>
    <n v="3.13"/>
    <n v="0"/>
    <n v="0"/>
    <n v="0"/>
    <n v="226"/>
    <n v="1106"/>
    <n v="2196"/>
    <n v="18"/>
    <x v="2"/>
    <n v="6"/>
    <x v="3"/>
  </r>
  <r>
    <n v="4445114986"/>
    <d v="2016-04-30T00:00:00"/>
    <n v="6222"/>
    <n v="4.18"/>
    <n v="4.18"/>
    <n v="0"/>
    <n v="0"/>
    <n v="0"/>
    <n v="4.18"/>
    <n v="0"/>
    <n v="0"/>
    <n v="0"/>
    <n v="290"/>
    <n v="797"/>
    <n v="2363"/>
    <n v="13"/>
    <x v="1"/>
    <n v="7"/>
    <x v="4"/>
  </r>
  <r>
    <n v="4445114986"/>
    <d v="2016-05-01T00:00:00"/>
    <n v="5232"/>
    <n v="3.51"/>
    <n v="3.51"/>
    <n v="0"/>
    <n v="0"/>
    <n v="0"/>
    <n v="3.51"/>
    <n v="0"/>
    <n v="0"/>
    <n v="0"/>
    <n v="240"/>
    <n v="741"/>
    <n v="2246"/>
    <n v="12"/>
    <x v="1"/>
    <n v="1"/>
    <x v="5"/>
  </r>
  <r>
    <n v="4445114986"/>
    <d v="2016-05-02T00:00:00"/>
    <n v="6910"/>
    <n v="4.75"/>
    <n v="4.75"/>
    <n v="0"/>
    <n v="2.21"/>
    <n v="0.19"/>
    <n v="2.35"/>
    <n v="0"/>
    <n v="27"/>
    <n v="4"/>
    <n v="200"/>
    <n v="667"/>
    <n v="2336"/>
    <n v="11"/>
    <x v="2"/>
    <n v="2"/>
    <x v="6"/>
  </r>
  <r>
    <n v="4445114986"/>
    <d v="2016-05-03T00:00:00"/>
    <n v="7502"/>
    <n v="5.18"/>
    <n v="5.18"/>
    <n v="0"/>
    <n v="2.48"/>
    <n v="0.11"/>
    <n v="2.58"/>
    <n v="0"/>
    <n v="30"/>
    <n v="2"/>
    <n v="233"/>
    <n v="725"/>
    <n v="2421"/>
    <n v="12"/>
    <x v="1"/>
    <n v="3"/>
    <x v="0"/>
  </r>
  <r>
    <n v="4445114986"/>
    <d v="2016-05-04T00:00:00"/>
    <n v="2923"/>
    <n v="1.96"/>
    <n v="1.96"/>
    <n v="0"/>
    <n v="0"/>
    <n v="0"/>
    <n v="1.96"/>
    <n v="0"/>
    <n v="0"/>
    <n v="0"/>
    <n v="180"/>
    <n v="897"/>
    <n v="2070"/>
    <n v="14"/>
    <x v="2"/>
    <n v="4"/>
    <x v="1"/>
  </r>
  <r>
    <n v="4445114986"/>
    <d v="2016-05-05T00:00:00"/>
    <n v="3800"/>
    <n v="2.5499999999999998"/>
    <n v="2.5499999999999998"/>
    <n v="0"/>
    <n v="0.12"/>
    <n v="0.24"/>
    <n v="2.1800000000000002"/>
    <n v="0"/>
    <n v="2"/>
    <n v="6"/>
    <n v="185"/>
    <n v="734"/>
    <n v="2120"/>
    <n v="12"/>
    <x v="2"/>
    <n v="5"/>
    <x v="2"/>
  </r>
  <r>
    <n v="4445114986"/>
    <d v="2016-05-06T00:00:00"/>
    <n v="4514"/>
    <n v="3.03"/>
    <n v="3.03"/>
    <n v="0"/>
    <n v="0"/>
    <n v="0"/>
    <n v="3.03"/>
    <n v="0"/>
    <n v="0"/>
    <n v="0"/>
    <n v="229"/>
    <n v="809"/>
    <n v="2211"/>
    <n v="13"/>
    <x v="2"/>
    <n v="6"/>
    <x v="3"/>
  </r>
  <r>
    <n v="4445114986"/>
    <d v="2016-05-07T00:00:00"/>
    <n v="5183"/>
    <n v="3.59"/>
    <n v="3.59"/>
    <n v="0"/>
    <n v="2.13"/>
    <n v="0.19"/>
    <n v="1.25"/>
    <n v="0"/>
    <n v="26"/>
    <n v="4"/>
    <n v="108"/>
    <n v="866"/>
    <n v="2123"/>
    <n v="14"/>
    <x v="5"/>
    <n v="7"/>
    <x v="4"/>
  </r>
  <r>
    <n v="4445114986"/>
    <d v="2016-05-08T00:00:00"/>
    <n v="7303"/>
    <n v="4.9000000000000004"/>
    <n v="4.9000000000000004"/>
    <n v="0"/>
    <n v="0"/>
    <n v="0.25"/>
    <n v="4.6500000000000004"/>
    <n v="0"/>
    <n v="0"/>
    <n v="8"/>
    <n v="308"/>
    <n v="733"/>
    <n v="2423"/>
    <n v="12"/>
    <x v="3"/>
    <n v="1"/>
    <x v="5"/>
  </r>
  <r>
    <n v="4445114986"/>
    <d v="2016-05-09T00:00:00"/>
    <n v="5275"/>
    <n v="3.54"/>
    <n v="3.54"/>
    <n v="0"/>
    <n v="0"/>
    <n v="0"/>
    <n v="3.54"/>
    <n v="0"/>
    <n v="0"/>
    <n v="0"/>
    <n v="266"/>
    <n v="641"/>
    <n v="2281"/>
    <n v="10"/>
    <x v="1"/>
    <n v="2"/>
    <x v="6"/>
  </r>
  <r>
    <n v="4445114986"/>
    <d v="2016-05-10T00:00:00"/>
    <n v="3915"/>
    <n v="2.63"/>
    <n v="2.63"/>
    <n v="0"/>
    <n v="0"/>
    <n v="0"/>
    <n v="2.63"/>
    <n v="0"/>
    <n v="0"/>
    <n v="0"/>
    <n v="231"/>
    <n v="783"/>
    <n v="2181"/>
    <n v="13"/>
    <x v="2"/>
    <n v="3"/>
    <x v="0"/>
  </r>
  <r>
    <n v="4445114986"/>
    <d v="2016-05-11T00:00:00"/>
    <n v="9105"/>
    <n v="6.11"/>
    <n v="6.11"/>
    <n v="0"/>
    <n v="2.25"/>
    <n v="1"/>
    <n v="2.86"/>
    <n v="0"/>
    <n v="34"/>
    <n v="22"/>
    <n v="232"/>
    <n v="622"/>
    <n v="2499"/>
    <n v="10"/>
    <x v="1"/>
    <n v="4"/>
    <x v="1"/>
  </r>
  <r>
    <n v="4445114986"/>
    <d v="2016-05-12T00:00:00"/>
    <n v="768"/>
    <n v="0.52"/>
    <n v="0.52"/>
    <n v="0"/>
    <n v="0"/>
    <n v="0"/>
    <n v="0.52"/>
    <n v="0"/>
    <n v="0"/>
    <n v="0"/>
    <n v="58"/>
    <n v="380"/>
    <n v="1212"/>
    <n v="6"/>
    <x v="4"/>
    <n v="5"/>
    <x v="2"/>
  </r>
  <r>
    <n v="4558609924"/>
    <d v="2016-04-12T00:00:00"/>
    <n v="5135"/>
    <n v="3.39"/>
    <n v="3.39"/>
    <n v="0"/>
    <n v="0"/>
    <n v="0"/>
    <n v="3.39"/>
    <n v="0"/>
    <n v="0"/>
    <n v="0"/>
    <n v="318"/>
    <n v="1122"/>
    <n v="1909"/>
    <n v="18"/>
    <x v="3"/>
    <n v="3"/>
    <x v="0"/>
  </r>
  <r>
    <n v="4558609924"/>
    <d v="2016-04-13T00:00:00"/>
    <n v="4978"/>
    <n v="3.29"/>
    <n v="3.29"/>
    <n v="0"/>
    <n v="1.24"/>
    <n v="0.44"/>
    <n v="1.61"/>
    <n v="0"/>
    <n v="19"/>
    <n v="7"/>
    <n v="127"/>
    <n v="1287"/>
    <n v="1722"/>
    <n v="21"/>
    <x v="5"/>
    <n v="4"/>
    <x v="1"/>
  </r>
  <r>
    <n v="4558609924"/>
    <d v="2016-04-14T00:00:00"/>
    <n v="6799"/>
    <n v="4.49"/>
    <n v="4.49"/>
    <n v="0"/>
    <n v="0"/>
    <n v="0"/>
    <n v="4.49"/>
    <n v="0"/>
    <n v="0"/>
    <n v="0"/>
    <n v="279"/>
    <n v="1161"/>
    <n v="1922"/>
    <n v="19"/>
    <x v="1"/>
    <n v="5"/>
    <x v="2"/>
  </r>
  <r>
    <n v="4558609924"/>
    <d v="2016-04-15T00:00:00"/>
    <n v="7795"/>
    <n v="5.15"/>
    <n v="5.15"/>
    <n v="0"/>
    <n v="0.59"/>
    <n v="0.84"/>
    <n v="3.73"/>
    <n v="0"/>
    <n v="17"/>
    <n v="30"/>
    <n v="262"/>
    <n v="1131"/>
    <n v="2121"/>
    <n v="18"/>
    <x v="3"/>
    <n v="6"/>
    <x v="3"/>
  </r>
  <r>
    <n v="4558609924"/>
    <d v="2016-04-16T00:00:00"/>
    <n v="7289"/>
    <n v="4.82"/>
    <n v="4.82"/>
    <n v="0"/>
    <n v="0.55000000000000004"/>
    <n v="0.75"/>
    <n v="3.5"/>
    <n v="0"/>
    <n v="8"/>
    <n v="12"/>
    <n v="308"/>
    <n v="1112"/>
    <n v="1997"/>
    <n v="18"/>
    <x v="3"/>
    <n v="7"/>
    <x v="4"/>
  </r>
  <r>
    <n v="4558609924"/>
    <d v="2016-04-17T00:00:00"/>
    <n v="9634"/>
    <n v="6.4"/>
    <n v="6.4"/>
    <n v="0"/>
    <n v="0.55000000000000004"/>
    <n v="1.1399999999999999"/>
    <n v="4.71"/>
    <n v="0"/>
    <n v="7"/>
    <n v="19"/>
    <n v="304"/>
    <n v="1110"/>
    <n v="2117"/>
    <n v="18"/>
    <x v="3"/>
    <n v="1"/>
    <x v="5"/>
  </r>
  <r>
    <n v="4558609924"/>
    <d v="2016-04-18T00:00:00"/>
    <n v="8940"/>
    <n v="5.91"/>
    <n v="5.91"/>
    <n v="0"/>
    <n v="0.98"/>
    <n v="0.93"/>
    <n v="4"/>
    <n v="0"/>
    <n v="14"/>
    <n v="15"/>
    <n v="331"/>
    <n v="1080"/>
    <n v="2116"/>
    <n v="18"/>
    <x v="0"/>
    <n v="2"/>
    <x v="6"/>
  </r>
  <r>
    <n v="4558609924"/>
    <d v="2016-04-19T00:00:00"/>
    <n v="5401"/>
    <n v="3.57"/>
    <n v="3.57"/>
    <n v="0"/>
    <n v="0.05"/>
    <n v="0.36"/>
    <n v="3.16"/>
    <n v="0"/>
    <n v="1"/>
    <n v="9"/>
    <n v="248"/>
    <n v="1182"/>
    <n v="1876"/>
    <n v="19"/>
    <x v="1"/>
    <n v="3"/>
    <x v="0"/>
  </r>
  <r>
    <n v="4558609924"/>
    <d v="2016-04-20T00:00:00"/>
    <n v="4803"/>
    <n v="3.17"/>
    <n v="3.17"/>
    <n v="0"/>
    <n v="0"/>
    <n v="0"/>
    <n v="3.17"/>
    <n v="0"/>
    <n v="0"/>
    <n v="0"/>
    <n v="222"/>
    <n v="1218"/>
    <n v="1788"/>
    <n v="20"/>
    <x v="2"/>
    <n v="4"/>
    <x v="1"/>
  </r>
  <r>
    <n v="4558609924"/>
    <d v="2016-04-21T00:00:00"/>
    <n v="13743"/>
    <n v="9.08"/>
    <n v="9.08"/>
    <n v="0"/>
    <n v="0.42"/>
    <n v="0.97"/>
    <n v="7.7"/>
    <n v="0"/>
    <n v="6"/>
    <n v="21"/>
    <n v="432"/>
    <n v="844"/>
    <n v="2486"/>
    <n v="14"/>
    <x v="7"/>
    <n v="5"/>
    <x v="2"/>
  </r>
  <r>
    <n v="4558609924"/>
    <d v="2016-04-22T00:00:00"/>
    <n v="9601"/>
    <n v="6.35"/>
    <n v="6.35"/>
    <n v="0"/>
    <n v="1.37"/>
    <n v="1.5"/>
    <n v="3.47"/>
    <n v="0"/>
    <n v="20"/>
    <n v="25"/>
    <n v="273"/>
    <n v="1122"/>
    <n v="2094"/>
    <n v="18"/>
    <x v="3"/>
    <n v="6"/>
    <x v="3"/>
  </r>
  <r>
    <n v="4558609924"/>
    <d v="2016-04-23T00:00:00"/>
    <n v="6890"/>
    <n v="4.55"/>
    <n v="4.55"/>
    <n v="0"/>
    <n v="0.34"/>
    <n v="0.2"/>
    <n v="4.01"/>
    <n v="0"/>
    <n v="5"/>
    <n v="5"/>
    <n v="308"/>
    <n v="1122"/>
    <n v="2085"/>
    <n v="18"/>
    <x v="3"/>
    <n v="7"/>
    <x v="4"/>
  </r>
  <r>
    <n v="4558609924"/>
    <d v="2016-04-24T00:00:00"/>
    <n v="8563"/>
    <n v="5.66"/>
    <n v="5.66"/>
    <n v="0"/>
    <n v="0"/>
    <n v="0"/>
    <n v="5.65"/>
    <n v="0"/>
    <n v="0"/>
    <n v="0"/>
    <n v="395"/>
    <n v="1045"/>
    <n v="2173"/>
    <n v="17"/>
    <x v="0"/>
    <n v="1"/>
    <x v="5"/>
  </r>
  <r>
    <n v="4558609924"/>
    <d v="2016-04-25T00:00:00"/>
    <n v="8095"/>
    <n v="5.35"/>
    <n v="5.35"/>
    <n v="0"/>
    <n v="0.59"/>
    <n v="0.25"/>
    <n v="4.51"/>
    <n v="0"/>
    <n v="18"/>
    <n v="10"/>
    <n v="340"/>
    <n v="993"/>
    <n v="2225"/>
    <n v="16"/>
    <x v="0"/>
    <n v="2"/>
    <x v="6"/>
  </r>
  <r>
    <n v="4558609924"/>
    <d v="2016-04-26T00:00:00"/>
    <n v="9148"/>
    <n v="6.05"/>
    <n v="6.05"/>
    <n v="0"/>
    <n v="0.43"/>
    <n v="2.0299999999999998"/>
    <n v="3.59"/>
    <n v="0"/>
    <n v="12"/>
    <n v="41"/>
    <n v="283"/>
    <n v="1062"/>
    <n v="2223"/>
    <n v="17"/>
    <x v="3"/>
    <n v="3"/>
    <x v="0"/>
  </r>
  <r>
    <n v="4558609924"/>
    <d v="2016-04-27T00:00:00"/>
    <n v="9557"/>
    <n v="6.32"/>
    <n v="6.32"/>
    <n v="0"/>
    <n v="1.96"/>
    <n v="0.89"/>
    <n v="3.46"/>
    <n v="0"/>
    <n v="27"/>
    <n v="14"/>
    <n v="312"/>
    <n v="1087"/>
    <n v="2098"/>
    <n v="18"/>
    <x v="3"/>
    <n v="4"/>
    <x v="1"/>
  </r>
  <r>
    <n v="4558609924"/>
    <d v="2016-04-28T00:00:00"/>
    <n v="9451"/>
    <n v="6.25"/>
    <n v="6.25"/>
    <n v="0"/>
    <n v="0.02"/>
    <n v="0.27"/>
    <n v="5.95"/>
    <n v="0"/>
    <n v="1"/>
    <n v="11"/>
    <n v="367"/>
    <n v="985"/>
    <n v="2185"/>
    <n v="16"/>
    <x v="0"/>
    <n v="5"/>
    <x v="2"/>
  </r>
  <r>
    <n v="4558609924"/>
    <d v="2016-04-29T00:00:00"/>
    <n v="7833"/>
    <n v="5.18"/>
    <n v="5.18"/>
    <n v="0"/>
    <n v="1.02"/>
    <n v="1.85"/>
    <n v="2.31"/>
    <n v="0"/>
    <n v="15"/>
    <n v="29"/>
    <n v="197"/>
    <n v="1096"/>
    <n v="1918"/>
    <n v="18"/>
    <x v="1"/>
    <n v="6"/>
    <x v="3"/>
  </r>
  <r>
    <n v="4558609924"/>
    <d v="2016-04-30T00:00:00"/>
    <n v="10319"/>
    <n v="6.82"/>
    <n v="6.82"/>
    <n v="0"/>
    <n v="0.47"/>
    <n v="1.89"/>
    <n v="4.46"/>
    <n v="0"/>
    <n v="7"/>
    <n v="29"/>
    <n v="293"/>
    <n v="1111"/>
    <n v="2105"/>
    <n v="18"/>
    <x v="3"/>
    <n v="7"/>
    <x v="4"/>
  </r>
  <r>
    <n v="4558609924"/>
    <d v="2016-05-01T00:00:00"/>
    <n v="3428"/>
    <n v="2.27"/>
    <n v="2.27"/>
    <n v="0"/>
    <n v="0"/>
    <n v="0"/>
    <n v="2.27"/>
    <n v="0"/>
    <n v="0"/>
    <n v="0"/>
    <n v="190"/>
    <n v="1121"/>
    <n v="1692"/>
    <n v="18"/>
    <x v="2"/>
    <n v="1"/>
    <x v="5"/>
  </r>
  <r>
    <n v="4558609924"/>
    <d v="2016-05-02T00:00:00"/>
    <n v="7891"/>
    <n v="5.22"/>
    <n v="5.22"/>
    <n v="0"/>
    <n v="0"/>
    <n v="0"/>
    <n v="5.22"/>
    <n v="0"/>
    <n v="0"/>
    <n v="0"/>
    <n v="383"/>
    <n v="1057"/>
    <n v="2066"/>
    <n v="17"/>
    <x v="0"/>
    <n v="2"/>
    <x v="6"/>
  </r>
  <r>
    <n v="4558609924"/>
    <d v="2016-05-03T00:00:00"/>
    <n v="5267"/>
    <n v="3.48"/>
    <n v="3.48"/>
    <n v="0"/>
    <n v="0.6"/>
    <n v="0.28000000000000003"/>
    <n v="2.6"/>
    <n v="0"/>
    <n v="21"/>
    <n v="10"/>
    <n v="237"/>
    <n v="1172"/>
    <n v="1953"/>
    <n v="19"/>
    <x v="1"/>
    <n v="3"/>
    <x v="0"/>
  </r>
  <r>
    <n v="4558609924"/>
    <d v="2016-05-04T00:00:00"/>
    <n v="5232"/>
    <n v="3.46"/>
    <n v="3.46"/>
    <n v="0"/>
    <n v="0"/>
    <n v="0"/>
    <n v="3.46"/>
    <n v="0"/>
    <n v="0"/>
    <n v="0"/>
    <n v="252"/>
    <n v="1188"/>
    <n v="1842"/>
    <n v="19"/>
    <x v="1"/>
    <n v="4"/>
    <x v="1"/>
  </r>
  <r>
    <n v="4558609924"/>
    <d v="2016-05-05T00:00:00"/>
    <n v="10611"/>
    <n v="7.01"/>
    <n v="7.01"/>
    <n v="0"/>
    <n v="1.01"/>
    <n v="0.5"/>
    <n v="5.51"/>
    <n v="0"/>
    <n v="14"/>
    <n v="8"/>
    <n v="370"/>
    <n v="1048"/>
    <n v="2262"/>
    <n v="17"/>
    <x v="0"/>
    <n v="5"/>
    <x v="2"/>
  </r>
  <r>
    <n v="4558609924"/>
    <d v="2016-05-06T00:00:00"/>
    <n v="3755"/>
    <n v="2.48"/>
    <n v="2.48"/>
    <n v="0"/>
    <n v="0"/>
    <n v="0"/>
    <n v="2.48"/>
    <n v="0"/>
    <n v="0"/>
    <n v="0"/>
    <n v="202"/>
    <n v="1238"/>
    <n v="1722"/>
    <n v="20"/>
    <x v="2"/>
    <n v="6"/>
    <x v="3"/>
  </r>
  <r>
    <n v="4558609924"/>
    <d v="2016-05-07T00:00:00"/>
    <n v="8237"/>
    <n v="5.44"/>
    <n v="5.44"/>
    <n v="0"/>
    <n v="1.61"/>
    <n v="1"/>
    <n v="2.83"/>
    <n v="0"/>
    <n v="23"/>
    <n v="16"/>
    <n v="233"/>
    <n v="1116"/>
    <n v="1973"/>
    <n v="18"/>
    <x v="1"/>
    <n v="7"/>
    <x v="4"/>
  </r>
  <r>
    <n v="4558609924"/>
    <d v="2016-05-08T00:00:00"/>
    <n v="6543"/>
    <n v="4.33"/>
    <n v="4.33"/>
    <n v="0"/>
    <n v="1.8"/>
    <n v="0.5"/>
    <n v="2.02"/>
    <n v="0"/>
    <n v="66"/>
    <n v="35"/>
    <n v="238"/>
    <n v="1019"/>
    <n v="2666"/>
    <n v="16"/>
    <x v="3"/>
    <n v="1"/>
    <x v="5"/>
  </r>
  <r>
    <n v="4558609924"/>
    <d v="2016-05-09T00:00:00"/>
    <n v="11451"/>
    <n v="7.57"/>
    <n v="7.57"/>
    <n v="0"/>
    <n v="0.43"/>
    <n v="1.62"/>
    <n v="5.52"/>
    <n v="0"/>
    <n v="6"/>
    <n v="30"/>
    <n v="339"/>
    <n v="1065"/>
    <n v="2223"/>
    <n v="17"/>
    <x v="0"/>
    <n v="2"/>
    <x v="6"/>
  </r>
  <r>
    <n v="4558609924"/>
    <d v="2016-05-10T00:00:00"/>
    <n v="6435"/>
    <n v="4.25"/>
    <n v="4.25"/>
    <n v="0"/>
    <n v="0.74"/>
    <n v="1.1200000000000001"/>
    <n v="2.39"/>
    <n v="0"/>
    <n v="11"/>
    <n v="18"/>
    <n v="220"/>
    <n v="1191"/>
    <n v="1889"/>
    <n v="19"/>
    <x v="1"/>
    <n v="3"/>
    <x v="0"/>
  </r>
  <r>
    <n v="4558609924"/>
    <d v="2016-05-11T00:00:00"/>
    <n v="9108"/>
    <n v="6.02"/>
    <n v="6.02"/>
    <n v="0"/>
    <n v="0.26"/>
    <n v="1.82"/>
    <n v="3.94"/>
    <n v="0"/>
    <n v="4"/>
    <n v="31"/>
    <n v="324"/>
    <n v="1081"/>
    <n v="2131"/>
    <n v="18"/>
    <x v="3"/>
    <n v="4"/>
    <x v="1"/>
  </r>
  <r>
    <n v="4558609924"/>
    <d v="2016-05-12T00:00:00"/>
    <n v="6307"/>
    <n v="4.17"/>
    <n v="4.17"/>
    <n v="0"/>
    <n v="0"/>
    <n v="0"/>
    <n v="4.17"/>
    <n v="0"/>
    <n v="0"/>
    <n v="0"/>
    <n v="247"/>
    <n v="736"/>
    <n v="1452"/>
    <n v="12"/>
    <x v="1"/>
    <n v="5"/>
    <x v="2"/>
  </r>
  <r>
    <n v="4702921684"/>
    <d v="2016-04-12T00:00:00"/>
    <n v="7213"/>
    <n v="5.88"/>
    <n v="5.88"/>
    <n v="0"/>
    <n v="0"/>
    <n v="0"/>
    <n v="5.85"/>
    <n v="0"/>
    <n v="0"/>
    <n v="0"/>
    <n v="263"/>
    <n v="718"/>
    <n v="2947"/>
    <n v="11"/>
    <x v="1"/>
    <n v="3"/>
    <x v="0"/>
  </r>
  <r>
    <n v="4702921684"/>
    <d v="2016-04-13T00:00:00"/>
    <n v="6877"/>
    <n v="5.58"/>
    <n v="5.58"/>
    <n v="0"/>
    <n v="0"/>
    <n v="0"/>
    <n v="5.58"/>
    <n v="0"/>
    <n v="0"/>
    <n v="0"/>
    <n v="258"/>
    <n v="777"/>
    <n v="2898"/>
    <n v="12"/>
    <x v="1"/>
    <n v="4"/>
    <x v="1"/>
  </r>
  <r>
    <n v="4702921684"/>
    <d v="2016-04-14T00:00:00"/>
    <n v="7860"/>
    <n v="6.37"/>
    <n v="6.37"/>
    <n v="0"/>
    <n v="0"/>
    <n v="0"/>
    <n v="6.37"/>
    <n v="0"/>
    <n v="0"/>
    <n v="0"/>
    <n v="271"/>
    <n v="772"/>
    <n v="2984"/>
    <n v="12"/>
    <x v="1"/>
    <n v="5"/>
    <x v="2"/>
  </r>
  <r>
    <n v="4702921684"/>
    <d v="2016-04-15T00:00:00"/>
    <n v="6506"/>
    <n v="5.28"/>
    <n v="5.28"/>
    <n v="0"/>
    <n v="7.0000000000000007E-2"/>
    <n v="0.42"/>
    <n v="4.79"/>
    <n v="0"/>
    <n v="1"/>
    <n v="8"/>
    <n v="256"/>
    <n v="944"/>
    <n v="2896"/>
    <n v="15"/>
    <x v="1"/>
    <n v="6"/>
    <x v="3"/>
  </r>
  <r>
    <n v="4702921684"/>
    <d v="2016-04-16T00:00:00"/>
    <n v="11140"/>
    <n v="9.0299999999999994"/>
    <n v="9.0299999999999994"/>
    <n v="0"/>
    <n v="0.24"/>
    <n v="1.25"/>
    <n v="7.54"/>
    <n v="0"/>
    <n v="3"/>
    <n v="24"/>
    <n v="335"/>
    <n v="556"/>
    <n v="3328"/>
    <n v="9"/>
    <x v="0"/>
    <n v="7"/>
    <x v="4"/>
  </r>
  <r>
    <n v="4702921684"/>
    <d v="2016-04-17T00:00:00"/>
    <n v="12692"/>
    <n v="10.29"/>
    <n v="10.29"/>
    <n v="0"/>
    <n v="0.96"/>
    <n v="3.46"/>
    <n v="5.88"/>
    <n v="0"/>
    <n v="12"/>
    <n v="66"/>
    <n v="302"/>
    <n v="437"/>
    <n v="3394"/>
    <n v="7"/>
    <x v="0"/>
    <n v="1"/>
    <x v="5"/>
  </r>
  <r>
    <n v="4702921684"/>
    <d v="2016-04-18T00:00:00"/>
    <n v="9105"/>
    <n v="7.38"/>
    <n v="7.38"/>
    <n v="0"/>
    <n v="1.82"/>
    <n v="1.49"/>
    <n v="4.07"/>
    <n v="0"/>
    <n v="22"/>
    <n v="30"/>
    <n v="191"/>
    <n v="890"/>
    <n v="3013"/>
    <n v="14"/>
    <x v="1"/>
    <n v="2"/>
    <x v="6"/>
  </r>
  <r>
    <n v="4702921684"/>
    <d v="2016-04-19T00:00:00"/>
    <n v="6708"/>
    <n v="5.44"/>
    <n v="5.44"/>
    <n v="0"/>
    <n v="0.88"/>
    <n v="0.37"/>
    <n v="4.1900000000000004"/>
    <n v="0"/>
    <n v="10"/>
    <n v="8"/>
    <n v="179"/>
    <n v="757"/>
    <n v="2812"/>
    <n v="12"/>
    <x v="2"/>
    <n v="3"/>
    <x v="0"/>
  </r>
  <r>
    <n v="4702921684"/>
    <d v="2016-04-20T00:00:00"/>
    <n v="8793"/>
    <n v="7.13"/>
    <n v="7.13"/>
    <n v="0"/>
    <n v="0.16"/>
    <n v="1.23"/>
    <n v="5.73"/>
    <n v="0"/>
    <n v="2"/>
    <n v="29"/>
    <n v="260"/>
    <n v="717"/>
    <n v="3061"/>
    <n v="11"/>
    <x v="1"/>
    <n v="4"/>
    <x v="1"/>
  </r>
  <r>
    <n v="4702921684"/>
    <d v="2016-04-21T00:00:00"/>
    <n v="6530"/>
    <n v="5.3"/>
    <n v="5.3"/>
    <n v="0"/>
    <n v="0.31"/>
    <n v="2.0499999999999998"/>
    <n v="2.94"/>
    <n v="0"/>
    <n v="4"/>
    <n v="41"/>
    <n v="144"/>
    <n v="901"/>
    <n v="2729"/>
    <n v="15"/>
    <x v="2"/>
    <n v="5"/>
    <x v="2"/>
  </r>
  <r>
    <n v="4702921684"/>
    <d v="2016-04-22T00:00:00"/>
    <n v="1664"/>
    <n v="1.35"/>
    <n v="1.35"/>
    <n v="0"/>
    <n v="0"/>
    <n v="0"/>
    <n v="1.35"/>
    <n v="0"/>
    <n v="0"/>
    <n v="0"/>
    <n v="72"/>
    <n v="1341"/>
    <n v="2241"/>
    <n v="22"/>
    <x v="6"/>
    <n v="6"/>
    <x v="3"/>
  </r>
  <r>
    <n v="4702921684"/>
    <d v="2016-04-23T00:00:00"/>
    <n v="15126"/>
    <n v="12.27"/>
    <n v="12.27"/>
    <n v="0"/>
    <n v="0.76"/>
    <n v="3.24"/>
    <n v="8.27"/>
    <n v="0"/>
    <n v="9"/>
    <n v="66"/>
    <n v="408"/>
    <n v="469"/>
    <n v="3691"/>
    <n v="7"/>
    <x v="8"/>
    <n v="7"/>
    <x v="4"/>
  </r>
  <r>
    <n v="4702921684"/>
    <d v="2016-04-24T00:00:00"/>
    <n v="15050"/>
    <n v="12.22"/>
    <n v="12.22"/>
    <n v="0"/>
    <n v="1.2"/>
    <n v="5.12"/>
    <n v="5.88"/>
    <n v="0"/>
    <n v="15"/>
    <n v="95"/>
    <n v="281"/>
    <n v="542"/>
    <n v="3538"/>
    <n v="9"/>
    <x v="0"/>
    <n v="1"/>
    <x v="5"/>
  </r>
  <r>
    <n v="4702921684"/>
    <d v="2016-04-25T00:00:00"/>
    <n v="9167"/>
    <n v="7.43"/>
    <n v="7.43"/>
    <n v="0"/>
    <n v="0.49"/>
    <n v="0.82"/>
    <n v="6.11"/>
    <n v="0"/>
    <n v="6"/>
    <n v="15"/>
    <n v="270"/>
    <n v="730"/>
    <n v="3064"/>
    <n v="12"/>
    <x v="1"/>
    <n v="2"/>
    <x v="6"/>
  </r>
  <r>
    <n v="4702921684"/>
    <d v="2016-04-26T00:00:00"/>
    <n v="6108"/>
    <n v="4.95"/>
    <n v="4.95"/>
    <n v="0"/>
    <n v="7.0000000000000007E-2"/>
    <n v="0.35"/>
    <n v="4.54"/>
    <n v="0"/>
    <n v="1"/>
    <n v="8"/>
    <n v="216"/>
    <n v="765"/>
    <n v="2784"/>
    <n v="12"/>
    <x v="2"/>
    <n v="3"/>
    <x v="0"/>
  </r>
  <r>
    <n v="4702921684"/>
    <d v="2016-04-27T00:00:00"/>
    <n v="7047"/>
    <n v="5.72"/>
    <n v="5.72"/>
    <n v="0"/>
    <n v="0.09"/>
    <n v="0.8"/>
    <n v="4.78"/>
    <n v="0"/>
    <n v="1"/>
    <n v="16"/>
    <n v="238"/>
    <n v="733"/>
    <n v="2908"/>
    <n v="12"/>
    <x v="1"/>
    <n v="4"/>
    <x v="1"/>
  </r>
  <r>
    <n v="4702921684"/>
    <d v="2016-04-28T00:00:00"/>
    <n v="9023"/>
    <n v="7.32"/>
    <n v="7.32"/>
    <n v="0"/>
    <n v="1.1299999999999999"/>
    <n v="0.42"/>
    <n v="5.77"/>
    <n v="0"/>
    <n v="14"/>
    <n v="9"/>
    <n v="232"/>
    <n v="738"/>
    <n v="3033"/>
    <n v="12"/>
    <x v="1"/>
    <n v="5"/>
    <x v="2"/>
  </r>
  <r>
    <n v="4702921684"/>
    <d v="2016-04-29T00:00:00"/>
    <n v="9930"/>
    <n v="8.0500000000000007"/>
    <n v="8.0500000000000007"/>
    <n v="0"/>
    <n v="1.06"/>
    <n v="0.92"/>
    <n v="6.07"/>
    <n v="0"/>
    <n v="12"/>
    <n v="19"/>
    <n v="267"/>
    <n v="692"/>
    <n v="3165"/>
    <n v="11"/>
    <x v="1"/>
    <n v="6"/>
    <x v="3"/>
  </r>
  <r>
    <n v="4702921684"/>
    <d v="2016-04-30T00:00:00"/>
    <n v="10144"/>
    <n v="8.23"/>
    <n v="8.23"/>
    <n v="0"/>
    <n v="0.32"/>
    <n v="2.0299999999999998"/>
    <n v="5.88"/>
    <n v="0"/>
    <n v="4"/>
    <n v="36"/>
    <n v="263"/>
    <n v="728"/>
    <n v="3115"/>
    <n v="12"/>
    <x v="3"/>
    <n v="7"/>
    <x v="4"/>
  </r>
  <r>
    <n v="4702921684"/>
    <d v="2016-05-01T00:00:00"/>
    <n v="0"/>
    <n v="0"/>
    <n v="0"/>
    <n v="0"/>
    <n v="0"/>
    <n v="0"/>
    <n v="0"/>
    <n v="0"/>
    <n v="0"/>
    <n v="0"/>
    <n v="0"/>
    <n v="1440"/>
    <n v="2017"/>
    <n v="24"/>
    <x v="4"/>
    <n v="1"/>
    <x v="5"/>
  </r>
  <r>
    <n v="4702921684"/>
    <d v="2016-05-02T00:00:00"/>
    <n v="7245"/>
    <n v="5.92"/>
    <n v="5.92"/>
    <n v="0"/>
    <n v="0.38"/>
    <n v="1.74"/>
    <n v="3.76"/>
    <n v="0"/>
    <n v="5"/>
    <n v="40"/>
    <n v="195"/>
    <n v="1131"/>
    <n v="2859"/>
    <n v="18"/>
    <x v="1"/>
    <n v="2"/>
    <x v="6"/>
  </r>
  <r>
    <n v="4702921684"/>
    <d v="2016-05-03T00:00:00"/>
    <n v="9454"/>
    <n v="7.67"/>
    <n v="7.67"/>
    <n v="0"/>
    <n v="0"/>
    <n v="0"/>
    <n v="7.67"/>
    <n v="0"/>
    <n v="0"/>
    <n v="0"/>
    <n v="313"/>
    <n v="729"/>
    <n v="3145"/>
    <n v="12"/>
    <x v="3"/>
    <n v="3"/>
    <x v="0"/>
  </r>
  <r>
    <n v="4702921684"/>
    <d v="2016-05-04T00:00:00"/>
    <n v="8161"/>
    <n v="6.62"/>
    <n v="6.62"/>
    <n v="0"/>
    <n v="0.34"/>
    <n v="0.73"/>
    <n v="5.54"/>
    <n v="0"/>
    <n v="4"/>
    <n v="15"/>
    <n v="251"/>
    <n v="757"/>
    <n v="3004"/>
    <n v="12"/>
    <x v="1"/>
    <n v="4"/>
    <x v="1"/>
  </r>
  <r>
    <n v="4702921684"/>
    <d v="2016-05-05T00:00:00"/>
    <n v="8614"/>
    <n v="6.99"/>
    <n v="6.99"/>
    <n v="0"/>
    <n v="0.67"/>
    <n v="0.22"/>
    <n v="6.09"/>
    <n v="0"/>
    <n v="8"/>
    <n v="5"/>
    <n v="241"/>
    <n v="745"/>
    <n v="3006"/>
    <n v="12"/>
    <x v="1"/>
    <n v="5"/>
    <x v="2"/>
  </r>
  <r>
    <n v="4702921684"/>
    <d v="2016-05-06T00:00:00"/>
    <n v="6943"/>
    <n v="5.63"/>
    <n v="5.63"/>
    <n v="0"/>
    <n v="0.08"/>
    <n v="0.66"/>
    <n v="4.87"/>
    <n v="0"/>
    <n v="1"/>
    <n v="16"/>
    <n v="207"/>
    <n v="682"/>
    <n v="2859"/>
    <n v="11"/>
    <x v="2"/>
    <n v="6"/>
    <x v="3"/>
  </r>
  <r>
    <n v="4702921684"/>
    <d v="2016-05-07T00:00:00"/>
    <n v="14370"/>
    <n v="11.65"/>
    <n v="11.65"/>
    <n v="0"/>
    <n v="0.37"/>
    <n v="2.31"/>
    <n v="8.9700000000000006"/>
    <n v="0"/>
    <n v="5"/>
    <n v="46"/>
    <n v="439"/>
    <n v="577"/>
    <n v="3683"/>
    <n v="9"/>
    <x v="8"/>
    <n v="7"/>
    <x v="4"/>
  </r>
  <r>
    <n v="4702921684"/>
    <d v="2016-05-08T00:00:00"/>
    <n v="12857"/>
    <n v="10.43"/>
    <n v="10.43"/>
    <n v="0"/>
    <n v="0.68"/>
    <n v="6.21"/>
    <n v="3.54"/>
    <n v="0"/>
    <n v="9"/>
    <n v="125"/>
    <n v="192"/>
    <n v="1019"/>
    <n v="3287"/>
    <n v="16"/>
    <x v="3"/>
    <n v="1"/>
    <x v="5"/>
  </r>
  <r>
    <n v="4702921684"/>
    <d v="2016-05-09T00:00:00"/>
    <n v="8232"/>
    <n v="6.68"/>
    <n v="6.68"/>
    <n v="0"/>
    <n v="0"/>
    <n v="0.56999999999999995"/>
    <n v="6.1"/>
    <n v="0"/>
    <n v="0"/>
    <n v="12"/>
    <n v="253"/>
    <n v="746"/>
    <n v="2990"/>
    <n v="12"/>
    <x v="1"/>
    <n v="2"/>
    <x v="6"/>
  </r>
  <r>
    <n v="4702921684"/>
    <d v="2016-05-10T00:00:00"/>
    <n v="10613"/>
    <n v="8.61"/>
    <n v="8.61"/>
    <n v="0"/>
    <n v="0.08"/>
    <n v="1.88"/>
    <n v="6.65"/>
    <n v="0"/>
    <n v="1"/>
    <n v="37"/>
    <n v="262"/>
    <n v="701"/>
    <n v="3172"/>
    <n v="11"/>
    <x v="3"/>
    <n v="3"/>
    <x v="0"/>
  </r>
  <r>
    <n v="4702921684"/>
    <d v="2016-05-11T00:00:00"/>
    <n v="9810"/>
    <n v="7.96"/>
    <n v="7.96"/>
    <n v="0"/>
    <n v="0.78"/>
    <n v="2.16"/>
    <n v="4.9800000000000004"/>
    <n v="0"/>
    <n v="10"/>
    <n v="41"/>
    <n v="235"/>
    <n v="784"/>
    <n v="3069"/>
    <n v="13"/>
    <x v="1"/>
    <n v="4"/>
    <x v="1"/>
  </r>
  <r>
    <n v="4702921684"/>
    <d v="2016-05-12T00:00:00"/>
    <n v="2752"/>
    <n v="2.23"/>
    <n v="2.23"/>
    <n v="0"/>
    <n v="0"/>
    <n v="0"/>
    <n v="2.23"/>
    <n v="0"/>
    <n v="0"/>
    <n v="0"/>
    <n v="68"/>
    <n v="241"/>
    <n v="1240"/>
    <n v="4"/>
    <x v="6"/>
    <n v="5"/>
    <x v="2"/>
  </r>
  <r>
    <n v="5553957443"/>
    <d v="2016-04-12T00:00:00"/>
    <n v="11596"/>
    <n v="7.57"/>
    <n v="7.57"/>
    <n v="0"/>
    <n v="1.37"/>
    <n v="0.79"/>
    <n v="5.41"/>
    <n v="0"/>
    <n v="19"/>
    <n v="13"/>
    <n v="277"/>
    <n v="767"/>
    <n v="2026"/>
    <n v="12"/>
    <x v="3"/>
    <n v="3"/>
    <x v="0"/>
  </r>
  <r>
    <n v="5553957443"/>
    <d v="2016-04-13T00:00:00"/>
    <n v="4832"/>
    <n v="3.16"/>
    <n v="3.16"/>
    <n v="0"/>
    <n v="0"/>
    <n v="0"/>
    <n v="3.16"/>
    <n v="0"/>
    <n v="0"/>
    <n v="0"/>
    <n v="226"/>
    <n v="647"/>
    <n v="1718"/>
    <n v="10"/>
    <x v="2"/>
    <n v="4"/>
    <x v="1"/>
  </r>
  <r>
    <n v="5553957443"/>
    <d v="2016-04-14T00:00:00"/>
    <n v="17022"/>
    <n v="11.12"/>
    <n v="11.12"/>
    <n v="0"/>
    <n v="4"/>
    <n v="2.4500000000000002"/>
    <n v="4.67"/>
    <n v="0"/>
    <n v="61"/>
    <n v="41"/>
    <n v="256"/>
    <n v="693"/>
    <n v="2324"/>
    <n v="11"/>
    <x v="3"/>
    <n v="5"/>
    <x v="2"/>
  </r>
  <r>
    <n v="5553957443"/>
    <d v="2016-04-15T00:00:00"/>
    <n v="16556"/>
    <n v="10.86"/>
    <n v="10.86"/>
    <n v="0"/>
    <n v="4.16"/>
    <n v="1.98"/>
    <n v="4.71"/>
    <n v="0"/>
    <n v="58"/>
    <n v="38"/>
    <n v="239"/>
    <n v="689"/>
    <n v="2254"/>
    <n v="11"/>
    <x v="3"/>
    <n v="6"/>
    <x v="3"/>
  </r>
  <r>
    <n v="5553957443"/>
    <d v="2016-04-16T00:00:00"/>
    <n v="5771"/>
    <n v="3.77"/>
    <n v="3.77"/>
    <n v="0"/>
    <n v="0"/>
    <n v="0"/>
    <n v="3.77"/>
    <n v="0"/>
    <n v="0"/>
    <n v="0"/>
    <n v="288"/>
    <n v="521"/>
    <n v="1831"/>
    <n v="8"/>
    <x v="1"/>
    <n v="7"/>
    <x v="4"/>
  </r>
  <r>
    <n v="5553957443"/>
    <d v="2016-04-17T00:00:00"/>
    <n v="655"/>
    <n v="0.43"/>
    <n v="0.43"/>
    <n v="0"/>
    <n v="0"/>
    <n v="0"/>
    <n v="0.43"/>
    <n v="0"/>
    <n v="0"/>
    <n v="0"/>
    <n v="46"/>
    <n v="943"/>
    <n v="1397"/>
    <n v="15"/>
    <x v="4"/>
    <n v="1"/>
    <x v="5"/>
  </r>
  <r>
    <n v="5553957443"/>
    <d v="2016-04-18T00:00:00"/>
    <n v="3727"/>
    <n v="2.4300000000000002"/>
    <n v="2.4300000000000002"/>
    <n v="0"/>
    <n v="0"/>
    <n v="0"/>
    <n v="2.4300000000000002"/>
    <n v="0"/>
    <n v="0"/>
    <n v="0"/>
    <n v="206"/>
    <n v="622"/>
    <n v="1683"/>
    <n v="10"/>
    <x v="2"/>
    <n v="2"/>
    <x v="6"/>
  </r>
  <r>
    <n v="5553957443"/>
    <d v="2016-04-19T00:00:00"/>
    <n v="15482"/>
    <n v="10.11"/>
    <n v="10.11"/>
    <n v="0"/>
    <n v="4.28"/>
    <n v="1.66"/>
    <n v="4.18"/>
    <n v="0"/>
    <n v="69"/>
    <n v="28"/>
    <n v="249"/>
    <n v="756"/>
    <n v="2284"/>
    <n v="12"/>
    <x v="3"/>
    <n v="3"/>
    <x v="0"/>
  </r>
  <r>
    <n v="5553957443"/>
    <d v="2016-04-20T00:00:00"/>
    <n v="2713"/>
    <n v="1.77"/>
    <n v="1.77"/>
    <n v="0"/>
    <n v="0"/>
    <n v="0"/>
    <n v="1.77"/>
    <n v="0"/>
    <n v="0"/>
    <n v="0"/>
    <n v="148"/>
    <n v="598"/>
    <n v="1570"/>
    <n v="9"/>
    <x v="5"/>
    <n v="4"/>
    <x v="1"/>
  </r>
  <r>
    <n v="5553957443"/>
    <d v="2016-04-21T00:00:00"/>
    <n v="12346"/>
    <n v="8.06"/>
    <n v="8.06"/>
    <n v="0"/>
    <n v="2.95"/>
    <n v="2.16"/>
    <n v="2.96"/>
    <n v="0"/>
    <n v="47"/>
    <n v="42"/>
    <n v="177"/>
    <n v="801"/>
    <n v="2066"/>
    <n v="13"/>
    <x v="1"/>
    <n v="5"/>
    <x v="2"/>
  </r>
  <r>
    <n v="5553957443"/>
    <d v="2016-04-22T00:00:00"/>
    <n v="11682"/>
    <n v="7.63"/>
    <n v="7.63"/>
    <n v="0"/>
    <n v="1.38"/>
    <n v="0.63"/>
    <n v="5.6"/>
    <n v="0"/>
    <n v="25"/>
    <n v="16"/>
    <n v="270"/>
    <n v="781"/>
    <n v="2105"/>
    <n v="13"/>
    <x v="3"/>
    <n v="6"/>
    <x v="3"/>
  </r>
  <r>
    <n v="5553957443"/>
    <d v="2016-04-23T00:00:00"/>
    <n v="4112"/>
    <n v="2.69"/>
    <n v="2.69"/>
    <n v="0"/>
    <n v="0"/>
    <n v="0"/>
    <n v="2.68"/>
    <n v="0"/>
    <n v="0"/>
    <n v="0"/>
    <n v="272"/>
    <n v="443"/>
    <n v="1776"/>
    <n v="7"/>
    <x v="1"/>
    <n v="7"/>
    <x v="4"/>
  </r>
  <r>
    <n v="5553957443"/>
    <d v="2016-04-24T00:00:00"/>
    <n v="1807"/>
    <n v="1.18"/>
    <n v="1.18"/>
    <n v="0"/>
    <n v="0"/>
    <n v="0"/>
    <n v="1.18"/>
    <n v="0"/>
    <n v="0"/>
    <n v="0"/>
    <n v="104"/>
    <n v="582"/>
    <n v="1507"/>
    <n v="9"/>
    <x v="6"/>
    <n v="1"/>
    <x v="5"/>
  </r>
  <r>
    <n v="5553957443"/>
    <d v="2016-04-25T00:00:00"/>
    <n v="10946"/>
    <n v="7.19"/>
    <n v="7.19"/>
    <n v="0"/>
    <n v="2.93"/>
    <n v="0.56999999999999995"/>
    <n v="3.69"/>
    <n v="0"/>
    <n v="51"/>
    <n v="11"/>
    <n v="201"/>
    <n v="732"/>
    <n v="2033"/>
    <n v="12"/>
    <x v="1"/>
    <n v="2"/>
    <x v="6"/>
  </r>
  <r>
    <n v="5553957443"/>
    <d v="2016-04-26T00:00:00"/>
    <n v="11886"/>
    <n v="7.76"/>
    <n v="7.76"/>
    <n v="0"/>
    <n v="2.37"/>
    <n v="0.93"/>
    <n v="4.46"/>
    <n v="0"/>
    <n v="40"/>
    <n v="18"/>
    <n v="238"/>
    <n v="750"/>
    <n v="2093"/>
    <n v="12"/>
    <x v="1"/>
    <n v="3"/>
    <x v="0"/>
  </r>
  <r>
    <n v="5553957443"/>
    <d v="2016-04-27T00:00:00"/>
    <n v="10538"/>
    <n v="6.88"/>
    <n v="6.88"/>
    <n v="0"/>
    <n v="1.1399999999999999"/>
    <n v="1"/>
    <n v="4.74"/>
    <n v="0"/>
    <n v="16"/>
    <n v="16"/>
    <n v="206"/>
    <n v="745"/>
    <n v="1922"/>
    <n v="12"/>
    <x v="2"/>
    <n v="4"/>
    <x v="1"/>
  </r>
  <r>
    <n v="5553957443"/>
    <d v="2016-04-28T00:00:00"/>
    <n v="11393"/>
    <n v="7.63"/>
    <n v="7.63"/>
    <n v="0"/>
    <n v="3.71"/>
    <n v="0.75"/>
    <n v="3.17"/>
    <n v="0"/>
    <n v="49"/>
    <n v="13"/>
    <n v="165"/>
    <n v="727"/>
    <n v="1999"/>
    <n v="12"/>
    <x v="2"/>
    <n v="5"/>
    <x v="2"/>
  </r>
  <r>
    <n v="5553957443"/>
    <d v="2016-04-29T00:00:00"/>
    <n v="12764"/>
    <n v="8.33"/>
    <n v="8.33"/>
    <n v="0"/>
    <n v="2.79"/>
    <n v="0.64"/>
    <n v="4.91"/>
    <n v="0"/>
    <n v="46"/>
    <n v="15"/>
    <n v="270"/>
    <n v="709"/>
    <n v="2169"/>
    <n v="11"/>
    <x v="3"/>
    <n v="6"/>
    <x v="3"/>
  </r>
  <r>
    <n v="5553957443"/>
    <d v="2016-04-30T00:00:00"/>
    <n v="1202"/>
    <n v="0.78"/>
    <n v="0.78"/>
    <n v="0"/>
    <n v="0"/>
    <n v="0"/>
    <n v="0.78"/>
    <n v="0"/>
    <n v="0"/>
    <n v="0"/>
    <n v="84"/>
    <n v="506"/>
    <n v="1463"/>
    <n v="8"/>
    <x v="6"/>
    <n v="7"/>
    <x v="4"/>
  </r>
  <r>
    <n v="5553957443"/>
    <d v="2016-05-01T00:00:00"/>
    <n v="5164"/>
    <n v="3.37"/>
    <n v="3.37"/>
    <n v="0"/>
    <n v="0"/>
    <n v="0"/>
    <n v="3.37"/>
    <n v="0"/>
    <n v="0"/>
    <n v="0"/>
    <n v="237"/>
    <n v="436"/>
    <n v="1747"/>
    <n v="7"/>
    <x v="2"/>
    <n v="1"/>
    <x v="5"/>
  </r>
  <r>
    <n v="5553957443"/>
    <d v="2016-05-02T00:00:00"/>
    <n v="9769"/>
    <n v="6.38"/>
    <n v="6.38"/>
    <n v="0"/>
    <n v="1.06"/>
    <n v="0.41"/>
    <n v="4.9000000000000004"/>
    <n v="0"/>
    <n v="23"/>
    <n v="9"/>
    <n v="227"/>
    <n v="724"/>
    <n v="1996"/>
    <n v="12"/>
    <x v="1"/>
    <n v="2"/>
    <x v="6"/>
  </r>
  <r>
    <n v="5553957443"/>
    <d v="2016-05-03T00:00:00"/>
    <n v="12848"/>
    <n v="8.39"/>
    <n v="8.39"/>
    <n v="0"/>
    <n v="1.5"/>
    <n v="1.2"/>
    <n v="5.68"/>
    <n v="0"/>
    <n v="26"/>
    <n v="29"/>
    <n v="247"/>
    <n v="812"/>
    <n v="2116"/>
    <n v="13"/>
    <x v="3"/>
    <n v="3"/>
    <x v="0"/>
  </r>
  <r>
    <n v="5553957443"/>
    <d v="2016-05-04T00:00:00"/>
    <n v="4249"/>
    <n v="2.77"/>
    <n v="2.77"/>
    <n v="0"/>
    <n v="0"/>
    <n v="0"/>
    <n v="2.77"/>
    <n v="0"/>
    <n v="0"/>
    <n v="0"/>
    <n v="224"/>
    <n v="651"/>
    <n v="1698"/>
    <n v="10"/>
    <x v="2"/>
    <n v="4"/>
    <x v="1"/>
  </r>
  <r>
    <n v="5553957443"/>
    <d v="2016-05-05T00:00:00"/>
    <n v="14331"/>
    <n v="9.51"/>
    <n v="9.51"/>
    <n v="0"/>
    <n v="3.43"/>
    <n v="1.66"/>
    <n v="4.43"/>
    <n v="0"/>
    <n v="44"/>
    <n v="29"/>
    <n v="241"/>
    <n v="692"/>
    <n v="2156"/>
    <n v="11"/>
    <x v="3"/>
    <n v="5"/>
    <x v="2"/>
  </r>
  <r>
    <n v="5553957443"/>
    <d v="2016-05-06T00:00:00"/>
    <n v="9632"/>
    <n v="6.29"/>
    <n v="6.29"/>
    <n v="0"/>
    <n v="1.52"/>
    <n v="0.54"/>
    <n v="4.2300000000000004"/>
    <n v="0"/>
    <n v="21"/>
    <n v="9"/>
    <n v="229"/>
    <n v="761"/>
    <n v="1916"/>
    <n v="12"/>
    <x v="1"/>
    <n v="6"/>
    <x v="3"/>
  </r>
  <r>
    <n v="5553957443"/>
    <d v="2016-05-07T00:00:00"/>
    <n v="1868"/>
    <n v="1.22"/>
    <n v="1.22"/>
    <n v="0"/>
    <n v="0"/>
    <n v="0"/>
    <n v="1.22"/>
    <n v="0"/>
    <n v="0"/>
    <n v="0"/>
    <n v="96"/>
    <n v="902"/>
    <n v="1494"/>
    <n v="15"/>
    <x v="6"/>
    <n v="7"/>
    <x v="4"/>
  </r>
  <r>
    <n v="5553957443"/>
    <d v="2016-05-08T00:00:00"/>
    <n v="6083"/>
    <n v="4"/>
    <n v="4"/>
    <n v="0"/>
    <n v="0.22"/>
    <n v="0.47"/>
    <n v="3.3"/>
    <n v="0"/>
    <n v="3"/>
    <n v="8"/>
    <n v="210"/>
    <n v="505"/>
    <n v="1762"/>
    <n v="8"/>
    <x v="2"/>
    <n v="1"/>
    <x v="5"/>
  </r>
  <r>
    <n v="5553957443"/>
    <d v="2016-05-09T00:00:00"/>
    <n v="11611"/>
    <n v="7.58"/>
    <n v="7.58"/>
    <n v="0"/>
    <n v="2.13"/>
    <n v="0.89"/>
    <n v="4.5599999999999996"/>
    <n v="0"/>
    <n v="59"/>
    <n v="22"/>
    <n v="251"/>
    <n v="667"/>
    <n v="2272"/>
    <n v="11"/>
    <x v="3"/>
    <n v="2"/>
    <x v="6"/>
  </r>
  <r>
    <n v="5553957443"/>
    <d v="2016-05-10T00:00:00"/>
    <n v="16358"/>
    <n v="10.71"/>
    <n v="10.71"/>
    <n v="0"/>
    <n v="3.87"/>
    <n v="1.61"/>
    <n v="5.2"/>
    <n v="0"/>
    <n v="61"/>
    <n v="40"/>
    <n v="265"/>
    <n v="707"/>
    <n v="2335"/>
    <n v="11"/>
    <x v="0"/>
    <n v="3"/>
    <x v="0"/>
  </r>
  <r>
    <n v="5553957443"/>
    <d v="2016-05-11T00:00:00"/>
    <n v="4926"/>
    <n v="3.22"/>
    <n v="3.22"/>
    <n v="0"/>
    <n v="0"/>
    <n v="0"/>
    <n v="3.22"/>
    <n v="0"/>
    <n v="0"/>
    <n v="0"/>
    <n v="195"/>
    <n v="628"/>
    <n v="1693"/>
    <n v="10"/>
    <x v="2"/>
    <n v="4"/>
    <x v="1"/>
  </r>
  <r>
    <n v="5553957443"/>
    <d v="2016-05-12T00:00:00"/>
    <n v="3121"/>
    <n v="2.04"/>
    <n v="2.04"/>
    <n v="0"/>
    <n v="0.57999999999999996"/>
    <n v="0.4"/>
    <n v="1.06"/>
    <n v="0"/>
    <n v="8"/>
    <n v="6"/>
    <n v="48"/>
    <n v="222"/>
    <n v="741"/>
    <n v="3"/>
    <x v="6"/>
    <n v="5"/>
    <x v="2"/>
  </r>
  <r>
    <n v="5577150313"/>
    <d v="2016-04-12T00:00:00"/>
    <n v="8135"/>
    <n v="6.08"/>
    <n v="6.08"/>
    <n v="0"/>
    <n v="3.6"/>
    <n v="0.38"/>
    <n v="2.1"/>
    <n v="0"/>
    <n v="86"/>
    <n v="16"/>
    <n v="140"/>
    <n v="728"/>
    <n v="3405"/>
    <n v="12"/>
    <x v="1"/>
    <n v="3"/>
    <x v="0"/>
  </r>
  <r>
    <n v="5577150313"/>
    <d v="2016-04-13T00:00:00"/>
    <n v="5077"/>
    <n v="3.79"/>
    <n v="3.79"/>
    <n v="0"/>
    <n v="0.32"/>
    <n v="0.22"/>
    <n v="3.25"/>
    <n v="0"/>
    <n v="15"/>
    <n v="11"/>
    <n v="144"/>
    <n v="776"/>
    <n v="2551"/>
    <n v="12"/>
    <x v="5"/>
    <n v="4"/>
    <x v="1"/>
  </r>
  <r>
    <n v="5577150313"/>
    <d v="2016-04-14T00:00:00"/>
    <n v="8596"/>
    <n v="6.42"/>
    <n v="6.42"/>
    <n v="0"/>
    <n v="3.33"/>
    <n v="0.31"/>
    <n v="2.78"/>
    <n v="0"/>
    <n v="118"/>
    <n v="30"/>
    <n v="176"/>
    <n v="662"/>
    <n v="4022"/>
    <n v="11"/>
    <x v="3"/>
    <n v="5"/>
    <x v="2"/>
  </r>
  <r>
    <n v="5577150313"/>
    <d v="2016-04-15T00:00:00"/>
    <n v="12087"/>
    <n v="9.08"/>
    <n v="9.08"/>
    <n v="0"/>
    <n v="3.92"/>
    <n v="1.6"/>
    <n v="3.56"/>
    <n v="0"/>
    <n v="115"/>
    <n v="54"/>
    <n v="199"/>
    <n v="695"/>
    <n v="4005"/>
    <n v="11"/>
    <x v="0"/>
    <n v="6"/>
    <x v="3"/>
  </r>
  <r>
    <n v="5577150313"/>
    <d v="2016-04-16T00:00:00"/>
    <n v="14269"/>
    <n v="10.66"/>
    <n v="10.66"/>
    <n v="0"/>
    <n v="6.64"/>
    <n v="1.28"/>
    <n v="2.73"/>
    <n v="0"/>
    <n v="184"/>
    <n v="56"/>
    <n v="158"/>
    <n v="472"/>
    <n v="4274"/>
    <n v="7"/>
    <x v="0"/>
    <n v="7"/>
    <x v="4"/>
  </r>
  <r>
    <n v="5577150313"/>
    <d v="2016-04-17T00:00:00"/>
    <n v="12231"/>
    <n v="9.14"/>
    <n v="9.14"/>
    <n v="0"/>
    <n v="5.98"/>
    <n v="0.83"/>
    <n v="2.3199999999999998"/>
    <n v="0"/>
    <n v="200"/>
    <n v="37"/>
    <n v="159"/>
    <n v="525"/>
    <n v="4552"/>
    <n v="8"/>
    <x v="0"/>
    <n v="1"/>
    <x v="5"/>
  </r>
  <r>
    <n v="5577150313"/>
    <d v="2016-04-18T00:00:00"/>
    <n v="9893"/>
    <n v="7.39"/>
    <n v="7.39"/>
    <n v="0"/>
    <n v="4.8600000000000003"/>
    <n v="0.72"/>
    <n v="1.82"/>
    <n v="0"/>
    <n v="114"/>
    <n v="32"/>
    <n v="130"/>
    <n v="623"/>
    <n v="3625"/>
    <n v="10"/>
    <x v="1"/>
    <n v="2"/>
    <x v="6"/>
  </r>
  <r>
    <n v="5577150313"/>
    <d v="2016-04-19T00:00:00"/>
    <n v="12574"/>
    <n v="9.42"/>
    <n v="9.42"/>
    <n v="0"/>
    <n v="7.02"/>
    <n v="0.64"/>
    <n v="1.76"/>
    <n v="0"/>
    <n v="108"/>
    <n v="23"/>
    <n v="111"/>
    <n v="733"/>
    <n v="3501"/>
    <n v="12"/>
    <x v="1"/>
    <n v="3"/>
    <x v="0"/>
  </r>
  <r>
    <n v="5577150313"/>
    <d v="2016-04-20T00:00:00"/>
    <n v="8330"/>
    <n v="6.22"/>
    <n v="6.22"/>
    <n v="0"/>
    <n v="4.12"/>
    <n v="0.34"/>
    <n v="1.76"/>
    <n v="0"/>
    <n v="87"/>
    <n v="16"/>
    <n v="113"/>
    <n v="773"/>
    <n v="3192"/>
    <n v="12"/>
    <x v="2"/>
    <n v="4"/>
    <x v="1"/>
  </r>
  <r>
    <n v="5577150313"/>
    <d v="2016-04-21T00:00:00"/>
    <n v="10830"/>
    <n v="8.09"/>
    <n v="8.09"/>
    <n v="0"/>
    <n v="3.65"/>
    <n v="1.66"/>
    <n v="2.78"/>
    <n v="0"/>
    <n v="110"/>
    <n v="74"/>
    <n v="175"/>
    <n v="670"/>
    <n v="4018"/>
    <n v="11"/>
    <x v="3"/>
    <n v="5"/>
    <x v="2"/>
  </r>
  <r>
    <n v="5577150313"/>
    <d v="2016-04-22T00:00:00"/>
    <n v="9172"/>
    <n v="6.85"/>
    <n v="6.85"/>
    <n v="0"/>
    <n v="2.42"/>
    <n v="0.79"/>
    <n v="3.3"/>
    <n v="0"/>
    <n v="62"/>
    <n v="30"/>
    <n v="200"/>
    <n v="823"/>
    <n v="3329"/>
    <n v="13"/>
    <x v="1"/>
    <n v="6"/>
    <x v="3"/>
  </r>
  <r>
    <n v="5577150313"/>
    <d v="2016-04-23T00:00:00"/>
    <n v="7638"/>
    <n v="5.71"/>
    <n v="5.71"/>
    <n v="0"/>
    <n v="1.21"/>
    <n v="0.36"/>
    <n v="4.1399999999999997"/>
    <n v="0"/>
    <n v="24"/>
    <n v="24"/>
    <n v="223"/>
    <n v="627"/>
    <n v="3152"/>
    <n v="10"/>
    <x v="1"/>
    <n v="7"/>
    <x v="4"/>
  </r>
  <r>
    <n v="5577150313"/>
    <d v="2016-04-24T00:00:00"/>
    <n v="15764"/>
    <n v="11.78"/>
    <n v="11.78"/>
    <n v="0"/>
    <n v="7.65"/>
    <n v="2.15"/>
    <n v="1.98"/>
    <n v="0"/>
    <n v="210"/>
    <n v="65"/>
    <n v="141"/>
    <n v="425"/>
    <n v="4392"/>
    <n v="7"/>
    <x v="0"/>
    <n v="1"/>
    <x v="5"/>
  </r>
  <r>
    <n v="5577150313"/>
    <d v="2016-04-25T00:00:00"/>
    <n v="6393"/>
    <n v="4.78"/>
    <n v="4.78"/>
    <n v="0"/>
    <n v="1.35"/>
    <n v="0.67"/>
    <n v="2.76"/>
    <n v="0"/>
    <n v="61"/>
    <n v="38"/>
    <n v="214"/>
    <n v="743"/>
    <n v="3374"/>
    <n v="12"/>
    <x v="3"/>
    <n v="2"/>
    <x v="6"/>
  </r>
  <r>
    <n v="5577150313"/>
    <d v="2016-04-26T00:00:00"/>
    <n v="5325"/>
    <n v="3.98"/>
    <n v="3.98"/>
    <n v="0"/>
    <n v="0.85"/>
    <n v="0.65"/>
    <n v="2.4700000000000002"/>
    <n v="0"/>
    <n v="38"/>
    <n v="32"/>
    <n v="181"/>
    <n v="759"/>
    <n v="3088"/>
    <n v="12"/>
    <x v="1"/>
    <n v="3"/>
    <x v="0"/>
  </r>
  <r>
    <n v="5577150313"/>
    <d v="2016-04-27T00:00:00"/>
    <n v="6805"/>
    <n v="5.14"/>
    <n v="5.14"/>
    <n v="0"/>
    <n v="1.81"/>
    <n v="0.4"/>
    <n v="2.93"/>
    <n v="0"/>
    <n v="63"/>
    <n v="16"/>
    <n v="190"/>
    <n v="773"/>
    <n v="3294"/>
    <n v="12"/>
    <x v="1"/>
    <n v="4"/>
    <x v="1"/>
  </r>
  <r>
    <n v="5577150313"/>
    <d v="2016-04-28T00:00:00"/>
    <n v="9841"/>
    <n v="7.43"/>
    <n v="7.43"/>
    <n v="0"/>
    <n v="3.25"/>
    <n v="1.17"/>
    <n v="3.01"/>
    <n v="0"/>
    <n v="99"/>
    <n v="51"/>
    <n v="141"/>
    <n v="692"/>
    <n v="3580"/>
    <n v="11"/>
    <x v="1"/>
    <n v="5"/>
    <x v="2"/>
  </r>
  <r>
    <n v="5577150313"/>
    <d v="2016-04-29T00:00:00"/>
    <n v="7924"/>
    <n v="5.92"/>
    <n v="5.92"/>
    <n v="0"/>
    <n v="2.84"/>
    <n v="0.61"/>
    <n v="2.4700000000000002"/>
    <n v="0"/>
    <n v="97"/>
    <n v="36"/>
    <n v="165"/>
    <n v="739"/>
    <n v="3544"/>
    <n v="12"/>
    <x v="1"/>
    <n v="6"/>
    <x v="3"/>
  </r>
  <r>
    <n v="5577150313"/>
    <d v="2016-04-30T00:00:00"/>
    <n v="12363"/>
    <n v="9.24"/>
    <n v="9.24"/>
    <n v="0"/>
    <n v="5.83"/>
    <n v="0.79"/>
    <n v="2.61"/>
    <n v="0"/>
    <n v="207"/>
    <n v="45"/>
    <n v="163"/>
    <n v="621"/>
    <n v="4501"/>
    <n v="10"/>
    <x v="0"/>
    <n v="7"/>
    <x v="4"/>
  </r>
  <r>
    <n v="5577150313"/>
    <d v="2016-05-01T00:00:00"/>
    <n v="13368"/>
    <n v="9.99"/>
    <n v="9.99"/>
    <n v="0"/>
    <n v="5.31"/>
    <n v="1.44"/>
    <n v="3.24"/>
    <n v="0"/>
    <n v="194"/>
    <n v="72"/>
    <n v="178"/>
    <n v="499"/>
    <n v="4546"/>
    <n v="8"/>
    <x v="7"/>
    <n v="1"/>
    <x v="5"/>
  </r>
  <r>
    <n v="5577150313"/>
    <d v="2016-05-02T00:00:00"/>
    <n v="7439"/>
    <n v="5.56"/>
    <n v="5.56"/>
    <n v="0"/>
    <n v="1.1200000000000001"/>
    <n v="0.35"/>
    <n v="4.07"/>
    <n v="0"/>
    <n v="37"/>
    <n v="20"/>
    <n v="235"/>
    <n v="732"/>
    <n v="3014"/>
    <n v="12"/>
    <x v="1"/>
    <n v="2"/>
    <x v="6"/>
  </r>
  <r>
    <n v="5577150313"/>
    <d v="2016-05-03T00:00:00"/>
    <n v="11045"/>
    <n v="8.25"/>
    <n v="8.25"/>
    <n v="0"/>
    <n v="4.5199999999999996"/>
    <n v="0.15"/>
    <n v="3.57"/>
    <n v="0"/>
    <n v="97"/>
    <n v="8"/>
    <n v="212"/>
    <n v="580"/>
    <n v="3795"/>
    <n v="9"/>
    <x v="3"/>
    <n v="3"/>
    <x v="0"/>
  </r>
  <r>
    <n v="5577150313"/>
    <d v="2016-05-04T00:00:00"/>
    <n v="5206"/>
    <n v="3.89"/>
    <n v="3.89"/>
    <n v="0"/>
    <n v="1.56"/>
    <n v="0.25"/>
    <n v="2.08"/>
    <n v="0"/>
    <n v="25"/>
    <n v="9"/>
    <n v="141"/>
    <n v="631"/>
    <n v="2755"/>
    <n v="10"/>
    <x v="5"/>
    <n v="4"/>
    <x v="1"/>
  </r>
  <r>
    <n v="5577150313"/>
    <d v="2016-05-05T00:00:00"/>
    <n v="7550"/>
    <n v="5.64"/>
    <n v="5.64"/>
    <n v="0"/>
    <n v="2.5"/>
    <n v="0.47"/>
    <n v="2.67"/>
    <n v="0"/>
    <n v="45"/>
    <n v="21"/>
    <n v="143"/>
    <n v="1153"/>
    <n v="3004"/>
    <n v="19"/>
    <x v="2"/>
    <n v="5"/>
    <x v="2"/>
  </r>
  <r>
    <n v="5577150313"/>
    <d v="2016-05-06T00:00:00"/>
    <n v="4950"/>
    <n v="3.7"/>
    <n v="3.7"/>
    <n v="0"/>
    <n v="1.93"/>
    <n v="0.32"/>
    <n v="1.45"/>
    <n v="0"/>
    <n v="41"/>
    <n v="16"/>
    <n v="79"/>
    <n v="1304"/>
    <n v="2643"/>
    <n v="21"/>
    <x v="5"/>
    <n v="6"/>
    <x v="3"/>
  </r>
  <r>
    <n v="5577150313"/>
    <d v="2016-05-07T00:00:00"/>
    <n v="0"/>
    <n v="0"/>
    <n v="0"/>
    <n v="0"/>
    <n v="0"/>
    <n v="0"/>
    <n v="0"/>
    <n v="0"/>
    <n v="0"/>
    <n v="0"/>
    <n v="0"/>
    <n v="1440"/>
    <n v="1819"/>
    <n v="24"/>
    <x v="4"/>
    <n v="7"/>
    <x v="4"/>
  </r>
  <r>
    <n v="5577150313"/>
    <d v="2016-05-08T00:00:00"/>
    <n v="0"/>
    <n v="0"/>
    <n v="0"/>
    <n v="0"/>
    <n v="0"/>
    <n v="0"/>
    <n v="0"/>
    <n v="0"/>
    <n v="0"/>
    <n v="0"/>
    <n v="0"/>
    <n v="1440"/>
    <n v="1819"/>
    <n v="24"/>
    <x v="4"/>
    <n v="1"/>
    <x v="5"/>
  </r>
  <r>
    <n v="5577150313"/>
    <d v="2016-05-09T00:00:00"/>
    <n v="3421"/>
    <n v="2.56"/>
    <n v="2.56"/>
    <n v="0"/>
    <n v="1.43"/>
    <n v="0.14000000000000001"/>
    <n v="0.99"/>
    <n v="0"/>
    <n v="34"/>
    <n v="11"/>
    <n v="70"/>
    <n v="1099"/>
    <n v="2489"/>
    <n v="18"/>
    <x v="6"/>
    <n v="2"/>
    <x v="6"/>
  </r>
  <r>
    <n v="5577150313"/>
    <d v="2016-05-10T00:00:00"/>
    <n v="8869"/>
    <n v="6.65"/>
    <n v="6.65"/>
    <n v="0"/>
    <n v="2.56"/>
    <n v="0.75"/>
    <n v="3.35"/>
    <n v="0"/>
    <n v="104"/>
    <n v="37"/>
    <n v="194"/>
    <n v="639"/>
    <n v="3841"/>
    <n v="10"/>
    <x v="3"/>
    <n v="3"/>
    <x v="0"/>
  </r>
  <r>
    <n v="5577150313"/>
    <d v="2016-05-11T00:00:00"/>
    <n v="4038"/>
    <n v="3.04"/>
    <n v="3.04"/>
    <n v="0"/>
    <n v="1.83"/>
    <n v="0.3"/>
    <n v="0.89"/>
    <n v="0"/>
    <n v="45"/>
    <n v="15"/>
    <n v="63"/>
    <n v="257"/>
    <n v="1665"/>
    <n v="4"/>
    <x v="5"/>
    <n v="4"/>
    <x v="1"/>
  </r>
  <r>
    <n v="6117666160"/>
    <d v="2016-04-12T00:00:00"/>
    <n v="0"/>
    <n v="0"/>
    <n v="0"/>
    <n v="0"/>
    <n v="0"/>
    <n v="0"/>
    <n v="0"/>
    <n v="0"/>
    <n v="0"/>
    <n v="0"/>
    <n v="0"/>
    <n v="1440"/>
    <n v="1496"/>
    <n v="24"/>
    <x v="4"/>
    <n v="3"/>
    <x v="0"/>
  </r>
  <r>
    <n v="6117666160"/>
    <d v="2016-04-13T00:00:00"/>
    <n v="0"/>
    <n v="0"/>
    <n v="0"/>
    <n v="0"/>
    <n v="0"/>
    <n v="0"/>
    <n v="0"/>
    <n v="0"/>
    <n v="0"/>
    <n v="0"/>
    <n v="0"/>
    <n v="1440"/>
    <n v="1496"/>
    <n v="24"/>
    <x v="4"/>
    <n v="4"/>
    <x v="1"/>
  </r>
  <r>
    <n v="6117666160"/>
    <d v="2016-04-14T00:00:00"/>
    <n v="0"/>
    <n v="0"/>
    <n v="0"/>
    <n v="0"/>
    <n v="0"/>
    <n v="0"/>
    <n v="0"/>
    <n v="0"/>
    <n v="0"/>
    <n v="0"/>
    <n v="0"/>
    <n v="1440"/>
    <n v="1496"/>
    <n v="24"/>
    <x v="4"/>
    <n v="5"/>
    <x v="2"/>
  </r>
  <r>
    <n v="6117666160"/>
    <d v="2016-04-15T00:00:00"/>
    <n v="14019"/>
    <n v="10.59"/>
    <n v="10.59"/>
    <n v="0"/>
    <n v="0"/>
    <n v="0.28000000000000003"/>
    <n v="10.3"/>
    <n v="0"/>
    <n v="0"/>
    <n v="6"/>
    <n v="513"/>
    <n v="921"/>
    <n v="2865"/>
    <n v="15"/>
    <x v="8"/>
    <n v="6"/>
    <x v="3"/>
  </r>
  <r>
    <n v="6117666160"/>
    <d v="2016-04-16T00:00:00"/>
    <n v="14450"/>
    <n v="10.91"/>
    <n v="10.91"/>
    <n v="0"/>
    <n v="0.57999999999999996"/>
    <n v="0.85"/>
    <n v="9.48"/>
    <n v="0"/>
    <n v="7"/>
    <n v="15"/>
    <n v="518"/>
    <n v="502"/>
    <n v="2828"/>
    <n v="8"/>
    <x v="9"/>
    <n v="7"/>
    <x v="4"/>
  </r>
  <r>
    <n v="6117666160"/>
    <d v="2016-04-17T00:00:00"/>
    <n v="7150"/>
    <n v="5.4"/>
    <n v="5.4"/>
    <n v="0"/>
    <n v="0"/>
    <n v="0"/>
    <n v="5.4"/>
    <n v="0"/>
    <n v="0"/>
    <n v="0"/>
    <n v="312"/>
    <n v="702"/>
    <n v="2225"/>
    <n v="11"/>
    <x v="3"/>
    <n v="1"/>
    <x v="5"/>
  </r>
  <r>
    <n v="6117666160"/>
    <d v="2016-04-18T00:00:00"/>
    <n v="5153"/>
    <n v="3.91"/>
    <n v="3.91"/>
    <n v="0"/>
    <n v="0"/>
    <n v="0"/>
    <n v="3.89"/>
    <n v="0"/>
    <n v="0"/>
    <n v="0"/>
    <n v="241"/>
    <n v="759"/>
    <n v="2018"/>
    <n v="12"/>
    <x v="1"/>
    <n v="2"/>
    <x v="6"/>
  </r>
  <r>
    <n v="6117666160"/>
    <d v="2016-04-19T00:00:00"/>
    <n v="11135"/>
    <n v="8.41"/>
    <n v="8.41"/>
    <n v="0"/>
    <n v="0"/>
    <n v="0"/>
    <n v="8.41"/>
    <n v="0"/>
    <n v="0"/>
    <n v="0"/>
    <n v="480"/>
    <n v="425"/>
    <n v="2606"/>
    <n v="7"/>
    <x v="8"/>
    <n v="3"/>
    <x v="0"/>
  </r>
  <r>
    <n v="6117666160"/>
    <d v="2016-04-20T00:00:00"/>
    <n v="10449"/>
    <n v="8.02"/>
    <n v="8.02"/>
    <n v="0"/>
    <n v="2.0299999999999998"/>
    <n v="0.48"/>
    <n v="5.52"/>
    <n v="0"/>
    <n v="26"/>
    <n v="10"/>
    <n v="349"/>
    <n v="587"/>
    <n v="2536"/>
    <n v="9"/>
    <x v="0"/>
    <n v="4"/>
    <x v="1"/>
  </r>
  <r>
    <n v="6117666160"/>
    <d v="2016-04-21T00:00:00"/>
    <n v="19542"/>
    <n v="15.01"/>
    <n v="15.01"/>
    <n v="0"/>
    <n v="0.98"/>
    <n v="0.4"/>
    <n v="5.62"/>
    <n v="0"/>
    <n v="11"/>
    <n v="19"/>
    <n v="294"/>
    <n v="579"/>
    <n v="4900"/>
    <n v="9"/>
    <x v="3"/>
    <n v="5"/>
    <x v="2"/>
  </r>
  <r>
    <n v="6117666160"/>
    <d v="2016-04-22T00:00:00"/>
    <n v="8206"/>
    <n v="6.2"/>
    <n v="6.2"/>
    <n v="0"/>
    <n v="0"/>
    <n v="0"/>
    <n v="6.2"/>
    <n v="0"/>
    <n v="0"/>
    <n v="0"/>
    <n v="402"/>
    <n v="413"/>
    <n v="2409"/>
    <n v="6"/>
    <x v="0"/>
    <n v="6"/>
    <x v="3"/>
  </r>
  <r>
    <n v="6117666160"/>
    <d v="2016-04-23T00:00:00"/>
    <n v="11495"/>
    <n v="8.68"/>
    <n v="8.68"/>
    <n v="0"/>
    <n v="0"/>
    <n v="0"/>
    <n v="8.68"/>
    <n v="0"/>
    <n v="0"/>
    <n v="0"/>
    <n v="512"/>
    <n v="468"/>
    <n v="2651"/>
    <n v="7"/>
    <x v="8"/>
    <n v="7"/>
    <x v="4"/>
  </r>
  <r>
    <n v="6117666160"/>
    <d v="2016-04-24T00:00:00"/>
    <n v="7623"/>
    <n v="5.76"/>
    <n v="5.76"/>
    <n v="0"/>
    <n v="0"/>
    <n v="0"/>
    <n v="5.76"/>
    <n v="0"/>
    <n v="0"/>
    <n v="0"/>
    <n v="362"/>
    <n v="711"/>
    <n v="2305"/>
    <n v="11"/>
    <x v="0"/>
    <n v="1"/>
    <x v="5"/>
  </r>
  <r>
    <n v="6117666160"/>
    <d v="2016-04-25T00:00:00"/>
    <n v="0"/>
    <n v="0"/>
    <n v="0"/>
    <n v="0"/>
    <n v="0"/>
    <n v="0"/>
    <n v="0"/>
    <n v="0"/>
    <n v="0"/>
    <n v="0"/>
    <n v="0"/>
    <n v="1440"/>
    <n v="1497"/>
    <n v="24"/>
    <x v="4"/>
    <n v="2"/>
    <x v="6"/>
  </r>
  <r>
    <n v="6117666160"/>
    <d v="2016-04-26T00:00:00"/>
    <n v="9543"/>
    <n v="7.21"/>
    <n v="7.21"/>
    <n v="0"/>
    <n v="0"/>
    <n v="0.34"/>
    <n v="6.87"/>
    <n v="0"/>
    <n v="0"/>
    <n v="7"/>
    <n v="352"/>
    <n v="1077"/>
    <n v="2450"/>
    <n v="17"/>
    <x v="3"/>
    <n v="3"/>
    <x v="0"/>
  </r>
  <r>
    <n v="6117666160"/>
    <d v="2016-04-27T00:00:00"/>
    <n v="9411"/>
    <n v="7.11"/>
    <n v="7.11"/>
    <n v="0"/>
    <n v="0"/>
    <n v="0"/>
    <n v="7.11"/>
    <n v="0"/>
    <n v="0"/>
    <n v="0"/>
    <n v="458"/>
    <n v="417"/>
    <n v="2576"/>
    <n v="6"/>
    <x v="7"/>
    <n v="4"/>
    <x v="1"/>
  </r>
  <r>
    <n v="6117666160"/>
    <d v="2016-04-28T00:00:00"/>
    <n v="3403"/>
    <n v="2.6"/>
    <n v="2.6"/>
    <n v="0"/>
    <n v="0"/>
    <n v="0"/>
    <n v="2.6"/>
    <n v="0"/>
    <n v="0"/>
    <n v="0"/>
    <n v="141"/>
    <n v="758"/>
    <n v="1879"/>
    <n v="12"/>
    <x v="5"/>
    <n v="5"/>
    <x v="2"/>
  </r>
  <r>
    <n v="6117666160"/>
    <d v="2016-04-29T00:00:00"/>
    <n v="9592"/>
    <n v="7.24"/>
    <n v="7.24"/>
    <n v="0"/>
    <n v="0"/>
    <n v="0"/>
    <n v="7.24"/>
    <n v="0"/>
    <n v="0"/>
    <n v="0"/>
    <n v="461"/>
    <n v="479"/>
    <n v="2560"/>
    <n v="7"/>
    <x v="7"/>
    <n v="6"/>
    <x v="3"/>
  </r>
  <r>
    <n v="6117666160"/>
    <d v="2016-04-30T00:00:00"/>
    <n v="6987"/>
    <n v="5.28"/>
    <n v="5.28"/>
    <n v="0"/>
    <n v="0"/>
    <n v="0"/>
    <n v="5.28"/>
    <n v="0"/>
    <n v="0"/>
    <n v="0"/>
    <n v="343"/>
    <n v="1040"/>
    <n v="2275"/>
    <n v="17"/>
    <x v="3"/>
    <n v="7"/>
    <x v="4"/>
  </r>
  <r>
    <n v="6117666160"/>
    <d v="2016-05-01T00:00:00"/>
    <n v="8915"/>
    <n v="6.73"/>
    <n v="6.73"/>
    <n v="0"/>
    <n v="0"/>
    <n v="0"/>
    <n v="6.73"/>
    <n v="0"/>
    <n v="0"/>
    <n v="0"/>
    <n v="397"/>
    <n v="525"/>
    <n v="2361"/>
    <n v="8"/>
    <x v="0"/>
    <n v="1"/>
    <x v="5"/>
  </r>
  <r>
    <n v="6117666160"/>
    <d v="2016-05-02T00:00:00"/>
    <n v="4933"/>
    <n v="3.73"/>
    <n v="3.73"/>
    <n v="0"/>
    <n v="0"/>
    <n v="0"/>
    <n v="3.73"/>
    <n v="0"/>
    <n v="0"/>
    <n v="0"/>
    <n v="236"/>
    <n v="1204"/>
    <n v="2044"/>
    <n v="20"/>
    <x v="2"/>
    <n v="2"/>
    <x v="6"/>
  </r>
  <r>
    <n v="6117666160"/>
    <d v="2016-05-03T00:00:00"/>
    <n v="0"/>
    <n v="0"/>
    <n v="0"/>
    <n v="0"/>
    <n v="0"/>
    <n v="0"/>
    <n v="0"/>
    <n v="0"/>
    <n v="0"/>
    <n v="0"/>
    <n v="0"/>
    <n v="1440"/>
    <n v="1496"/>
    <n v="24"/>
    <x v="4"/>
    <n v="3"/>
    <x v="0"/>
  </r>
  <r>
    <n v="6117666160"/>
    <d v="2016-05-04T00:00:00"/>
    <n v="2997"/>
    <n v="2.2599999999999998"/>
    <n v="2.2599999999999998"/>
    <n v="0"/>
    <n v="0"/>
    <n v="0"/>
    <n v="2.2599999999999998"/>
    <n v="0"/>
    <n v="0"/>
    <n v="0"/>
    <n v="156"/>
    <n v="1279"/>
    <n v="1902"/>
    <n v="21"/>
    <x v="5"/>
    <n v="4"/>
    <x v="1"/>
  </r>
  <r>
    <n v="6117666160"/>
    <d v="2016-05-05T00:00:00"/>
    <n v="9799"/>
    <n v="7.4"/>
    <n v="7.4"/>
    <n v="0"/>
    <n v="0"/>
    <n v="0"/>
    <n v="7.4"/>
    <n v="0"/>
    <n v="0"/>
    <n v="0"/>
    <n v="487"/>
    <n v="479"/>
    <n v="2636"/>
    <n v="7"/>
    <x v="8"/>
    <n v="5"/>
    <x v="2"/>
  </r>
  <r>
    <n v="6117666160"/>
    <d v="2016-05-06T00:00:00"/>
    <n v="3365"/>
    <n v="2.68"/>
    <n v="2.68"/>
    <n v="0"/>
    <n v="0"/>
    <n v="0"/>
    <n v="2.68"/>
    <n v="0"/>
    <n v="0"/>
    <n v="0"/>
    <n v="133"/>
    <n v="673"/>
    <n v="1838"/>
    <n v="11"/>
    <x v="5"/>
    <n v="6"/>
    <x v="3"/>
  </r>
  <r>
    <n v="6117666160"/>
    <d v="2016-05-07T00:00:00"/>
    <n v="7336"/>
    <n v="5.54"/>
    <n v="5.54"/>
    <n v="0"/>
    <n v="0"/>
    <n v="0"/>
    <n v="5.54"/>
    <n v="0"/>
    <n v="0"/>
    <n v="0"/>
    <n v="412"/>
    <n v="456"/>
    <n v="2469"/>
    <n v="7"/>
    <x v="0"/>
    <n v="7"/>
    <x v="4"/>
  </r>
  <r>
    <n v="6117666160"/>
    <d v="2016-05-08T00:00:00"/>
    <n v="7328"/>
    <n v="5.53"/>
    <n v="5.53"/>
    <n v="0"/>
    <n v="0"/>
    <n v="0"/>
    <n v="5.53"/>
    <n v="0"/>
    <n v="0"/>
    <n v="0"/>
    <n v="318"/>
    <n v="517"/>
    <n v="2250"/>
    <n v="8"/>
    <x v="3"/>
    <n v="1"/>
    <x v="5"/>
  </r>
  <r>
    <n v="6117666160"/>
    <d v="2016-05-09T00:00:00"/>
    <n v="4477"/>
    <n v="3.38"/>
    <n v="3.38"/>
    <n v="0"/>
    <n v="0"/>
    <n v="0"/>
    <n v="3.38"/>
    <n v="0"/>
    <n v="0"/>
    <n v="0"/>
    <n v="197"/>
    <n v="125"/>
    <n v="1248"/>
    <n v="2"/>
    <x v="2"/>
    <n v="2"/>
    <x v="6"/>
  </r>
  <r>
    <n v="6290855005"/>
    <d v="2016-04-12T00:00:00"/>
    <n v="4562"/>
    <n v="3.45"/>
    <n v="3.45"/>
    <n v="0"/>
    <n v="0"/>
    <n v="0"/>
    <n v="3.45"/>
    <n v="0"/>
    <n v="0"/>
    <n v="0"/>
    <n v="199"/>
    <n v="1241"/>
    <n v="2560"/>
    <n v="20"/>
    <x v="2"/>
    <n v="3"/>
    <x v="0"/>
  </r>
  <r>
    <n v="6290855005"/>
    <d v="2016-04-13T00:00:00"/>
    <n v="7142"/>
    <n v="5.4"/>
    <n v="5.4"/>
    <n v="0"/>
    <n v="0"/>
    <n v="0"/>
    <n v="5.39"/>
    <n v="0.01"/>
    <n v="0"/>
    <n v="0"/>
    <n v="350"/>
    <n v="1090"/>
    <n v="2905"/>
    <n v="18"/>
    <x v="3"/>
    <n v="4"/>
    <x v="1"/>
  </r>
  <r>
    <n v="6290855005"/>
    <d v="2016-04-14T00:00:00"/>
    <n v="7671"/>
    <n v="5.8"/>
    <n v="5.8"/>
    <n v="0"/>
    <n v="0"/>
    <n v="0"/>
    <n v="5.77"/>
    <n v="0.03"/>
    <n v="0"/>
    <n v="0"/>
    <n v="363"/>
    <n v="1077"/>
    <n v="2952"/>
    <n v="17"/>
    <x v="0"/>
    <n v="5"/>
    <x v="2"/>
  </r>
  <r>
    <n v="6290855005"/>
    <d v="2016-04-15T00:00:00"/>
    <n v="9501"/>
    <n v="7.18"/>
    <n v="7.18"/>
    <n v="0"/>
    <n v="0"/>
    <n v="0"/>
    <n v="7.17"/>
    <n v="0.01"/>
    <n v="0"/>
    <n v="0"/>
    <n v="328"/>
    <n v="1112"/>
    <n v="2896"/>
    <n v="18"/>
    <x v="3"/>
    <n v="6"/>
    <x v="3"/>
  </r>
  <r>
    <n v="6290855005"/>
    <d v="2016-04-16T00:00:00"/>
    <n v="8301"/>
    <n v="6.28"/>
    <n v="6.28"/>
    <n v="0"/>
    <n v="0"/>
    <n v="0"/>
    <n v="6.27"/>
    <n v="0.01"/>
    <n v="0"/>
    <n v="0"/>
    <n v="258"/>
    <n v="1182"/>
    <n v="2783"/>
    <n v="19"/>
    <x v="1"/>
    <n v="7"/>
    <x v="4"/>
  </r>
  <r>
    <n v="6290855005"/>
    <d v="2016-04-17T00:00:00"/>
    <n v="7851"/>
    <n v="5.94"/>
    <n v="5.94"/>
    <n v="0"/>
    <n v="1.1399999999999999"/>
    <n v="0.79"/>
    <n v="4"/>
    <n v="0"/>
    <n v="31"/>
    <n v="12"/>
    <n v="225"/>
    <n v="1172"/>
    <n v="3171"/>
    <n v="19"/>
    <x v="1"/>
    <n v="1"/>
    <x v="5"/>
  </r>
  <r>
    <n v="6290855005"/>
    <d v="2016-04-18T00:00:00"/>
    <n v="6885"/>
    <n v="5.21"/>
    <n v="5.21"/>
    <n v="0"/>
    <n v="0"/>
    <n v="0"/>
    <n v="5.19"/>
    <n v="0.02"/>
    <n v="0"/>
    <n v="0"/>
    <n v="271"/>
    <n v="1169"/>
    <n v="2766"/>
    <n v="19"/>
    <x v="1"/>
    <n v="2"/>
    <x v="6"/>
  </r>
  <r>
    <n v="6290855005"/>
    <d v="2016-04-19T00:00:00"/>
    <n v="7142"/>
    <n v="5.4"/>
    <n v="5.4"/>
    <n v="0"/>
    <n v="0"/>
    <n v="0"/>
    <n v="5.39"/>
    <n v="0.01"/>
    <n v="0"/>
    <n v="0"/>
    <n v="321"/>
    <n v="1119"/>
    <n v="2839"/>
    <n v="18"/>
    <x v="3"/>
    <n v="3"/>
    <x v="0"/>
  </r>
  <r>
    <n v="6290855005"/>
    <d v="2016-04-20T00:00:00"/>
    <n v="6361"/>
    <n v="4.8099999999999996"/>
    <n v="4.8099999999999996"/>
    <n v="0"/>
    <n v="0"/>
    <n v="0"/>
    <n v="4.8"/>
    <n v="0.01"/>
    <n v="0"/>
    <n v="0"/>
    <n v="258"/>
    <n v="1182"/>
    <n v="2701"/>
    <n v="19"/>
    <x v="1"/>
    <n v="4"/>
    <x v="1"/>
  </r>
  <r>
    <n v="6290855005"/>
    <d v="2016-04-21T00:00:00"/>
    <n v="0"/>
    <n v="0"/>
    <n v="0"/>
    <n v="0"/>
    <n v="0"/>
    <n v="0"/>
    <n v="0"/>
    <n v="0"/>
    <n v="0"/>
    <n v="0"/>
    <n v="0"/>
    <n v="1440"/>
    <n v="2060"/>
    <n v="24"/>
    <x v="4"/>
    <n v="5"/>
    <x v="2"/>
  </r>
  <r>
    <n v="6290855005"/>
    <d v="2016-04-22T00:00:00"/>
    <n v="6238"/>
    <n v="4.72"/>
    <n v="4.72"/>
    <n v="0"/>
    <n v="0"/>
    <n v="0"/>
    <n v="4.72"/>
    <n v="0"/>
    <n v="0"/>
    <n v="0"/>
    <n v="302"/>
    <n v="1138"/>
    <n v="2796"/>
    <n v="18"/>
    <x v="3"/>
    <n v="6"/>
    <x v="3"/>
  </r>
  <r>
    <n v="6290855005"/>
    <d v="2016-04-23T00:00:00"/>
    <n v="0"/>
    <n v="0"/>
    <n v="0"/>
    <n v="0"/>
    <n v="0"/>
    <n v="0"/>
    <n v="0"/>
    <n v="0"/>
    <n v="33"/>
    <n v="0"/>
    <n v="0"/>
    <n v="1407"/>
    <n v="2664"/>
    <n v="23"/>
    <x v="4"/>
    <n v="7"/>
    <x v="4"/>
  </r>
  <r>
    <n v="6290855005"/>
    <d v="2016-04-24T00:00:00"/>
    <n v="5896"/>
    <n v="4.46"/>
    <n v="4.46"/>
    <n v="0"/>
    <n v="0"/>
    <n v="0"/>
    <n v="4.46"/>
    <n v="0"/>
    <n v="0"/>
    <n v="0"/>
    <n v="258"/>
    <n v="1182"/>
    <n v="2703"/>
    <n v="19"/>
    <x v="1"/>
    <n v="1"/>
    <x v="5"/>
  </r>
  <r>
    <n v="6290855005"/>
    <d v="2016-04-25T00:00:00"/>
    <n v="7802"/>
    <n v="5.9"/>
    <n v="5.9"/>
    <n v="0"/>
    <n v="0.68"/>
    <n v="0.18"/>
    <n v="5.03"/>
    <n v="0.01"/>
    <n v="8"/>
    <n v="3"/>
    <n v="249"/>
    <n v="1180"/>
    <n v="2771"/>
    <n v="19"/>
    <x v="1"/>
    <n v="2"/>
    <x v="6"/>
  </r>
  <r>
    <n v="6290855005"/>
    <d v="2016-04-26T00:00:00"/>
    <n v="0"/>
    <n v="0"/>
    <n v="0"/>
    <n v="0"/>
    <n v="0"/>
    <n v="0"/>
    <n v="0"/>
    <n v="0"/>
    <n v="0"/>
    <n v="0"/>
    <n v="0"/>
    <n v="1440"/>
    <n v="2060"/>
    <n v="24"/>
    <x v="4"/>
    <n v="3"/>
    <x v="0"/>
  </r>
  <r>
    <n v="6290855005"/>
    <d v="2016-04-27T00:00:00"/>
    <n v="5565"/>
    <n v="4.21"/>
    <n v="4.21"/>
    <n v="0"/>
    <n v="0"/>
    <n v="0"/>
    <n v="4.18"/>
    <n v="0.03"/>
    <n v="0"/>
    <n v="0"/>
    <n v="287"/>
    <n v="1153"/>
    <n v="2743"/>
    <n v="19"/>
    <x v="1"/>
    <n v="4"/>
    <x v="1"/>
  </r>
  <r>
    <n v="6290855005"/>
    <d v="2016-04-28T00:00:00"/>
    <n v="5731"/>
    <n v="4.33"/>
    <n v="4.33"/>
    <n v="0"/>
    <n v="0"/>
    <n v="0"/>
    <n v="4.33"/>
    <n v="0"/>
    <n v="0"/>
    <n v="0"/>
    <n v="255"/>
    <n v="1185"/>
    <n v="2687"/>
    <n v="19"/>
    <x v="1"/>
    <n v="5"/>
    <x v="2"/>
  </r>
  <r>
    <n v="6290855005"/>
    <d v="2016-04-29T00:00:00"/>
    <n v="0"/>
    <n v="0"/>
    <n v="0"/>
    <n v="0"/>
    <n v="0"/>
    <n v="0"/>
    <n v="0"/>
    <n v="0"/>
    <n v="0"/>
    <n v="0"/>
    <n v="0"/>
    <n v="1440"/>
    <n v="2060"/>
    <n v="24"/>
    <x v="4"/>
    <n v="6"/>
    <x v="3"/>
  </r>
  <r>
    <n v="6290855005"/>
    <d v="2016-04-30T00:00:00"/>
    <n v="6744"/>
    <n v="5.0999999999999996"/>
    <n v="5.0999999999999996"/>
    <n v="0"/>
    <n v="0"/>
    <n v="0"/>
    <n v="5.09"/>
    <n v="0.01"/>
    <n v="0"/>
    <n v="0"/>
    <n v="324"/>
    <n v="1116"/>
    <n v="2843"/>
    <n v="18"/>
    <x v="3"/>
    <n v="7"/>
    <x v="4"/>
  </r>
  <r>
    <n v="6290855005"/>
    <d v="2016-05-01T00:00:00"/>
    <n v="9837"/>
    <n v="7.44"/>
    <n v="7.44"/>
    <n v="0"/>
    <n v="0.66"/>
    <n v="2.75"/>
    <n v="4"/>
    <n v="0.02"/>
    <n v="8"/>
    <n v="95"/>
    <n v="282"/>
    <n v="1055"/>
    <n v="3327"/>
    <n v="17"/>
    <x v="0"/>
    <n v="1"/>
    <x v="5"/>
  </r>
  <r>
    <n v="6290855005"/>
    <d v="2016-05-02T00:00:00"/>
    <n v="6781"/>
    <n v="5.13"/>
    <n v="5.13"/>
    <n v="0"/>
    <n v="0"/>
    <n v="0"/>
    <n v="5.1100000000000003"/>
    <n v="0.02"/>
    <n v="0"/>
    <n v="0"/>
    <n v="268"/>
    <n v="1172"/>
    <n v="2725"/>
    <n v="19"/>
    <x v="1"/>
    <n v="2"/>
    <x v="6"/>
  </r>
  <r>
    <n v="6290855005"/>
    <d v="2016-05-03T00:00:00"/>
    <n v="6047"/>
    <n v="4.57"/>
    <n v="4.57"/>
    <n v="0"/>
    <n v="0"/>
    <n v="0"/>
    <n v="4.57"/>
    <n v="0"/>
    <n v="0"/>
    <n v="0"/>
    <n v="240"/>
    <n v="1200"/>
    <n v="2671"/>
    <n v="20"/>
    <x v="1"/>
    <n v="3"/>
    <x v="0"/>
  </r>
  <r>
    <n v="6290855005"/>
    <d v="2016-05-04T00:00:00"/>
    <n v="5832"/>
    <n v="4.41"/>
    <n v="4.41"/>
    <n v="0"/>
    <n v="0"/>
    <n v="0"/>
    <n v="4.4000000000000004"/>
    <n v="0.01"/>
    <n v="0"/>
    <n v="0"/>
    <n v="272"/>
    <n v="1168"/>
    <n v="2718"/>
    <n v="19"/>
    <x v="1"/>
    <n v="4"/>
    <x v="1"/>
  </r>
  <r>
    <n v="6290855005"/>
    <d v="2016-05-05T00:00:00"/>
    <n v="6339"/>
    <n v="4.79"/>
    <n v="4.79"/>
    <n v="0"/>
    <n v="0"/>
    <n v="0"/>
    <n v="4.79"/>
    <n v="0"/>
    <n v="0"/>
    <n v="0"/>
    <n v="239"/>
    <n v="1201"/>
    <n v="2682"/>
    <n v="20"/>
    <x v="2"/>
    <n v="5"/>
    <x v="2"/>
  </r>
  <r>
    <n v="6290855005"/>
    <d v="2016-05-06T00:00:00"/>
    <n v="6116"/>
    <n v="4.62"/>
    <n v="4.62"/>
    <n v="0"/>
    <n v="0"/>
    <n v="0"/>
    <n v="4.59"/>
    <n v="0.03"/>
    <n v="0"/>
    <n v="0"/>
    <n v="305"/>
    <n v="1135"/>
    <n v="2806"/>
    <n v="18"/>
    <x v="3"/>
    <n v="6"/>
    <x v="3"/>
  </r>
  <r>
    <n v="6290855005"/>
    <d v="2016-05-07T00:00:00"/>
    <n v="5510"/>
    <n v="4.17"/>
    <n v="4.17"/>
    <n v="0"/>
    <n v="0"/>
    <n v="0"/>
    <n v="4.16"/>
    <n v="0"/>
    <n v="0"/>
    <n v="0"/>
    <n v="227"/>
    <n v="1213"/>
    <n v="2613"/>
    <n v="20"/>
    <x v="2"/>
    <n v="7"/>
    <x v="4"/>
  </r>
  <r>
    <n v="6290855005"/>
    <d v="2016-05-08T00:00:00"/>
    <n v="7706"/>
    <n v="5.83"/>
    <n v="5.83"/>
    <n v="0"/>
    <n v="0"/>
    <n v="0"/>
    <n v="5.82"/>
    <n v="0"/>
    <n v="0"/>
    <n v="0"/>
    <n v="251"/>
    <n v="1189"/>
    <n v="2712"/>
    <n v="19"/>
    <x v="1"/>
    <n v="1"/>
    <x v="5"/>
  </r>
  <r>
    <n v="6290855005"/>
    <d v="2016-05-09T00:00:00"/>
    <n v="6277"/>
    <n v="4.75"/>
    <n v="4.75"/>
    <n v="0"/>
    <n v="0"/>
    <n v="0"/>
    <n v="4.7300000000000004"/>
    <n v="0.02"/>
    <n v="0"/>
    <n v="0"/>
    <n v="264"/>
    <n v="800"/>
    <n v="2175"/>
    <n v="13"/>
    <x v="1"/>
    <n v="2"/>
    <x v="6"/>
  </r>
  <r>
    <n v="6290855005"/>
    <d v="2016-05-10T00:00:00"/>
    <n v="0"/>
    <n v="0"/>
    <n v="0"/>
    <n v="0"/>
    <n v="0"/>
    <n v="0"/>
    <n v="0"/>
    <n v="0"/>
    <n v="0"/>
    <n v="0"/>
    <n v="0"/>
    <n v="1440"/>
    <n v="0"/>
    <n v="24"/>
    <x v="4"/>
    <n v="3"/>
    <x v="0"/>
  </r>
  <r>
    <n v="6775888955"/>
    <d v="2016-04-12T00:00:00"/>
    <n v="0"/>
    <n v="0"/>
    <n v="0"/>
    <n v="0"/>
    <n v="0"/>
    <n v="0"/>
    <n v="0"/>
    <n v="0"/>
    <n v="0"/>
    <n v="0"/>
    <n v="0"/>
    <n v="1440"/>
    <n v="1841"/>
    <n v="24"/>
    <x v="4"/>
    <n v="3"/>
    <x v="0"/>
  </r>
  <r>
    <n v="6775888955"/>
    <d v="2016-04-13T00:00:00"/>
    <n v="4053"/>
    <n v="2.91"/>
    <n v="2.91"/>
    <n v="0"/>
    <n v="1.1100000000000001"/>
    <n v="0.57999999999999996"/>
    <n v="1.22"/>
    <n v="0"/>
    <n v="17"/>
    <n v="18"/>
    <n v="85"/>
    <n v="1053"/>
    <n v="2400"/>
    <n v="17"/>
    <x v="5"/>
    <n v="4"/>
    <x v="1"/>
  </r>
  <r>
    <n v="6775888955"/>
    <d v="2016-04-14T00:00:00"/>
    <n v="5162"/>
    <n v="3.7"/>
    <n v="3.7"/>
    <n v="0"/>
    <n v="0.87"/>
    <n v="0.86"/>
    <n v="1.97"/>
    <n v="0"/>
    <n v="14"/>
    <n v="24"/>
    <n v="105"/>
    <n v="863"/>
    <n v="2507"/>
    <n v="14"/>
    <x v="5"/>
    <n v="5"/>
    <x v="2"/>
  </r>
  <r>
    <n v="6775888955"/>
    <d v="2016-04-15T00:00:00"/>
    <n v="1282"/>
    <n v="0.92"/>
    <n v="0.92"/>
    <n v="0"/>
    <n v="0"/>
    <n v="0"/>
    <n v="0.92"/>
    <n v="0"/>
    <n v="0"/>
    <n v="0"/>
    <n v="58"/>
    <n v="976"/>
    <n v="2127"/>
    <n v="16"/>
    <x v="4"/>
    <n v="6"/>
    <x v="3"/>
  </r>
  <r>
    <n v="6775888955"/>
    <d v="2016-04-16T00:00:00"/>
    <n v="4732"/>
    <n v="3.39"/>
    <n v="3.39"/>
    <n v="0"/>
    <n v="2.52"/>
    <n v="0.81"/>
    <n v="0.06"/>
    <n v="0"/>
    <n v="36"/>
    <n v="18"/>
    <n v="9"/>
    <n v="1377"/>
    <n v="2225"/>
    <n v="22"/>
    <x v="6"/>
    <n v="7"/>
    <x v="4"/>
  </r>
  <r>
    <n v="6775888955"/>
    <d v="2016-04-17T00:00:00"/>
    <n v="2497"/>
    <n v="1.79"/>
    <n v="1.79"/>
    <n v="0"/>
    <n v="0.35"/>
    <n v="1.1299999999999999"/>
    <n v="0.31"/>
    <n v="0"/>
    <n v="5"/>
    <n v="24"/>
    <n v="19"/>
    <n v="1392"/>
    <n v="2067"/>
    <n v="23"/>
    <x v="4"/>
    <n v="1"/>
    <x v="5"/>
  </r>
  <r>
    <n v="6775888955"/>
    <d v="2016-04-18T00:00:00"/>
    <n v="8294"/>
    <n v="5.95"/>
    <n v="5.95"/>
    <n v="0"/>
    <n v="2"/>
    <n v="0.77"/>
    <n v="3.17"/>
    <n v="0"/>
    <n v="30"/>
    <n v="31"/>
    <n v="146"/>
    <n v="1233"/>
    <n v="2798"/>
    <n v="20"/>
    <x v="2"/>
    <n v="2"/>
    <x v="6"/>
  </r>
  <r>
    <n v="6775888955"/>
    <d v="2016-04-19T00:00:00"/>
    <n v="0"/>
    <n v="0"/>
    <n v="0"/>
    <n v="0"/>
    <n v="0"/>
    <n v="0"/>
    <n v="0"/>
    <n v="0"/>
    <n v="0"/>
    <n v="0"/>
    <n v="0"/>
    <n v="1440"/>
    <n v="1841"/>
    <n v="24"/>
    <x v="4"/>
    <n v="3"/>
    <x v="0"/>
  </r>
  <r>
    <n v="6775888955"/>
    <d v="2016-04-20T00:00:00"/>
    <n v="10771"/>
    <n v="7.72"/>
    <n v="7.72"/>
    <n v="0"/>
    <n v="3.77"/>
    <n v="1.74"/>
    <n v="2.2200000000000002"/>
    <n v="0"/>
    <n v="70"/>
    <n v="113"/>
    <n v="178"/>
    <n v="1079"/>
    <n v="3727"/>
    <n v="17"/>
    <x v="0"/>
    <n v="4"/>
    <x v="1"/>
  </r>
  <r>
    <n v="6775888955"/>
    <d v="2016-04-21T00:00:00"/>
    <n v="0"/>
    <n v="0"/>
    <n v="0"/>
    <n v="0"/>
    <n v="0"/>
    <n v="0"/>
    <n v="0"/>
    <n v="0"/>
    <n v="0"/>
    <n v="0"/>
    <n v="0"/>
    <n v="1440"/>
    <n v="1841"/>
    <n v="24"/>
    <x v="4"/>
    <n v="5"/>
    <x v="2"/>
  </r>
  <r>
    <n v="6775888955"/>
    <d v="2016-04-22T00:00:00"/>
    <n v="637"/>
    <n v="0.46"/>
    <n v="0.46"/>
    <n v="0"/>
    <n v="0"/>
    <n v="0"/>
    <n v="0.46"/>
    <n v="0"/>
    <n v="0"/>
    <n v="0"/>
    <n v="20"/>
    <n v="1420"/>
    <n v="1922"/>
    <n v="23"/>
    <x v="4"/>
    <n v="6"/>
    <x v="3"/>
  </r>
  <r>
    <n v="6775888955"/>
    <d v="2016-04-23T00:00:00"/>
    <n v="0"/>
    <n v="0"/>
    <n v="0"/>
    <n v="0"/>
    <n v="0"/>
    <n v="0"/>
    <n v="0"/>
    <n v="0"/>
    <n v="0"/>
    <n v="0"/>
    <n v="0"/>
    <n v="1440"/>
    <n v="1841"/>
    <n v="24"/>
    <x v="4"/>
    <n v="7"/>
    <x v="4"/>
  </r>
  <r>
    <n v="6775888955"/>
    <d v="2016-04-24T00:00:00"/>
    <n v="2153"/>
    <n v="1.54"/>
    <n v="1.54"/>
    <n v="0"/>
    <n v="0.77"/>
    <n v="0.62"/>
    <n v="0.15"/>
    <n v="0"/>
    <n v="11"/>
    <n v="18"/>
    <n v="11"/>
    <n v="1400"/>
    <n v="2053"/>
    <n v="23"/>
    <x v="4"/>
    <n v="1"/>
    <x v="5"/>
  </r>
  <r>
    <n v="6775888955"/>
    <d v="2016-04-25T00:00:00"/>
    <n v="6474"/>
    <n v="4.6399999999999997"/>
    <n v="4.6399999999999997"/>
    <n v="0"/>
    <n v="2.27"/>
    <n v="0.46"/>
    <n v="1.9"/>
    <n v="0"/>
    <n v="33"/>
    <n v="13"/>
    <n v="92"/>
    <n v="1302"/>
    <n v="2484"/>
    <n v="21"/>
    <x v="5"/>
    <n v="2"/>
    <x v="6"/>
  </r>
  <r>
    <n v="6775888955"/>
    <d v="2016-04-26T00:00:00"/>
    <n v="7091"/>
    <n v="5.27"/>
    <n v="5.27"/>
    <n v="1.9595959999999999"/>
    <n v="3.48"/>
    <n v="0.87"/>
    <n v="0.73"/>
    <n v="0"/>
    <n v="42"/>
    <n v="30"/>
    <n v="47"/>
    <n v="1321"/>
    <n v="2584"/>
    <n v="22"/>
    <x v="6"/>
    <n v="3"/>
    <x v="0"/>
  </r>
  <r>
    <n v="6775888955"/>
    <d v="2016-04-27T00:00:00"/>
    <n v="0"/>
    <n v="0"/>
    <n v="0"/>
    <n v="0"/>
    <n v="0"/>
    <n v="0"/>
    <n v="0"/>
    <n v="0"/>
    <n v="0"/>
    <n v="0"/>
    <n v="0"/>
    <n v="1440"/>
    <n v="1841"/>
    <n v="24"/>
    <x v="4"/>
    <n v="4"/>
    <x v="1"/>
  </r>
  <r>
    <n v="6775888955"/>
    <d v="2016-04-28T00:00:00"/>
    <n v="703"/>
    <n v="0.5"/>
    <n v="0.5"/>
    <n v="0"/>
    <n v="0.06"/>
    <n v="0.2"/>
    <n v="0.24"/>
    <n v="0"/>
    <n v="2"/>
    <n v="13"/>
    <n v="15"/>
    <n v="1410"/>
    <n v="1993"/>
    <n v="23"/>
    <x v="4"/>
    <n v="5"/>
    <x v="2"/>
  </r>
  <r>
    <n v="6775888955"/>
    <d v="2016-04-29T00:00:00"/>
    <n v="0"/>
    <n v="0"/>
    <n v="0"/>
    <n v="0"/>
    <n v="0"/>
    <n v="0"/>
    <n v="0"/>
    <n v="0"/>
    <n v="0"/>
    <n v="0"/>
    <n v="0"/>
    <n v="1440"/>
    <n v="1841"/>
    <n v="24"/>
    <x v="4"/>
    <n v="6"/>
    <x v="3"/>
  </r>
  <r>
    <n v="6775888955"/>
    <d v="2016-04-30T00:00:00"/>
    <n v="2503"/>
    <n v="1.79"/>
    <n v="1.79"/>
    <n v="0"/>
    <n v="0.16"/>
    <n v="0.16"/>
    <n v="1.48"/>
    <n v="0"/>
    <n v="3"/>
    <n v="9"/>
    <n v="84"/>
    <n v="1344"/>
    <n v="2280"/>
    <n v="22"/>
    <x v="6"/>
    <n v="7"/>
    <x v="4"/>
  </r>
  <r>
    <n v="6775888955"/>
    <d v="2016-05-01T00:00:00"/>
    <n v="2487"/>
    <n v="1.78"/>
    <n v="1.78"/>
    <n v="0"/>
    <n v="0.48"/>
    <n v="0.62"/>
    <n v="0.68"/>
    <n v="0"/>
    <n v="9"/>
    <n v="34"/>
    <n v="50"/>
    <n v="1347"/>
    <n v="2319"/>
    <n v="22"/>
    <x v="6"/>
    <n v="1"/>
    <x v="5"/>
  </r>
  <r>
    <n v="6775888955"/>
    <d v="2016-05-02T00:00:00"/>
    <n v="0"/>
    <n v="0"/>
    <n v="0"/>
    <n v="0"/>
    <n v="0"/>
    <n v="0"/>
    <n v="0"/>
    <n v="0"/>
    <n v="0"/>
    <n v="0"/>
    <n v="0"/>
    <n v="1440"/>
    <n v="1841"/>
    <n v="24"/>
    <x v="4"/>
    <n v="2"/>
    <x v="6"/>
  </r>
  <r>
    <n v="6775888955"/>
    <d v="2016-05-03T00:00:00"/>
    <n v="9"/>
    <n v="0.01"/>
    <n v="0.01"/>
    <n v="0"/>
    <n v="0"/>
    <n v="0"/>
    <n v="0.01"/>
    <n v="0"/>
    <n v="0"/>
    <n v="0"/>
    <n v="1"/>
    <n v="1439"/>
    <n v="1843"/>
    <n v="23"/>
    <x v="4"/>
    <n v="3"/>
    <x v="0"/>
  </r>
  <r>
    <n v="6775888955"/>
    <d v="2016-05-04T00:00:00"/>
    <n v="0"/>
    <n v="0"/>
    <n v="0"/>
    <n v="0"/>
    <n v="0"/>
    <n v="0"/>
    <n v="0"/>
    <n v="0"/>
    <n v="0"/>
    <n v="0"/>
    <n v="0"/>
    <n v="1440"/>
    <n v="1841"/>
    <n v="24"/>
    <x v="4"/>
    <n v="4"/>
    <x v="1"/>
  </r>
  <r>
    <n v="6775888955"/>
    <d v="2016-05-05T00:00:00"/>
    <n v="0"/>
    <n v="0"/>
    <n v="0"/>
    <n v="0"/>
    <n v="0"/>
    <n v="0"/>
    <n v="0"/>
    <n v="0"/>
    <n v="0"/>
    <n v="0"/>
    <n v="0"/>
    <n v="1440"/>
    <n v="1841"/>
    <n v="24"/>
    <x v="4"/>
    <n v="5"/>
    <x v="2"/>
  </r>
  <r>
    <n v="6775888955"/>
    <d v="2016-05-06T00:00:00"/>
    <n v="4697"/>
    <n v="3.37"/>
    <n v="3.37"/>
    <n v="0"/>
    <n v="0.47"/>
    <n v="0.93"/>
    <n v="1.93"/>
    <n v="0"/>
    <n v="12"/>
    <n v="35"/>
    <n v="75"/>
    <n v="1318"/>
    <n v="2496"/>
    <n v="21"/>
    <x v="5"/>
    <n v="6"/>
    <x v="3"/>
  </r>
  <r>
    <n v="6775888955"/>
    <d v="2016-05-07T00:00:00"/>
    <n v="1967"/>
    <n v="1.41"/>
    <n v="1.41"/>
    <n v="0"/>
    <n v="0.13"/>
    <n v="0.24"/>
    <n v="1.05"/>
    <n v="0"/>
    <n v="2"/>
    <n v="5"/>
    <n v="49"/>
    <n v="551"/>
    <n v="1032"/>
    <n v="9"/>
    <x v="4"/>
    <n v="7"/>
    <x v="4"/>
  </r>
  <r>
    <n v="6962181067"/>
    <d v="2016-04-12T00:00:00"/>
    <n v="10199"/>
    <n v="6.74"/>
    <n v="6.74"/>
    <n v="0"/>
    <n v="3.4"/>
    <n v="0.83"/>
    <n v="2.5099999999999998"/>
    <n v="0"/>
    <n v="50"/>
    <n v="14"/>
    <n v="189"/>
    <n v="796"/>
    <n v="1994"/>
    <n v="13"/>
    <x v="1"/>
    <n v="3"/>
    <x v="0"/>
  </r>
  <r>
    <n v="6962181067"/>
    <d v="2016-04-13T00:00:00"/>
    <n v="5652"/>
    <n v="3.74"/>
    <n v="3.74"/>
    <n v="0"/>
    <n v="0.56999999999999995"/>
    <n v="1.21"/>
    <n v="1.96"/>
    <n v="0"/>
    <n v="8"/>
    <n v="24"/>
    <n v="142"/>
    <n v="548"/>
    <n v="1718"/>
    <n v="9"/>
    <x v="5"/>
    <n v="4"/>
    <x v="1"/>
  </r>
  <r>
    <n v="6962181067"/>
    <d v="2016-04-14T00:00:00"/>
    <n v="1551"/>
    <n v="1.03"/>
    <n v="1.03"/>
    <n v="0"/>
    <n v="0"/>
    <n v="0"/>
    <n v="1.03"/>
    <n v="0"/>
    <n v="0"/>
    <n v="0"/>
    <n v="86"/>
    <n v="862"/>
    <n v="1466"/>
    <n v="14"/>
    <x v="6"/>
    <n v="5"/>
    <x v="2"/>
  </r>
  <r>
    <n v="6962181067"/>
    <d v="2016-04-15T00:00:00"/>
    <n v="5563"/>
    <n v="3.68"/>
    <n v="3.68"/>
    <n v="0"/>
    <n v="0"/>
    <n v="0"/>
    <n v="3.68"/>
    <n v="0"/>
    <n v="0"/>
    <n v="0"/>
    <n v="217"/>
    <n v="837"/>
    <n v="1756"/>
    <n v="13"/>
    <x v="2"/>
    <n v="6"/>
    <x v="3"/>
  </r>
  <r>
    <n v="6962181067"/>
    <d v="2016-04-16T00:00:00"/>
    <n v="13217"/>
    <n v="8.74"/>
    <n v="8.74"/>
    <n v="0"/>
    <n v="3.66"/>
    <n v="0.19"/>
    <n v="4.88"/>
    <n v="0"/>
    <n v="50"/>
    <n v="3"/>
    <n v="280"/>
    <n v="741"/>
    <n v="2173"/>
    <n v="12"/>
    <x v="3"/>
    <n v="7"/>
    <x v="4"/>
  </r>
  <r>
    <n v="6962181067"/>
    <d v="2016-04-17T00:00:00"/>
    <n v="10145"/>
    <n v="6.71"/>
    <n v="6.71"/>
    <n v="0"/>
    <n v="0.33"/>
    <n v="0.68"/>
    <n v="5.69"/>
    <n v="0"/>
    <n v="5"/>
    <n v="13"/>
    <n v="295"/>
    <n v="634"/>
    <n v="2027"/>
    <n v="10"/>
    <x v="3"/>
    <n v="1"/>
    <x v="5"/>
  </r>
  <r>
    <n v="6962181067"/>
    <d v="2016-04-18T00:00:00"/>
    <n v="11404"/>
    <n v="7.54"/>
    <n v="7.54"/>
    <n v="0"/>
    <n v="0.83"/>
    <n v="2.39"/>
    <n v="4.32"/>
    <n v="0"/>
    <n v="13"/>
    <n v="42"/>
    <n v="238"/>
    <n v="689"/>
    <n v="2039"/>
    <n v="11"/>
    <x v="1"/>
    <n v="2"/>
    <x v="6"/>
  </r>
  <r>
    <n v="6962181067"/>
    <d v="2016-04-19T00:00:00"/>
    <n v="10742"/>
    <n v="7.1"/>
    <n v="7.1"/>
    <n v="0"/>
    <n v="2.1"/>
    <n v="2.13"/>
    <n v="2.87"/>
    <n v="0"/>
    <n v="35"/>
    <n v="41"/>
    <n v="195"/>
    <n v="659"/>
    <n v="2046"/>
    <n v="10"/>
    <x v="1"/>
    <n v="3"/>
    <x v="0"/>
  </r>
  <r>
    <n v="6962181067"/>
    <d v="2016-04-20T00:00:00"/>
    <n v="13928"/>
    <n v="9.5500000000000007"/>
    <n v="9.5500000000000007"/>
    <n v="0"/>
    <n v="4.28"/>
    <n v="0.19"/>
    <n v="5.09"/>
    <n v="0"/>
    <n v="48"/>
    <n v="4"/>
    <n v="297"/>
    <n v="639"/>
    <n v="2174"/>
    <n v="10"/>
    <x v="3"/>
    <n v="4"/>
    <x v="1"/>
  </r>
  <r>
    <n v="6962181067"/>
    <d v="2016-04-21T00:00:00"/>
    <n v="11835"/>
    <n v="9.7100000000000009"/>
    <n v="7.88"/>
    <n v="4.0816920000000003"/>
    <n v="3.99"/>
    <n v="2.1"/>
    <n v="3.51"/>
    <n v="0.11"/>
    <n v="53"/>
    <n v="27"/>
    <n v="214"/>
    <n v="708"/>
    <n v="2179"/>
    <n v="11"/>
    <x v="1"/>
    <n v="5"/>
    <x v="2"/>
  </r>
  <r>
    <n v="6962181067"/>
    <d v="2016-04-22T00:00:00"/>
    <n v="10725"/>
    <n v="7.09"/>
    <n v="7.09"/>
    <n v="0"/>
    <n v="1.77"/>
    <n v="1.55"/>
    <n v="3.77"/>
    <n v="0"/>
    <n v="30"/>
    <n v="33"/>
    <n v="240"/>
    <n v="659"/>
    <n v="2086"/>
    <n v="10"/>
    <x v="3"/>
    <n v="6"/>
    <x v="3"/>
  </r>
  <r>
    <n v="6962181067"/>
    <d v="2016-04-23T00:00:00"/>
    <n v="20031"/>
    <n v="13.24"/>
    <n v="13.24"/>
    <n v="0"/>
    <n v="4.2"/>
    <n v="2"/>
    <n v="7.04"/>
    <n v="0"/>
    <n v="58"/>
    <n v="41"/>
    <n v="347"/>
    <n v="484"/>
    <n v="2571"/>
    <n v="8"/>
    <x v="7"/>
    <n v="7"/>
    <x v="4"/>
  </r>
  <r>
    <n v="6962181067"/>
    <d v="2016-04-24T00:00:00"/>
    <n v="5029"/>
    <n v="3.32"/>
    <n v="3.32"/>
    <n v="0"/>
    <n v="0"/>
    <n v="0"/>
    <n v="3.32"/>
    <n v="0"/>
    <n v="0"/>
    <n v="0"/>
    <n v="199"/>
    <n v="720"/>
    <n v="1705"/>
    <n v="12"/>
    <x v="2"/>
    <n v="1"/>
    <x v="5"/>
  </r>
  <r>
    <n v="6962181067"/>
    <d v="2016-04-25T00:00:00"/>
    <n v="13239"/>
    <n v="9.27"/>
    <n v="9.08"/>
    <n v="2.7851750000000002"/>
    <n v="3.02"/>
    <n v="1.68"/>
    <n v="4.46"/>
    <n v="0.1"/>
    <n v="35"/>
    <n v="31"/>
    <n v="282"/>
    <n v="637"/>
    <n v="2194"/>
    <n v="10"/>
    <x v="3"/>
    <n v="2"/>
    <x v="6"/>
  </r>
  <r>
    <n v="6962181067"/>
    <d v="2016-04-26T00:00:00"/>
    <n v="10433"/>
    <n v="6.9"/>
    <n v="6.9"/>
    <n v="0"/>
    <n v="2.58"/>
    <n v="0.42"/>
    <n v="3.9"/>
    <n v="0"/>
    <n v="36"/>
    <n v="7"/>
    <n v="254"/>
    <n v="680"/>
    <n v="2012"/>
    <n v="11"/>
    <x v="1"/>
    <n v="3"/>
    <x v="0"/>
  </r>
  <r>
    <n v="6962181067"/>
    <d v="2016-04-27T00:00:00"/>
    <n v="10320"/>
    <n v="6.82"/>
    <n v="6.82"/>
    <n v="0"/>
    <n v="0.55000000000000004"/>
    <n v="2.02"/>
    <n v="4.25"/>
    <n v="0"/>
    <n v="7"/>
    <n v="38"/>
    <n v="279"/>
    <n v="697"/>
    <n v="2034"/>
    <n v="11"/>
    <x v="3"/>
    <n v="4"/>
    <x v="1"/>
  </r>
  <r>
    <n v="6962181067"/>
    <d v="2016-04-28T00:00:00"/>
    <n v="12627"/>
    <n v="8.35"/>
    <n v="8.35"/>
    <n v="0"/>
    <n v="2.5099999999999998"/>
    <n v="0.24"/>
    <n v="5.59"/>
    <n v="0"/>
    <n v="38"/>
    <n v="8"/>
    <n v="288"/>
    <n v="621"/>
    <n v="2182"/>
    <n v="10"/>
    <x v="3"/>
    <n v="5"/>
    <x v="2"/>
  </r>
  <r>
    <n v="6962181067"/>
    <d v="2016-04-29T00:00:00"/>
    <n v="10762"/>
    <n v="7.11"/>
    <n v="7.11"/>
    <n v="0"/>
    <n v="0.82"/>
    <n v="0.48"/>
    <n v="5.81"/>
    <n v="0"/>
    <n v="12"/>
    <n v="15"/>
    <n v="369"/>
    <n v="645"/>
    <n v="2254"/>
    <n v="10"/>
    <x v="0"/>
    <n v="6"/>
    <x v="3"/>
  </r>
  <r>
    <n v="6962181067"/>
    <d v="2016-04-30T00:00:00"/>
    <n v="10081"/>
    <n v="6.66"/>
    <n v="6.66"/>
    <n v="0"/>
    <n v="2.2400000000000002"/>
    <n v="0.76"/>
    <n v="3.67"/>
    <n v="0"/>
    <n v="32"/>
    <n v="16"/>
    <n v="237"/>
    <n v="731"/>
    <n v="2002"/>
    <n v="12"/>
    <x v="1"/>
    <n v="7"/>
    <x v="4"/>
  </r>
  <r>
    <n v="6962181067"/>
    <d v="2016-05-01T00:00:00"/>
    <n v="5454"/>
    <n v="3.61"/>
    <n v="3.61"/>
    <n v="0"/>
    <n v="0"/>
    <n v="0"/>
    <n v="3.61"/>
    <n v="0"/>
    <n v="0"/>
    <n v="0"/>
    <n v="215"/>
    <n v="722"/>
    <n v="1740"/>
    <n v="12"/>
    <x v="2"/>
    <n v="1"/>
    <x v="5"/>
  </r>
  <r>
    <n v="6962181067"/>
    <d v="2016-05-02T00:00:00"/>
    <n v="12912"/>
    <n v="8.5399999999999991"/>
    <n v="8.5399999999999991"/>
    <n v="0"/>
    <n v="1.2"/>
    <n v="2"/>
    <n v="5.34"/>
    <n v="0"/>
    <n v="18"/>
    <n v="39"/>
    <n v="313"/>
    <n v="655"/>
    <n v="2162"/>
    <n v="10"/>
    <x v="0"/>
    <n v="2"/>
    <x v="6"/>
  </r>
  <r>
    <n v="6962181067"/>
    <d v="2016-05-03T00:00:00"/>
    <n v="12109"/>
    <n v="8.1199999999999992"/>
    <n v="8.1199999999999992"/>
    <n v="0"/>
    <n v="1.74"/>
    <n v="2.04"/>
    <n v="4.33"/>
    <n v="0"/>
    <n v="21"/>
    <n v="36"/>
    <n v="267"/>
    <n v="654"/>
    <n v="2072"/>
    <n v="10"/>
    <x v="3"/>
    <n v="3"/>
    <x v="0"/>
  </r>
  <r>
    <n v="6962181067"/>
    <d v="2016-05-04T00:00:00"/>
    <n v="10147"/>
    <n v="6.71"/>
    <n v="6.71"/>
    <n v="0"/>
    <n v="0.47"/>
    <n v="1.68"/>
    <n v="4.55"/>
    <n v="0"/>
    <n v="15"/>
    <n v="36"/>
    <n v="284"/>
    <n v="683"/>
    <n v="2086"/>
    <n v="11"/>
    <x v="3"/>
    <n v="4"/>
    <x v="1"/>
  </r>
  <r>
    <n v="6962181067"/>
    <d v="2016-05-05T00:00:00"/>
    <n v="10524"/>
    <n v="6.96"/>
    <n v="6.96"/>
    <n v="0"/>
    <n v="0.99"/>
    <n v="1.1599999999999999"/>
    <n v="4.8099999999999996"/>
    <n v="0"/>
    <n v="14"/>
    <n v="22"/>
    <n v="305"/>
    <n v="591"/>
    <n v="2066"/>
    <n v="9"/>
    <x v="3"/>
    <n v="5"/>
    <x v="2"/>
  </r>
  <r>
    <n v="6962181067"/>
    <d v="2016-05-06T00:00:00"/>
    <n v="5908"/>
    <n v="3.91"/>
    <n v="3.91"/>
    <n v="0"/>
    <n v="0"/>
    <n v="0"/>
    <n v="3.91"/>
    <n v="0"/>
    <n v="0"/>
    <n v="0"/>
    <n v="299"/>
    <n v="717"/>
    <n v="1850"/>
    <n v="11"/>
    <x v="1"/>
    <n v="6"/>
    <x v="3"/>
  </r>
  <r>
    <n v="6962181067"/>
    <d v="2016-05-07T00:00:00"/>
    <n v="6815"/>
    <n v="4.5"/>
    <n v="4.5"/>
    <n v="0"/>
    <n v="0"/>
    <n v="0"/>
    <n v="4.5"/>
    <n v="0"/>
    <n v="0"/>
    <n v="0"/>
    <n v="328"/>
    <n v="745"/>
    <n v="1947"/>
    <n v="12"/>
    <x v="3"/>
    <n v="7"/>
    <x v="4"/>
  </r>
  <r>
    <n v="6962181067"/>
    <d v="2016-05-08T00:00:00"/>
    <n v="4188"/>
    <n v="2.77"/>
    <n v="2.77"/>
    <n v="0"/>
    <n v="0"/>
    <n v="0.52"/>
    <n v="2.25"/>
    <n v="0"/>
    <n v="0"/>
    <n v="14"/>
    <n v="151"/>
    <n v="709"/>
    <n v="1659"/>
    <n v="11"/>
    <x v="5"/>
    <n v="1"/>
    <x v="5"/>
  </r>
  <r>
    <n v="6962181067"/>
    <d v="2016-05-09T00:00:00"/>
    <n v="12342"/>
    <n v="8.7200000000000006"/>
    <n v="8.68"/>
    <n v="3.1678220000000001"/>
    <n v="3.9"/>
    <n v="1.18"/>
    <n v="3.65"/>
    <n v="0"/>
    <n v="43"/>
    <n v="21"/>
    <n v="231"/>
    <n v="607"/>
    <n v="2105"/>
    <n v="10"/>
    <x v="1"/>
    <n v="2"/>
    <x v="6"/>
  </r>
  <r>
    <n v="6962181067"/>
    <d v="2016-05-10T00:00:00"/>
    <n v="15448"/>
    <n v="10.210000000000001"/>
    <n v="10.210000000000001"/>
    <n v="0"/>
    <n v="3.47"/>
    <n v="1.75"/>
    <n v="4.99"/>
    <n v="0"/>
    <n v="62"/>
    <n v="34"/>
    <n v="275"/>
    <n v="626"/>
    <n v="2361"/>
    <n v="10"/>
    <x v="0"/>
    <n v="3"/>
    <x v="0"/>
  </r>
  <r>
    <n v="6962181067"/>
    <d v="2016-05-11T00:00:00"/>
    <n v="6722"/>
    <n v="4.4400000000000004"/>
    <n v="4.4400000000000004"/>
    <n v="0"/>
    <n v="1.49"/>
    <n v="0.31"/>
    <n v="2.65"/>
    <n v="0"/>
    <n v="24"/>
    <n v="7"/>
    <n v="199"/>
    <n v="709"/>
    <n v="1855"/>
    <n v="11"/>
    <x v="2"/>
    <n v="4"/>
    <x v="1"/>
  </r>
  <r>
    <n v="6962181067"/>
    <d v="2016-05-12T00:00:00"/>
    <n v="3587"/>
    <n v="2.37"/>
    <n v="2.37"/>
    <n v="0"/>
    <n v="0"/>
    <n v="0.25"/>
    <n v="2.11"/>
    <n v="0"/>
    <n v="0"/>
    <n v="8"/>
    <n v="105"/>
    <n v="127"/>
    <n v="928"/>
    <n v="2"/>
    <x v="6"/>
    <n v="5"/>
    <x v="2"/>
  </r>
  <r>
    <n v="7007744171"/>
    <d v="2016-04-12T00:00:00"/>
    <n v="14172"/>
    <n v="10.29"/>
    <n v="9.48"/>
    <n v="4.869783"/>
    <n v="4.5"/>
    <n v="0.38"/>
    <n v="5.41"/>
    <n v="0"/>
    <n v="53"/>
    <n v="8"/>
    <n v="355"/>
    <n v="1024"/>
    <n v="2937"/>
    <n v="17"/>
    <x v="0"/>
    <n v="3"/>
    <x v="0"/>
  </r>
  <r>
    <n v="7007744171"/>
    <d v="2016-04-13T00:00:00"/>
    <n v="12862"/>
    <n v="9.65"/>
    <n v="8.6"/>
    <n v="4.8513070000000003"/>
    <n v="4.6100000000000003"/>
    <n v="0.56000000000000005"/>
    <n v="4.4800000000000004"/>
    <n v="0"/>
    <n v="56"/>
    <n v="22"/>
    <n v="261"/>
    <n v="1101"/>
    <n v="2742"/>
    <n v="18"/>
    <x v="3"/>
    <n v="4"/>
    <x v="1"/>
  </r>
  <r>
    <n v="7007744171"/>
    <d v="2016-04-14T00:00:00"/>
    <n v="11179"/>
    <n v="8.24"/>
    <n v="7.48"/>
    <n v="3.285415"/>
    <n v="2.95"/>
    <n v="0.34"/>
    <n v="4.96"/>
    <n v="0"/>
    <n v="34"/>
    <n v="6"/>
    <n v="304"/>
    <n v="1096"/>
    <n v="2668"/>
    <n v="18"/>
    <x v="3"/>
    <n v="5"/>
    <x v="2"/>
  </r>
  <r>
    <n v="7007744171"/>
    <d v="2016-04-15T00:00:00"/>
    <n v="5273"/>
    <n v="3.53"/>
    <n v="3.53"/>
    <n v="0"/>
    <n v="0"/>
    <n v="0"/>
    <n v="3.53"/>
    <n v="0"/>
    <n v="0"/>
    <n v="0"/>
    <n v="202"/>
    <n v="1238"/>
    <n v="2098"/>
    <n v="20"/>
    <x v="2"/>
    <n v="6"/>
    <x v="3"/>
  </r>
  <r>
    <n v="7007744171"/>
    <d v="2016-04-16T00:00:00"/>
    <n v="4631"/>
    <n v="3.1"/>
    <n v="3.1"/>
    <n v="0"/>
    <n v="0"/>
    <n v="0"/>
    <n v="3.1"/>
    <n v="0"/>
    <n v="0"/>
    <n v="0"/>
    <n v="203"/>
    <n v="1155"/>
    <n v="2076"/>
    <n v="19"/>
    <x v="2"/>
    <n v="7"/>
    <x v="4"/>
  </r>
  <r>
    <n v="7007744171"/>
    <d v="2016-04-17T00:00:00"/>
    <n v="8059"/>
    <n v="5.39"/>
    <n v="5.39"/>
    <n v="0"/>
    <n v="0"/>
    <n v="0"/>
    <n v="5.39"/>
    <n v="0"/>
    <n v="0"/>
    <n v="0"/>
    <n v="305"/>
    <n v="1135"/>
    <n v="2383"/>
    <n v="18"/>
    <x v="3"/>
    <n v="1"/>
    <x v="5"/>
  </r>
  <r>
    <n v="7007744171"/>
    <d v="2016-04-18T00:00:00"/>
    <n v="14816"/>
    <n v="10.98"/>
    <n v="9.91"/>
    <n v="4.9305500000000002"/>
    <n v="3.79"/>
    <n v="2.12"/>
    <n v="5.05"/>
    <n v="0.02"/>
    <n v="48"/>
    <n v="31"/>
    <n v="284"/>
    <n v="1077"/>
    <n v="2832"/>
    <n v="17"/>
    <x v="0"/>
    <n v="2"/>
    <x v="6"/>
  </r>
  <r>
    <n v="7007744171"/>
    <d v="2016-04-19T00:00:00"/>
    <n v="14194"/>
    <n v="10.48"/>
    <n v="9.5"/>
    <n v="4.9421419999999996"/>
    <n v="4.41"/>
    <n v="0.76"/>
    <n v="5.31"/>
    <n v="0"/>
    <n v="53"/>
    <n v="17"/>
    <n v="304"/>
    <n v="1066"/>
    <n v="2812"/>
    <n v="17"/>
    <x v="0"/>
    <n v="3"/>
    <x v="0"/>
  </r>
  <r>
    <n v="7007744171"/>
    <d v="2016-04-20T00:00:00"/>
    <n v="15566"/>
    <n v="11.31"/>
    <n v="10.41"/>
    <n v="4.9248409999999998"/>
    <n v="4.79"/>
    <n v="0.67"/>
    <n v="5.86"/>
    <n v="0"/>
    <n v="60"/>
    <n v="33"/>
    <n v="347"/>
    <n v="1000"/>
    <n v="3096"/>
    <n v="16"/>
    <x v="7"/>
    <n v="4"/>
    <x v="1"/>
  </r>
  <r>
    <n v="7007744171"/>
    <d v="2016-04-21T00:00:00"/>
    <n v="13744"/>
    <n v="9.19"/>
    <n v="9.19"/>
    <n v="0"/>
    <n v="2.15"/>
    <n v="1.87"/>
    <n v="5.17"/>
    <n v="0"/>
    <n v="30"/>
    <n v="34"/>
    <n v="327"/>
    <n v="1049"/>
    <n v="2763"/>
    <n v="17"/>
    <x v="0"/>
    <n v="5"/>
    <x v="2"/>
  </r>
  <r>
    <n v="7007744171"/>
    <d v="2016-04-22T00:00:00"/>
    <n v="15299"/>
    <n v="10.24"/>
    <n v="10.24"/>
    <n v="0"/>
    <n v="4.0999999999999996"/>
    <n v="1.76"/>
    <n v="4.37"/>
    <n v="0"/>
    <n v="64"/>
    <n v="50"/>
    <n v="261"/>
    <n v="1065"/>
    <n v="2889"/>
    <n v="17"/>
    <x v="0"/>
    <n v="6"/>
    <x v="3"/>
  </r>
  <r>
    <n v="7007744171"/>
    <d v="2016-04-23T00:00:00"/>
    <n v="8093"/>
    <n v="5.41"/>
    <n v="5.41"/>
    <n v="0"/>
    <n v="0.13"/>
    <n v="1.1299999999999999"/>
    <n v="4.1500000000000004"/>
    <n v="0"/>
    <n v="2"/>
    <n v="25"/>
    <n v="223"/>
    <n v="1190"/>
    <n v="2284"/>
    <n v="19"/>
    <x v="1"/>
    <n v="7"/>
    <x v="4"/>
  </r>
  <r>
    <n v="7007744171"/>
    <d v="2016-04-24T00:00:00"/>
    <n v="11085"/>
    <n v="7.42"/>
    <n v="7.42"/>
    <n v="0"/>
    <n v="0"/>
    <n v="0"/>
    <n v="7.42"/>
    <n v="0"/>
    <n v="0"/>
    <n v="0"/>
    <n v="419"/>
    <n v="1021"/>
    <n v="2667"/>
    <n v="17"/>
    <x v="0"/>
    <n v="1"/>
    <x v="5"/>
  </r>
  <r>
    <n v="7007744171"/>
    <d v="2016-04-25T00:00:00"/>
    <n v="18229"/>
    <n v="13.34"/>
    <n v="12.2"/>
    <n v="4.8617920000000003"/>
    <n v="4.3099999999999996"/>
    <n v="1.37"/>
    <n v="7.67"/>
    <n v="0"/>
    <n v="51"/>
    <n v="24"/>
    <n v="379"/>
    <n v="986"/>
    <n v="3055"/>
    <n v="16"/>
    <x v="7"/>
    <n v="2"/>
    <x v="6"/>
  </r>
  <r>
    <n v="7007744171"/>
    <d v="2016-04-26T00:00:00"/>
    <n v="15090"/>
    <n v="10.1"/>
    <n v="10.1"/>
    <n v="0"/>
    <n v="0.93"/>
    <n v="0.94"/>
    <n v="8.23"/>
    <n v="0"/>
    <n v="16"/>
    <n v="22"/>
    <n v="424"/>
    <n v="978"/>
    <n v="2939"/>
    <n v="16"/>
    <x v="7"/>
    <n v="3"/>
    <x v="0"/>
  </r>
  <r>
    <n v="7007744171"/>
    <d v="2016-04-27T00:00:00"/>
    <n v="13541"/>
    <n v="10.220000000000001"/>
    <n v="9.06"/>
    <n v="4.885605"/>
    <n v="4.2699999999999996"/>
    <n v="0.66"/>
    <n v="5.29"/>
    <n v="0"/>
    <n v="50"/>
    <n v="12"/>
    <n v="337"/>
    <n v="1041"/>
    <n v="2830"/>
    <n v="17"/>
    <x v="0"/>
    <n v="4"/>
    <x v="1"/>
  </r>
  <r>
    <n v="7007744171"/>
    <d v="2016-04-28T00:00:00"/>
    <n v="15128"/>
    <n v="10.119999999999999"/>
    <n v="10.119999999999999"/>
    <n v="0"/>
    <n v="1.0900000000000001"/>
    <n v="0.77"/>
    <n v="8.26"/>
    <n v="0"/>
    <n v="16"/>
    <n v="16"/>
    <n v="401"/>
    <n v="1007"/>
    <n v="2836"/>
    <n v="16"/>
    <x v="7"/>
    <n v="5"/>
    <x v="2"/>
  </r>
  <r>
    <n v="7007744171"/>
    <d v="2016-04-29T00:00:00"/>
    <n v="20067"/>
    <n v="14.3"/>
    <n v="13.42"/>
    <n v="4.9111459999999996"/>
    <n v="4.3099999999999996"/>
    <n v="2.0499999999999998"/>
    <n v="7.95"/>
    <n v="0"/>
    <n v="55"/>
    <n v="42"/>
    <n v="382"/>
    <n v="961"/>
    <n v="3180"/>
    <n v="16"/>
    <x v="7"/>
    <n v="6"/>
    <x v="3"/>
  </r>
  <r>
    <n v="7007744171"/>
    <d v="2016-04-30T00:00:00"/>
    <n v="3761"/>
    <n v="2.52"/>
    <n v="2.52"/>
    <n v="0"/>
    <n v="0"/>
    <n v="0"/>
    <n v="2.52"/>
    <n v="0"/>
    <n v="0"/>
    <n v="0"/>
    <n v="200"/>
    <n v="1240"/>
    <n v="2051"/>
    <n v="20"/>
    <x v="2"/>
    <n v="7"/>
    <x v="4"/>
  </r>
  <r>
    <n v="7007744171"/>
    <d v="2016-05-01T00:00:00"/>
    <n v="5600"/>
    <n v="3.75"/>
    <n v="3.75"/>
    <n v="0"/>
    <n v="0"/>
    <n v="0"/>
    <n v="3.75"/>
    <n v="0"/>
    <n v="0"/>
    <n v="0"/>
    <n v="237"/>
    <n v="1142"/>
    <n v="2225"/>
    <n v="19"/>
    <x v="2"/>
    <n v="1"/>
    <x v="5"/>
  </r>
  <r>
    <n v="7007744171"/>
    <d v="2016-05-02T00:00:00"/>
    <n v="13041"/>
    <n v="9.18"/>
    <n v="8.7200000000000006"/>
    <n v="2.8323260000000001"/>
    <n v="4.6399999999999997"/>
    <n v="0.7"/>
    <n v="3.83"/>
    <n v="0"/>
    <n v="64"/>
    <n v="14"/>
    <n v="250"/>
    <n v="1112"/>
    <n v="2642"/>
    <n v="18"/>
    <x v="3"/>
    <n v="2"/>
    <x v="6"/>
  </r>
  <r>
    <n v="7007744171"/>
    <d v="2016-05-03T00:00:00"/>
    <n v="14510"/>
    <n v="10.87"/>
    <n v="9.7100000000000009"/>
    <n v="4.9123679999999998"/>
    <n v="4.4800000000000004"/>
    <n v="1.02"/>
    <n v="5.36"/>
    <n v="0"/>
    <n v="58"/>
    <n v="31"/>
    <n v="330"/>
    <n v="1021"/>
    <n v="2976"/>
    <n v="17"/>
    <x v="0"/>
    <n v="3"/>
    <x v="0"/>
  </r>
  <r>
    <n v="7007744171"/>
    <d v="2016-05-04T00:00:00"/>
    <n v="0"/>
    <n v="0"/>
    <n v="0"/>
    <n v="0"/>
    <n v="0"/>
    <n v="0"/>
    <n v="0"/>
    <n v="0"/>
    <n v="0"/>
    <n v="0"/>
    <n v="0"/>
    <n v="1440"/>
    <n v="1557"/>
    <n v="24"/>
    <x v="4"/>
    <n v="4"/>
    <x v="1"/>
  </r>
  <r>
    <n v="7007744171"/>
    <d v="2016-05-05T00:00:00"/>
    <n v="15010"/>
    <n v="11.1"/>
    <n v="10.039999999999999"/>
    <n v="4.8782319999999997"/>
    <n v="4.33"/>
    <n v="1.29"/>
    <n v="5.48"/>
    <n v="0"/>
    <n v="53"/>
    <n v="23"/>
    <n v="317"/>
    <n v="1047"/>
    <n v="2933"/>
    <n v="17"/>
    <x v="0"/>
    <n v="5"/>
    <x v="2"/>
  </r>
  <r>
    <n v="7007744171"/>
    <d v="2016-05-06T00:00:00"/>
    <n v="11459"/>
    <n v="7.67"/>
    <n v="7.67"/>
    <n v="0"/>
    <n v="3"/>
    <n v="0.81"/>
    <n v="3.86"/>
    <n v="0"/>
    <n v="44"/>
    <n v="13"/>
    <n v="247"/>
    <n v="1136"/>
    <n v="2553"/>
    <n v="18"/>
    <x v="3"/>
    <n v="6"/>
    <x v="3"/>
  </r>
  <r>
    <n v="7007744171"/>
    <d v="2016-05-07T00:00:00"/>
    <n v="0"/>
    <n v="0"/>
    <n v="0"/>
    <n v="0"/>
    <n v="0"/>
    <n v="0"/>
    <n v="0"/>
    <n v="0"/>
    <n v="0"/>
    <n v="0"/>
    <n v="0"/>
    <n v="111"/>
    <n v="120"/>
    <n v="1"/>
    <x v="4"/>
    <n v="7"/>
    <x v="4"/>
  </r>
  <r>
    <n v="7086361926"/>
    <d v="2016-04-12T00:00:00"/>
    <n v="11317"/>
    <n v="8.41"/>
    <n v="8.41"/>
    <n v="0"/>
    <n v="5.27"/>
    <n v="0.15"/>
    <n v="2.97"/>
    <n v="0"/>
    <n v="59"/>
    <n v="6"/>
    <n v="153"/>
    <n v="745"/>
    <n v="2772"/>
    <n v="12"/>
    <x v="2"/>
    <n v="3"/>
    <x v="0"/>
  </r>
  <r>
    <n v="7086361926"/>
    <d v="2016-04-13T00:00:00"/>
    <n v="5813"/>
    <n v="3.62"/>
    <n v="3.62"/>
    <n v="0"/>
    <n v="0.56000000000000005"/>
    <n v="0.21"/>
    <n v="2.84"/>
    <n v="0"/>
    <n v="31"/>
    <n v="26"/>
    <n v="155"/>
    <n v="744"/>
    <n v="2516"/>
    <n v="12"/>
    <x v="2"/>
    <n v="4"/>
    <x v="1"/>
  </r>
  <r>
    <n v="7086361926"/>
    <d v="2016-04-14T00:00:00"/>
    <n v="9123"/>
    <n v="6.12"/>
    <n v="6.12"/>
    <n v="0"/>
    <n v="2.0299999999999998"/>
    <n v="0.33"/>
    <n v="3.66"/>
    <n v="0"/>
    <n v="35"/>
    <n v="32"/>
    <n v="189"/>
    <n v="787"/>
    <n v="2734"/>
    <n v="13"/>
    <x v="1"/>
    <n v="5"/>
    <x v="2"/>
  </r>
  <r>
    <n v="7086361926"/>
    <d v="2016-04-15T00:00:00"/>
    <n v="8585"/>
    <n v="5.67"/>
    <n v="5.67"/>
    <n v="0"/>
    <n v="2.04"/>
    <n v="1.1100000000000001"/>
    <n v="2.5299999999999998"/>
    <n v="0"/>
    <n v="30"/>
    <n v="21"/>
    <n v="139"/>
    <n v="864"/>
    <n v="2395"/>
    <n v="14"/>
    <x v="2"/>
    <n v="6"/>
    <x v="3"/>
  </r>
  <r>
    <n v="7086361926"/>
    <d v="2016-04-16T00:00:00"/>
    <n v="31"/>
    <n v="0.01"/>
    <n v="0.01"/>
    <n v="0"/>
    <n v="0"/>
    <n v="0"/>
    <n v="0.01"/>
    <n v="0"/>
    <n v="0"/>
    <n v="0"/>
    <n v="3"/>
    <n v="1437"/>
    <n v="1635"/>
    <n v="23"/>
    <x v="4"/>
    <n v="7"/>
    <x v="4"/>
  </r>
  <r>
    <n v="7086361926"/>
    <d v="2016-04-17T00:00:00"/>
    <n v="0"/>
    <n v="0"/>
    <n v="0"/>
    <n v="0"/>
    <n v="0"/>
    <n v="0"/>
    <n v="0"/>
    <n v="0"/>
    <n v="0"/>
    <n v="0"/>
    <n v="0"/>
    <n v="1440"/>
    <n v="1629"/>
    <n v="24"/>
    <x v="4"/>
    <n v="1"/>
    <x v="5"/>
  </r>
  <r>
    <n v="7086361926"/>
    <d v="2016-04-18T00:00:00"/>
    <n v="9827"/>
    <n v="6.71"/>
    <n v="6.71"/>
    <n v="0"/>
    <n v="3.17"/>
    <n v="1.22"/>
    <n v="2.31"/>
    <n v="0"/>
    <n v="61"/>
    <n v="51"/>
    <n v="114"/>
    <n v="1136"/>
    <n v="2743"/>
    <n v="18"/>
    <x v="2"/>
    <n v="2"/>
    <x v="6"/>
  </r>
  <r>
    <n v="7086361926"/>
    <d v="2016-04-19T00:00:00"/>
    <n v="10688"/>
    <n v="7.29"/>
    <n v="7.29"/>
    <n v="0"/>
    <n v="3.53"/>
    <n v="1.23"/>
    <n v="2.5099999999999998"/>
    <n v="0"/>
    <n v="67"/>
    <n v="69"/>
    <n v="124"/>
    <n v="671"/>
    <n v="2944"/>
    <n v="11"/>
    <x v="1"/>
    <n v="3"/>
    <x v="0"/>
  </r>
  <r>
    <n v="7086361926"/>
    <d v="2016-04-20T00:00:00"/>
    <n v="14365"/>
    <n v="10.64"/>
    <n v="10.64"/>
    <n v="0"/>
    <n v="7.64"/>
    <n v="0.45"/>
    <n v="2.54"/>
    <n v="0"/>
    <n v="87"/>
    <n v="13"/>
    <n v="145"/>
    <n v="797"/>
    <n v="2997"/>
    <n v="13"/>
    <x v="1"/>
    <n v="4"/>
    <x v="1"/>
  </r>
  <r>
    <n v="7086361926"/>
    <d v="2016-04-21T00:00:00"/>
    <n v="9469"/>
    <n v="6.18"/>
    <n v="6.18"/>
    <n v="0"/>
    <n v="1.36"/>
    <n v="0.3"/>
    <n v="4.51"/>
    <n v="0"/>
    <n v="19"/>
    <n v="6"/>
    <n v="206"/>
    <n v="758"/>
    <n v="2463"/>
    <n v="12"/>
    <x v="2"/>
    <n v="5"/>
    <x v="2"/>
  </r>
  <r>
    <n v="7086361926"/>
    <d v="2016-04-22T00:00:00"/>
    <n v="9753"/>
    <n v="6.53"/>
    <n v="6.53"/>
    <n v="0"/>
    <n v="2.87"/>
    <n v="0.97"/>
    <n v="2.67"/>
    <n v="0"/>
    <n v="58"/>
    <n v="59"/>
    <n v="153"/>
    <n v="762"/>
    <n v="2846"/>
    <n v="12"/>
    <x v="1"/>
    <n v="6"/>
    <x v="3"/>
  </r>
  <r>
    <n v="7086361926"/>
    <d v="2016-04-23T00:00:00"/>
    <n v="2817"/>
    <n v="1.81"/>
    <n v="1.81"/>
    <n v="0"/>
    <n v="0"/>
    <n v="0"/>
    <n v="1.8"/>
    <n v="0"/>
    <n v="0"/>
    <n v="0"/>
    <n v="90"/>
    <n v="1350"/>
    <n v="1965"/>
    <n v="22"/>
    <x v="6"/>
    <n v="7"/>
    <x v="4"/>
  </r>
  <r>
    <n v="7086361926"/>
    <d v="2016-04-24T00:00:00"/>
    <n v="3520"/>
    <n v="2.16"/>
    <n v="2.16"/>
    <n v="0"/>
    <n v="0"/>
    <n v="0"/>
    <n v="2.15"/>
    <n v="0"/>
    <n v="0"/>
    <n v="0"/>
    <n v="125"/>
    <n v="566"/>
    <n v="2049"/>
    <n v="9"/>
    <x v="5"/>
    <n v="1"/>
    <x v="5"/>
  </r>
  <r>
    <n v="7086361926"/>
    <d v="2016-04-25T00:00:00"/>
    <n v="10091"/>
    <n v="6.82"/>
    <n v="6.82"/>
    <n v="0"/>
    <n v="3.75"/>
    <n v="0.7"/>
    <n v="2.37"/>
    <n v="0"/>
    <n v="69"/>
    <n v="39"/>
    <n v="129"/>
    <n v="706"/>
    <n v="2752"/>
    <n v="11"/>
    <x v="2"/>
    <n v="2"/>
    <x v="6"/>
  </r>
  <r>
    <n v="7086361926"/>
    <d v="2016-04-26T00:00:00"/>
    <n v="10387"/>
    <n v="7.07"/>
    <n v="7.07"/>
    <n v="0"/>
    <n v="4.16"/>
    <n v="0.77"/>
    <n v="2.12"/>
    <n v="0"/>
    <n v="70"/>
    <n v="33"/>
    <n v="132"/>
    <n v="726"/>
    <n v="2781"/>
    <n v="12"/>
    <x v="2"/>
    <n v="3"/>
    <x v="0"/>
  </r>
  <r>
    <n v="7086361926"/>
    <d v="2016-04-27T00:00:00"/>
    <n v="11107"/>
    <n v="8.34"/>
    <n v="8.34"/>
    <n v="0"/>
    <n v="5.63"/>
    <n v="0.18"/>
    <n v="2.5299999999999998"/>
    <n v="0"/>
    <n v="55"/>
    <n v="6"/>
    <n v="145"/>
    <n v="829"/>
    <n v="2693"/>
    <n v="13"/>
    <x v="2"/>
    <n v="4"/>
    <x v="1"/>
  </r>
  <r>
    <n v="7086361926"/>
    <d v="2016-04-28T00:00:00"/>
    <n v="11584"/>
    <n v="7.8"/>
    <n v="7.8"/>
    <n v="0"/>
    <n v="2.79"/>
    <n v="1.64"/>
    <n v="3.36"/>
    <n v="0"/>
    <n v="54"/>
    <n v="48"/>
    <n v="161"/>
    <n v="810"/>
    <n v="2862"/>
    <n v="13"/>
    <x v="1"/>
    <n v="5"/>
    <x v="2"/>
  </r>
  <r>
    <n v="7086361926"/>
    <d v="2016-04-29T00:00:00"/>
    <n v="7881"/>
    <n v="4.95"/>
    <n v="4.95"/>
    <n v="0"/>
    <n v="0.49"/>
    <n v="0.45"/>
    <n v="4"/>
    <n v="0"/>
    <n v="24"/>
    <n v="36"/>
    <n v="182"/>
    <n v="1198"/>
    <n v="2616"/>
    <n v="19"/>
    <x v="1"/>
    <n v="6"/>
    <x v="3"/>
  </r>
  <r>
    <n v="7086361926"/>
    <d v="2016-04-30T00:00:00"/>
    <n v="14560"/>
    <n v="9.41"/>
    <n v="9.41"/>
    <n v="0"/>
    <n v="3.12"/>
    <n v="1.04"/>
    <n v="5.24"/>
    <n v="0"/>
    <n v="42"/>
    <n v="17"/>
    <n v="308"/>
    <n v="584"/>
    <n v="2995"/>
    <n v="9"/>
    <x v="0"/>
    <n v="7"/>
    <x v="4"/>
  </r>
  <r>
    <n v="7086361926"/>
    <d v="2016-05-01T00:00:00"/>
    <n v="12390"/>
    <n v="8.07"/>
    <n v="8.07"/>
    <n v="0"/>
    <n v="2.2999999999999998"/>
    <n v="0.9"/>
    <n v="4.8499999999999996"/>
    <n v="0"/>
    <n v="30"/>
    <n v="15"/>
    <n v="258"/>
    <n v="685"/>
    <n v="2730"/>
    <n v="11"/>
    <x v="3"/>
    <n v="1"/>
    <x v="5"/>
  </r>
  <r>
    <n v="7086361926"/>
    <d v="2016-05-02T00:00:00"/>
    <n v="10052"/>
    <n v="6.81"/>
    <n v="6.81"/>
    <n v="0"/>
    <n v="3.48"/>
    <n v="0.66"/>
    <n v="2.66"/>
    <n v="0"/>
    <n v="66"/>
    <n v="26"/>
    <n v="139"/>
    <n v="737"/>
    <n v="2754"/>
    <n v="12"/>
    <x v="2"/>
    <n v="2"/>
    <x v="6"/>
  </r>
  <r>
    <n v="7086361926"/>
    <d v="2016-05-03T00:00:00"/>
    <n v="10288"/>
    <n v="6.76"/>
    <n v="6.76"/>
    <n v="0"/>
    <n v="2.74"/>
    <n v="0.85"/>
    <n v="3.16"/>
    <n v="0"/>
    <n v="57"/>
    <n v="36"/>
    <n v="152"/>
    <n v="761"/>
    <n v="2754"/>
    <n v="12"/>
    <x v="1"/>
    <n v="3"/>
    <x v="0"/>
  </r>
  <r>
    <n v="7086361926"/>
    <d v="2016-05-04T00:00:00"/>
    <n v="10988"/>
    <n v="8.31"/>
    <n v="8.31"/>
    <n v="0"/>
    <n v="5.28"/>
    <n v="0.12"/>
    <n v="2.9"/>
    <n v="0"/>
    <n v="45"/>
    <n v="12"/>
    <n v="135"/>
    <n v="843"/>
    <n v="2655"/>
    <n v="14"/>
    <x v="2"/>
    <n v="4"/>
    <x v="1"/>
  </r>
  <r>
    <n v="7086361926"/>
    <d v="2016-05-05T00:00:00"/>
    <n v="8564"/>
    <n v="5.6"/>
    <n v="5.6"/>
    <n v="0"/>
    <n v="1.78"/>
    <n v="0.83"/>
    <n v="2.95"/>
    <n v="0"/>
    <n v="24"/>
    <n v="14"/>
    <n v="149"/>
    <n v="1253"/>
    <n v="2386"/>
    <n v="20"/>
    <x v="2"/>
    <n v="5"/>
    <x v="2"/>
  </r>
  <r>
    <n v="7086361926"/>
    <d v="2016-05-06T00:00:00"/>
    <n v="12461"/>
    <n v="8.3800000000000008"/>
    <n v="8.3800000000000008"/>
    <n v="0"/>
    <n v="3.82"/>
    <n v="1.43"/>
    <n v="3.12"/>
    <n v="0"/>
    <n v="84"/>
    <n v="35"/>
    <n v="154"/>
    <n v="834"/>
    <n v="2924"/>
    <n v="13"/>
    <x v="1"/>
    <n v="6"/>
    <x v="3"/>
  </r>
  <r>
    <n v="7086361926"/>
    <d v="2016-05-07T00:00:00"/>
    <n v="12827"/>
    <n v="8.48"/>
    <n v="8.48"/>
    <n v="0"/>
    <n v="1.46"/>
    <n v="2.33"/>
    <n v="4.68"/>
    <n v="0"/>
    <n v="20"/>
    <n v="42"/>
    <n v="209"/>
    <n v="621"/>
    <n v="2739"/>
    <n v="10"/>
    <x v="1"/>
    <n v="7"/>
    <x v="4"/>
  </r>
  <r>
    <n v="7086361926"/>
    <d v="2016-05-08T00:00:00"/>
    <n v="10677"/>
    <n v="7.1"/>
    <n v="7.1"/>
    <n v="0"/>
    <n v="2.31"/>
    <n v="1.53"/>
    <n v="3.25"/>
    <n v="0"/>
    <n v="32"/>
    <n v="27"/>
    <n v="147"/>
    <n v="695"/>
    <n v="2534"/>
    <n v="11"/>
    <x v="2"/>
    <n v="1"/>
    <x v="5"/>
  </r>
  <r>
    <n v="7086361926"/>
    <d v="2016-05-09T00:00:00"/>
    <n v="13566"/>
    <n v="9.11"/>
    <n v="9.11"/>
    <n v="0"/>
    <n v="4.26"/>
    <n v="1.71"/>
    <n v="3.12"/>
    <n v="0"/>
    <n v="67"/>
    <n v="50"/>
    <n v="171"/>
    <n v="743"/>
    <n v="2960"/>
    <n v="12"/>
    <x v="1"/>
    <n v="2"/>
    <x v="6"/>
  </r>
  <r>
    <n v="7086361926"/>
    <d v="2016-05-10T00:00:00"/>
    <n v="14433"/>
    <n v="10.79"/>
    <n v="10.79"/>
    <n v="0"/>
    <n v="7.11"/>
    <n v="1.2"/>
    <n v="2.4500000000000002"/>
    <n v="0"/>
    <n v="72"/>
    <n v="23"/>
    <n v="106"/>
    <n v="1182"/>
    <n v="2800"/>
    <n v="19"/>
    <x v="2"/>
    <n v="3"/>
    <x v="0"/>
  </r>
  <r>
    <n v="7086361926"/>
    <d v="2016-05-11T00:00:00"/>
    <n v="9572"/>
    <n v="6.52"/>
    <n v="6.52"/>
    <n v="0"/>
    <n v="2.89"/>
    <n v="1.39"/>
    <n v="2.23"/>
    <n v="0"/>
    <n v="57"/>
    <n v="40"/>
    <n v="128"/>
    <n v="757"/>
    <n v="2735"/>
    <n v="12"/>
    <x v="2"/>
    <n v="4"/>
    <x v="1"/>
  </r>
  <r>
    <n v="7086361926"/>
    <d v="2016-05-12T00:00:00"/>
    <n v="3789"/>
    <n v="2.56"/>
    <n v="2.56"/>
    <n v="0"/>
    <n v="0.38"/>
    <n v="0.27"/>
    <n v="1.89"/>
    <n v="0"/>
    <n v="5"/>
    <n v="4"/>
    <n v="58"/>
    <n v="343"/>
    <n v="1199"/>
    <n v="5"/>
    <x v="6"/>
    <n v="5"/>
    <x v="2"/>
  </r>
  <r>
    <n v="8053475328"/>
    <d v="2016-04-12T00:00:00"/>
    <n v="18060"/>
    <n v="14.12"/>
    <n v="14.12"/>
    <n v="0"/>
    <n v="11.64"/>
    <n v="0.39"/>
    <n v="2.1"/>
    <n v="0"/>
    <n v="116"/>
    <n v="8"/>
    <n v="123"/>
    <n v="1193"/>
    <n v="3186"/>
    <n v="19"/>
    <x v="1"/>
    <n v="3"/>
    <x v="0"/>
  </r>
  <r>
    <n v="8053475328"/>
    <d v="2016-04-13T00:00:00"/>
    <n v="16433"/>
    <n v="13.35"/>
    <n v="13.35"/>
    <n v="0"/>
    <n v="10.43"/>
    <n v="0.47"/>
    <n v="2.4500000000000002"/>
    <n v="0"/>
    <n v="95"/>
    <n v="12"/>
    <n v="156"/>
    <n v="1177"/>
    <n v="3140"/>
    <n v="19"/>
    <x v="1"/>
    <n v="4"/>
    <x v="1"/>
  </r>
  <r>
    <n v="8053475328"/>
    <d v="2016-04-14T00:00:00"/>
    <n v="20159"/>
    <n v="15.97"/>
    <n v="15.97"/>
    <n v="0"/>
    <n v="12.34"/>
    <n v="0.21"/>
    <n v="3.36"/>
    <n v="0"/>
    <n v="119"/>
    <n v="5"/>
    <n v="193"/>
    <n v="1123"/>
    <n v="3411"/>
    <n v="18"/>
    <x v="3"/>
    <n v="5"/>
    <x v="2"/>
  </r>
  <r>
    <n v="8053475328"/>
    <d v="2016-04-15T00:00:00"/>
    <n v="20669"/>
    <n v="16.239999999999998"/>
    <n v="16.239999999999998"/>
    <n v="0"/>
    <n v="13.26"/>
    <n v="0.39"/>
    <n v="2.59"/>
    <n v="0"/>
    <n v="132"/>
    <n v="8"/>
    <n v="158"/>
    <n v="1142"/>
    <n v="3410"/>
    <n v="19"/>
    <x v="1"/>
    <n v="6"/>
    <x v="3"/>
  </r>
  <r>
    <n v="8053475328"/>
    <d v="2016-04-16T00:00:00"/>
    <n v="14549"/>
    <n v="11.11"/>
    <n v="11.11"/>
    <n v="0"/>
    <n v="9.36"/>
    <n v="0.27"/>
    <n v="1.49"/>
    <n v="0"/>
    <n v="96"/>
    <n v="6"/>
    <n v="83"/>
    <n v="1255"/>
    <n v="2867"/>
    <n v="20"/>
    <x v="2"/>
    <n v="7"/>
    <x v="4"/>
  </r>
  <r>
    <n v="8053475328"/>
    <d v="2016-04-17T00:00:00"/>
    <n v="18827"/>
    <n v="13.69"/>
    <n v="13.69"/>
    <n v="0"/>
    <n v="9.24"/>
    <n v="0.8"/>
    <n v="3.64"/>
    <n v="0"/>
    <n v="111"/>
    <n v="21"/>
    <n v="195"/>
    <n v="1113"/>
    <n v="3213"/>
    <n v="18"/>
    <x v="3"/>
    <n v="1"/>
    <x v="5"/>
  </r>
  <r>
    <n v="8053475328"/>
    <d v="2016-04-18T00:00:00"/>
    <n v="17076"/>
    <n v="12.66"/>
    <n v="12.66"/>
    <n v="0"/>
    <n v="9.08"/>
    <n v="0.23"/>
    <n v="3.35"/>
    <n v="0"/>
    <n v="102"/>
    <n v="6"/>
    <n v="195"/>
    <n v="1137"/>
    <n v="3133"/>
    <n v="18"/>
    <x v="3"/>
    <n v="2"/>
    <x v="6"/>
  </r>
  <r>
    <n v="8053475328"/>
    <d v="2016-04-19T00:00:00"/>
    <n v="15929"/>
    <n v="12.48"/>
    <n v="12.48"/>
    <n v="0"/>
    <n v="9.2200000000000006"/>
    <n v="0.31"/>
    <n v="2.95"/>
    <n v="0"/>
    <n v="90"/>
    <n v="7"/>
    <n v="191"/>
    <n v="1152"/>
    <n v="3114"/>
    <n v="19"/>
    <x v="1"/>
    <n v="3"/>
    <x v="0"/>
  </r>
  <r>
    <n v="8053475328"/>
    <d v="2016-04-20T00:00:00"/>
    <n v="15108"/>
    <n v="12.19"/>
    <n v="12.19"/>
    <n v="0"/>
    <n v="9.58"/>
    <n v="0.23"/>
    <n v="2.38"/>
    <n v="0"/>
    <n v="89"/>
    <n v="5"/>
    <n v="158"/>
    <n v="695"/>
    <n v="3043"/>
    <n v="11"/>
    <x v="1"/>
    <n v="4"/>
    <x v="1"/>
  </r>
  <r>
    <n v="8053475328"/>
    <d v="2016-04-21T00:00:00"/>
    <n v="16057"/>
    <n v="12.51"/>
    <n v="12.51"/>
    <n v="0"/>
    <n v="9.67"/>
    <n v="0.25"/>
    <n v="2.58"/>
    <n v="0"/>
    <n v="100"/>
    <n v="6"/>
    <n v="170"/>
    <n v="1164"/>
    <n v="3103"/>
    <n v="19"/>
    <x v="1"/>
    <n v="5"/>
    <x v="2"/>
  </r>
  <r>
    <n v="8053475328"/>
    <d v="2016-04-22T00:00:00"/>
    <n v="10520"/>
    <n v="8.2899999999999991"/>
    <n v="8.2899999999999991"/>
    <n v="0"/>
    <n v="6.26"/>
    <n v="0.15"/>
    <n v="1.88"/>
    <n v="0"/>
    <n v="60"/>
    <n v="3"/>
    <n v="117"/>
    <n v="1260"/>
    <n v="2655"/>
    <n v="21"/>
    <x v="2"/>
    <n v="6"/>
    <x v="3"/>
  </r>
  <r>
    <n v="8053475328"/>
    <d v="2016-04-23T00:00:00"/>
    <n v="22359"/>
    <n v="17.190000999999999"/>
    <n v="17.190000999999999"/>
    <n v="0"/>
    <n v="12.54"/>
    <n v="0.63"/>
    <n v="4.0199999999999996"/>
    <n v="0"/>
    <n v="125"/>
    <n v="14"/>
    <n v="223"/>
    <n v="741"/>
    <n v="3554"/>
    <n v="12"/>
    <x v="0"/>
    <n v="7"/>
    <x v="4"/>
  </r>
  <r>
    <n v="8053475328"/>
    <d v="2016-04-24T00:00:00"/>
    <n v="22988"/>
    <n v="17.950001"/>
    <n v="17.950001"/>
    <n v="0"/>
    <n v="13.13"/>
    <n v="1.55"/>
    <n v="3.26"/>
    <n v="0"/>
    <n v="129"/>
    <n v="33"/>
    <n v="182"/>
    <n v="1096"/>
    <n v="3577"/>
    <n v="18"/>
    <x v="3"/>
    <n v="1"/>
    <x v="5"/>
  </r>
  <r>
    <n v="8053475328"/>
    <d v="2016-04-25T00:00:00"/>
    <n v="20500"/>
    <n v="15.69"/>
    <n v="15.69"/>
    <n v="0"/>
    <n v="11.37"/>
    <n v="0.46"/>
    <n v="3.86"/>
    <n v="0"/>
    <n v="118"/>
    <n v="9"/>
    <n v="209"/>
    <n v="1104"/>
    <n v="3403"/>
    <n v="18"/>
    <x v="3"/>
    <n v="2"/>
    <x v="6"/>
  </r>
  <r>
    <n v="8053475328"/>
    <d v="2016-04-26T00:00:00"/>
    <n v="12685"/>
    <n v="9.6199999999999992"/>
    <n v="9.6199999999999992"/>
    <n v="0"/>
    <n v="6.31"/>
    <n v="0.2"/>
    <n v="3.1"/>
    <n v="0"/>
    <n v="68"/>
    <n v="5"/>
    <n v="185"/>
    <n v="1182"/>
    <n v="2846"/>
    <n v="19"/>
    <x v="1"/>
    <n v="3"/>
    <x v="0"/>
  </r>
  <r>
    <n v="8053475328"/>
    <d v="2016-04-27T00:00:00"/>
    <n v="12422"/>
    <n v="9.82"/>
    <n v="9.82"/>
    <n v="0"/>
    <n v="6.46"/>
    <n v="0.43"/>
    <n v="2.93"/>
    <n v="0"/>
    <n v="60"/>
    <n v="10"/>
    <n v="183"/>
    <n v="1187"/>
    <n v="2852"/>
    <n v="19"/>
    <x v="1"/>
    <n v="4"/>
    <x v="1"/>
  </r>
  <r>
    <n v="8053475328"/>
    <d v="2016-04-28T00:00:00"/>
    <n v="15447"/>
    <n v="12.4"/>
    <n v="12.4"/>
    <n v="0"/>
    <n v="9.67"/>
    <n v="0.39"/>
    <n v="2.35"/>
    <n v="0"/>
    <n v="90"/>
    <n v="9"/>
    <n v="153"/>
    <n v="1188"/>
    <n v="3062"/>
    <n v="19"/>
    <x v="1"/>
    <n v="5"/>
    <x v="2"/>
  </r>
  <r>
    <n v="8053475328"/>
    <d v="2016-04-29T00:00:00"/>
    <n v="12315"/>
    <n v="9.65"/>
    <n v="9.65"/>
    <n v="0"/>
    <n v="6.17"/>
    <n v="0.31"/>
    <n v="3.17"/>
    <n v="0"/>
    <n v="58"/>
    <n v="8"/>
    <n v="159"/>
    <n v="1215"/>
    <n v="2794"/>
    <n v="20"/>
    <x v="2"/>
    <n v="6"/>
    <x v="3"/>
  </r>
  <r>
    <n v="8053475328"/>
    <d v="2016-04-30T00:00:00"/>
    <n v="7135"/>
    <n v="5.59"/>
    <n v="5.59"/>
    <n v="0"/>
    <n v="2.99"/>
    <n v="0.06"/>
    <n v="2.54"/>
    <n v="0"/>
    <n v="27"/>
    <n v="1"/>
    <n v="131"/>
    <n v="1281"/>
    <n v="2408"/>
    <n v="21"/>
    <x v="5"/>
    <n v="7"/>
    <x v="4"/>
  </r>
  <r>
    <n v="8053475328"/>
    <d v="2016-05-01T00:00:00"/>
    <n v="1170"/>
    <n v="0.85"/>
    <n v="0.85"/>
    <n v="0"/>
    <n v="0"/>
    <n v="0"/>
    <n v="0.85"/>
    <n v="0"/>
    <n v="0"/>
    <n v="0"/>
    <n v="51"/>
    <n v="1389"/>
    <n v="1886"/>
    <n v="23"/>
    <x v="4"/>
    <n v="1"/>
    <x v="5"/>
  </r>
  <r>
    <n v="8053475328"/>
    <d v="2016-05-02T00:00:00"/>
    <n v="1969"/>
    <n v="1.43"/>
    <n v="1.43"/>
    <n v="0"/>
    <n v="0"/>
    <n v="0"/>
    <n v="1.43"/>
    <n v="0"/>
    <n v="0"/>
    <n v="0"/>
    <n v="95"/>
    <n v="1345"/>
    <n v="1988"/>
    <n v="22"/>
    <x v="6"/>
    <n v="2"/>
    <x v="6"/>
  </r>
  <r>
    <n v="8053475328"/>
    <d v="2016-05-03T00:00:00"/>
    <n v="15484"/>
    <n v="11.9"/>
    <n v="11.9"/>
    <n v="0"/>
    <n v="8.39"/>
    <n v="0.93"/>
    <n v="2.59"/>
    <n v="0"/>
    <n v="87"/>
    <n v="22"/>
    <n v="165"/>
    <n v="1166"/>
    <n v="3023"/>
    <n v="19"/>
    <x v="1"/>
    <n v="3"/>
    <x v="0"/>
  </r>
  <r>
    <n v="8053475328"/>
    <d v="2016-05-04T00:00:00"/>
    <n v="14581"/>
    <n v="11.15"/>
    <n v="11.15"/>
    <n v="0"/>
    <n v="8.82"/>
    <n v="0.4"/>
    <n v="1.91"/>
    <n v="0"/>
    <n v="89"/>
    <n v="8"/>
    <n v="123"/>
    <n v="1220"/>
    <n v="2918"/>
    <n v="20"/>
    <x v="2"/>
    <n v="4"/>
    <x v="1"/>
  </r>
  <r>
    <n v="8053475328"/>
    <d v="2016-05-05T00:00:00"/>
    <n v="14990"/>
    <n v="11.51"/>
    <n v="11.51"/>
    <n v="0"/>
    <n v="8.85"/>
    <n v="0.45"/>
    <n v="2.21"/>
    <n v="0"/>
    <n v="93"/>
    <n v="9"/>
    <n v="130"/>
    <n v="1208"/>
    <n v="2950"/>
    <n v="20"/>
    <x v="2"/>
    <n v="5"/>
    <x v="2"/>
  </r>
  <r>
    <n v="8053475328"/>
    <d v="2016-05-06T00:00:00"/>
    <n v="13953"/>
    <n v="11"/>
    <n v="11"/>
    <n v="0"/>
    <n v="9.1"/>
    <n v="0.69"/>
    <n v="1.21"/>
    <n v="0"/>
    <n v="90"/>
    <n v="15"/>
    <n v="90"/>
    <n v="1245"/>
    <n v="2859"/>
    <n v="20"/>
    <x v="2"/>
    <n v="6"/>
    <x v="3"/>
  </r>
  <r>
    <n v="8053475328"/>
    <d v="2016-05-07T00:00:00"/>
    <n v="19769"/>
    <n v="15.67"/>
    <n v="15.67"/>
    <n v="0"/>
    <n v="12.44"/>
    <n v="0.88"/>
    <n v="2.35"/>
    <n v="0"/>
    <n v="121"/>
    <n v="20"/>
    <n v="148"/>
    <n v="1076"/>
    <n v="3331"/>
    <n v="17"/>
    <x v="1"/>
    <n v="7"/>
    <x v="4"/>
  </r>
  <r>
    <n v="8053475328"/>
    <d v="2016-05-08T00:00:00"/>
    <n v="22026"/>
    <n v="17.649999999999999"/>
    <n v="17.649999999999999"/>
    <n v="0"/>
    <n v="13.4"/>
    <n v="0.59"/>
    <n v="3.66"/>
    <n v="0"/>
    <n v="125"/>
    <n v="14"/>
    <n v="228"/>
    <n v="1073"/>
    <n v="3589"/>
    <n v="17"/>
    <x v="0"/>
    <n v="1"/>
    <x v="5"/>
  </r>
  <r>
    <n v="8053475328"/>
    <d v="2016-05-09T00:00:00"/>
    <n v="12465"/>
    <n v="9.3800000000000008"/>
    <n v="9.3800000000000008"/>
    <n v="0"/>
    <n v="6.12"/>
    <n v="0.56999999999999995"/>
    <n v="2.69"/>
    <n v="0"/>
    <n v="66"/>
    <n v="12"/>
    <n v="148"/>
    <n v="1214"/>
    <n v="2765"/>
    <n v="20"/>
    <x v="2"/>
    <n v="2"/>
    <x v="6"/>
  </r>
  <r>
    <n v="8053475328"/>
    <d v="2016-05-10T00:00:00"/>
    <n v="14810"/>
    <n v="11.36"/>
    <n v="11.36"/>
    <n v="0"/>
    <n v="9.09"/>
    <n v="0.42"/>
    <n v="1.85"/>
    <n v="0"/>
    <n v="96"/>
    <n v="10"/>
    <n v="115"/>
    <n v="1219"/>
    <n v="2926"/>
    <n v="20"/>
    <x v="2"/>
    <n v="3"/>
    <x v="0"/>
  </r>
  <r>
    <n v="8053475328"/>
    <d v="2016-05-11T00:00:00"/>
    <n v="12209"/>
    <n v="9.4"/>
    <n v="9.4"/>
    <n v="0"/>
    <n v="6.08"/>
    <n v="0.28000000000000003"/>
    <n v="3.04"/>
    <n v="0"/>
    <n v="60"/>
    <n v="7"/>
    <n v="184"/>
    <n v="1189"/>
    <n v="2809"/>
    <n v="19"/>
    <x v="1"/>
    <n v="4"/>
    <x v="1"/>
  </r>
  <r>
    <n v="8053475328"/>
    <d v="2016-05-12T00:00:00"/>
    <n v="4998"/>
    <n v="3.91"/>
    <n v="3.91"/>
    <n v="0"/>
    <n v="2.95"/>
    <n v="0.2"/>
    <n v="0.76"/>
    <n v="0"/>
    <n v="28"/>
    <n v="4"/>
    <n v="39"/>
    <n v="839"/>
    <n v="1505"/>
    <n v="13"/>
    <x v="6"/>
    <n v="5"/>
    <x v="2"/>
  </r>
  <r>
    <n v="8253242879"/>
    <d v="2016-04-12T00:00:00"/>
    <n v="9033"/>
    <n v="7.16"/>
    <n v="7.16"/>
    <n v="0"/>
    <n v="5.43"/>
    <n v="0.14000000000000001"/>
    <n v="1.59"/>
    <n v="0"/>
    <n v="40"/>
    <n v="2"/>
    <n v="154"/>
    <n v="1244"/>
    <n v="2044"/>
    <n v="20"/>
    <x v="2"/>
    <n v="3"/>
    <x v="0"/>
  </r>
  <r>
    <n v="8253242879"/>
    <d v="2016-04-13T00:00:00"/>
    <n v="8053"/>
    <n v="6.1"/>
    <n v="6.1"/>
    <n v="0"/>
    <n v="4.17"/>
    <n v="0.63"/>
    <n v="1.31"/>
    <n v="0"/>
    <n v="35"/>
    <n v="11"/>
    <n v="96"/>
    <n v="1298"/>
    <n v="1935"/>
    <n v="21"/>
    <x v="5"/>
    <n v="4"/>
    <x v="1"/>
  </r>
  <r>
    <n v="8253242879"/>
    <d v="2016-04-14T00:00:00"/>
    <n v="5234"/>
    <n v="3.46"/>
    <n v="3.46"/>
    <n v="0"/>
    <n v="1.93"/>
    <n v="0.99"/>
    <n v="0.54"/>
    <n v="0"/>
    <n v="29"/>
    <n v="16"/>
    <n v="33"/>
    <n v="1362"/>
    <n v="1705"/>
    <n v="22"/>
    <x v="6"/>
    <n v="5"/>
    <x v="2"/>
  </r>
  <r>
    <n v="8253242879"/>
    <d v="2016-04-15T00:00:00"/>
    <n v="2672"/>
    <n v="1.77"/>
    <n v="1.77"/>
    <n v="0"/>
    <n v="0"/>
    <n v="0"/>
    <n v="1.76"/>
    <n v="0"/>
    <n v="0"/>
    <n v="0"/>
    <n v="105"/>
    <n v="1335"/>
    <n v="1632"/>
    <n v="22"/>
    <x v="6"/>
    <n v="6"/>
    <x v="3"/>
  </r>
  <r>
    <n v="8253242879"/>
    <d v="2016-04-16T00:00:00"/>
    <n v="9256"/>
    <n v="6.14"/>
    <n v="6.14"/>
    <n v="0"/>
    <n v="0.43"/>
    <n v="3.27"/>
    <n v="2.4500000000000002"/>
    <n v="0"/>
    <n v="6"/>
    <n v="51"/>
    <n v="115"/>
    <n v="1268"/>
    <n v="1880"/>
    <n v="21"/>
    <x v="5"/>
    <n v="7"/>
    <x v="4"/>
  </r>
  <r>
    <n v="8253242879"/>
    <d v="2016-04-17T00:00:00"/>
    <n v="10204"/>
    <n v="7.91"/>
    <n v="7.91"/>
    <n v="0"/>
    <n v="5.43"/>
    <n v="0.15"/>
    <n v="2.33"/>
    <n v="0"/>
    <n v="41"/>
    <n v="5"/>
    <n v="157"/>
    <n v="1237"/>
    <n v="2112"/>
    <n v="20"/>
    <x v="2"/>
    <n v="1"/>
    <x v="5"/>
  </r>
  <r>
    <n v="8253242879"/>
    <d v="2016-04-18T00:00:00"/>
    <n v="5151"/>
    <n v="3.48"/>
    <n v="3.48"/>
    <n v="0"/>
    <n v="1.04"/>
    <n v="0.63"/>
    <n v="1.8"/>
    <n v="0"/>
    <n v="16"/>
    <n v="16"/>
    <n v="130"/>
    <n v="1278"/>
    <n v="1829"/>
    <n v="21"/>
    <x v="5"/>
    <n v="2"/>
    <x v="6"/>
  </r>
  <r>
    <n v="8253242879"/>
    <d v="2016-04-19T00:00:00"/>
    <n v="4212"/>
    <n v="2.78"/>
    <n v="2.78"/>
    <n v="0"/>
    <n v="0"/>
    <n v="0"/>
    <n v="2.78"/>
    <n v="0"/>
    <n v="0"/>
    <n v="0"/>
    <n v="164"/>
    <n v="1276"/>
    <n v="1763"/>
    <n v="21"/>
    <x v="5"/>
    <n v="3"/>
    <x v="0"/>
  </r>
  <r>
    <n v="8253242879"/>
    <d v="2016-04-20T00:00:00"/>
    <n v="6466"/>
    <n v="4.2699999999999996"/>
    <n v="4.2699999999999996"/>
    <n v="0"/>
    <n v="0.33"/>
    <n v="0.82"/>
    <n v="3.11"/>
    <n v="0.01"/>
    <n v="5"/>
    <n v="18"/>
    <n v="216"/>
    <n v="1201"/>
    <n v="1931"/>
    <n v="20"/>
    <x v="2"/>
    <n v="4"/>
    <x v="1"/>
  </r>
  <r>
    <n v="8253242879"/>
    <d v="2016-04-21T00:00:00"/>
    <n v="11268"/>
    <n v="8.56"/>
    <n v="8.56"/>
    <n v="0"/>
    <n v="5.88"/>
    <n v="0.93"/>
    <n v="1.75"/>
    <n v="0"/>
    <n v="49"/>
    <n v="20"/>
    <n v="172"/>
    <n v="1199"/>
    <n v="2218"/>
    <n v="19"/>
    <x v="1"/>
    <n v="5"/>
    <x v="2"/>
  </r>
  <r>
    <n v="8253242879"/>
    <d v="2016-04-22T00:00:00"/>
    <n v="2824"/>
    <n v="1.87"/>
    <n v="1.87"/>
    <n v="0"/>
    <n v="0"/>
    <n v="0"/>
    <n v="1.87"/>
    <n v="0"/>
    <n v="0"/>
    <n v="0"/>
    <n v="120"/>
    <n v="1320"/>
    <n v="1651"/>
    <n v="22"/>
    <x v="5"/>
    <n v="6"/>
    <x v="3"/>
  </r>
  <r>
    <n v="8253242879"/>
    <d v="2016-04-23T00:00:00"/>
    <n v="9282"/>
    <n v="6.26"/>
    <n v="6.26"/>
    <n v="0"/>
    <n v="2.09"/>
    <n v="1.04"/>
    <n v="3.13"/>
    <n v="0"/>
    <n v="30"/>
    <n v="26"/>
    <n v="191"/>
    <n v="1193"/>
    <n v="2132"/>
    <n v="19"/>
    <x v="1"/>
    <n v="7"/>
    <x v="4"/>
  </r>
  <r>
    <n v="8253242879"/>
    <d v="2016-04-24T00:00:00"/>
    <n v="8905"/>
    <n v="7.13"/>
    <n v="7.13"/>
    <n v="0"/>
    <n v="5.6"/>
    <n v="0.19"/>
    <n v="1.34"/>
    <n v="0"/>
    <n v="41"/>
    <n v="4"/>
    <n v="82"/>
    <n v="1313"/>
    <n v="1976"/>
    <n v="21"/>
    <x v="5"/>
    <n v="1"/>
    <x v="5"/>
  </r>
  <r>
    <n v="8253242879"/>
    <d v="2016-04-25T00:00:00"/>
    <n v="6829"/>
    <n v="4.51"/>
    <n v="4.51"/>
    <n v="0"/>
    <n v="0.36"/>
    <n v="2.39"/>
    <n v="1.77"/>
    <n v="0"/>
    <n v="7"/>
    <n v="54"/>
    <n v="118"/>
    <n v="1261"/>
    <n v="1909"/>
    <n v="21"/>
    <x v="5"/>
    <n v="2"/>
    <x v="6"/>
  </r>
  <r>
    <n v="8253242879"/>
    <d v="2016-04-26T00:00:00"/>
    <n v="4562"/>
    <n v="3.04"/>
    <n v="3.04"/>
    <n v="0"/>
    <n v="1.18"/>
    <n v="0.49"/>
    <n v="1.37"/>
    <n v="0"/>
    <n v="19"/>
    <n v="14"/>
    <n v="108"/>
    <n v="1299"/>
    <n v="1813"/>
    <n v="21"/>
    <x v="5"/>
    <n v="3"/>
    <x v="0"/>
  </r>
  <r>
    <n v="8253242879"/>
    <d v="2016-04-27T00:00:00"/>
    <n v="10232"/>
    <n v="8.18"/>
    <n v="8.18"/>
    <n v="0"/>
    <n v="6.24"/>
    <n v="0.23"/>
    <n v="1.7"/>
    <n v="0"/>
    <n v="45"/>
    <n v="5"/>
    <n v="104"/>
    <n v="1286"/>
    <n v="2008"/>
    <n v="21"/>
    <x v="5"/>
    <n v="4"/>
    <x v="1"/>
  </r>
  <r>
    <n v="8253242879"/>
    <d v="2016-04-28T00:00:00"/>
    <n v="2718"/>
    <n v="1.8"/>
    <n v="1.8"/>
    <n v="0"/>
    <n v="0.67"/>
    <n v="0.78"/>
    <n v="0.34"/>
    <n v="0"/>
    <n v="11"/>
    <n v="16"/>
    <n v="20"/>
    <n v="1393"/>
    <n v="1580"/>
    <n v="23"/>
    <x v="4"/>
    <n v="5"/>
    <x v="2"/>
  </r>
  <r>
    <n v="8253242879"/>
    <d v="2016-04-29T00:00:00"/>
    <n v="6260"/>
    <n v="4.26"/>
    <n v="4.26"/>
    <n v="0"/>
    <n v="1.29"/>
    <n v="0.54"/>
    <n v="2.4"/>
    <n v="0"/>
    <n v="16"/>
    <n v="14"/>
    <n v="136"/>
    <n v="1257"/>
    <n v="1854"/>
    <n v="20"/>
    <x v="5"/>
    <n v="6"/>
    <x v="3"/>
  </r>
  <r>
    <n v="8253242879"/>
    <d v="2016-04-30T00:00:00"/>
    <n v="0"/>
    <n v="0"/>
    <n v="0"/>
    <n v="0"/>
    <n v="0"/>
    <n v="0"/>
    <n v="0"/>
    <n v="0"/>
    <n v="0"/>
    <n v="0"/>
    <n v="0"/>
    <n v="1440"/>
    <n v="0"/>
    <n v="24"/>
    <x v="4"/>
    <n v="7"/>
    <x v="4"/>
  </r>
  <r>
    <n v="8378563200"/>
    <d v="2016-04-12T00:00:00"/>
    <n v="7626"/>
    <n v="6.05"/>
    <n v="6.05"/>
    <n v="2.2530809999999999"/>
    <n v="0.83"/>
    <n v="0.71"/>
    <n v="4.5"/>
    <n v="0"/>
    <n v="65"/>
    <n v="15"/>
    <n v="156"/>
    <n v="723"/>
    <n v="3635"/>
    <n v="12"/>
    <x v="2"/>
    <n v="3"/>
    <x v="0"/>
  </r>
  <r>
    <n v="8378563200"/>
    <d v="2016-04-13T00:00:00"/>
    <n v="12386"/>
    <n v="9.82"/>
    <n v="9.82"/>
    <n v="2.0921470000000002"/>
    <n v="4.96"/>
    <n v="0.65"/>
    <n v="4.21"/>
    <n v="0"/>
    <n v="116"/>
    <n v="14"/>
    <n v="169"/>
    <n v="680"/>
    <n v="4079"/>
    <n v="11"/>
    <x v="1"/>
    <n v="4"/>
    <x v="1"/>
  </r>
  <r>
    <n v="8378563200"/>
    <d v="2016-04-14T00:00:00"/>
    <n v="13318"/>
    <n v="10.56"/>
    <n v="10.56"/>
    <n v="2.2530809999999999"/>
    <n v="5.62"/>
    <n v="1.03"/>
    <n v="3.91"/>
    <n v="0"/>
    <n v="123"/>
    <n v="21"/>
    <n v="174"/>
    <n v="699"/>
    <n v="4163"/>
    <n v="11"/>
    <x v="3"/>
    <n v="5"/>
    <x v="2"/>
  </r>
  <r>
    <n v="8378563200"/>
    <d v="2016-04-15T00:00:00"/>
    <n v="14461"/>
    <n v="11.47"/>
    <n v="11.47"/>
    <n v="0"/>
    <n v="4.91"/>
    <n v="1.1499999999999999"/>
    <n v="5.41"/>
    <n v="0"/>
    <n v="60"/>
    <n v="23"/>
    <n v="190"/>
    <n v="729"/>
    <n v="3666"/>
    <n v="12"/>
    <x v="1"/>
    <n v="6"/>
    <x v="3"/>
  </r>
  <r>
    <n v="8378563200"/>
    <d v="2016-04-16T00:00:00"/>
    <n v="11207"/>
    <n v="8.89"/>
    <n v="8.89"/>
    <n v="0"/>
    <n v="5.37"/>
    <n v="1.07"/>
    <n v="2.44"/>
    <n v="0"/>
    <n v="64"/>
    <n v="21"/>
    <n v="142"/>
    <n v="563"/>
    <n v="3363"/>
    <n v="9"/>
    <x v="2"/>
    <n v="7"/>
    <x v="4"/>
  </r>
  <r>
    <n v="8378563200"/>
    <d v="2016-04-17T00:00:00"/>
    <n v="2132"/>
    <n v="1.69"/>
    <n v="1.69"/>
    <n v="0"/>
    <n v="0"/>
    <n v="0"/>
    <n v="1.69"/>
    <n v="0"/>
    <n v="0"/>
    <n v="0"/>
    <n v="93"/>
    <n v="599"/>
    <n v="2572"/>
    <n v="9"/>
    <x v="6"/>
    <n v="1"/>
    <x v="5"/>
  </r>
  <r>
    <n v="8378563200"/>
    <d v="2016-04-18T00:00:00"/>
    <n v="13630"/>
    <n v="10.81"/>
    <n v="10.81"/>
    <n v="2.0921470000000002"/>
    <n v="5.05"/>
    <n v="0.56000000000000005"/>
    <n v="5.2"/>
    <n v="0"/>
    <n v="117"/>
    <n v="10"/>
    <n v="174"/>
    <n v="720"/>
    <n v="4157"/>
    <n v="12"/>
    <x v="3"/>
    <n v="2"/>
    <x v="6"/>
  </r>
  <r>
    <n v="8378563200"/>
    <d v="2016-04-19T00:00:00"/>
    <n v="13070"/>
    <n v="10.36"/>
    <n v="10.36"/>
    <n v="2.2530809999999999"/>
    <n v="5.3"/>
    <n v="0.88"/>
    <n v="4.18"/>
    <n v="0"/>
    <n v="120"/>
    <n v="19"/>
    <n v="154"/>
    <n v="737"/>
    <n v="4092"/>
    <n v="12"/>
    <x v="1"/>
    <n v="3"/>
    <x v="0"/>
  </r>
  <r>
    <n v="8378563200"/>
    <d v="2016-04-20T00:00:00"/>
    <n v="9388"/>
    <n v="7.44"/>
    <n v="7.44"/>
    <n v="2.0921470000000002"/>
    <n v="2.23"/>
    <n v="0.44"/>
    <n v="4.78"/>
    <n v="0"/>
    <n v="82"/>
    <n v="8"/>
    <n v="169"/>
    <n v="763"/>
    <n v="3787"/>
    <n v="12"/>
    <x v="1"/>
    <n v="4"/>
    <x v="1"/>
  </r>
  <r>
    <n v="8378563200"/>
    <d v="2016-04-21T00:00:00"/>
    <n v="15148"/>
    <n v="12.01"/>
    <n v="12.01"/>
    <n v="2.2530809999999999"/>
    <n v="6.9"/>
    <n v="0.82"/>
    <n v="4.29"/>
    <n v="0"/>
    <n v="137"/>
    <n v="16"/>
    <n v="145"/>
    <n v="677"/>
    <n v="4236"/>
    <n v="11"/>
    <x v="1"/>
    <n v="5"/>
    <x v="2"/>
  </r>
  <r>
    <n v="8378563200"/>
    <d v="2016-04-22T00:00:00"/>
    <n v="12200"/>
    <n v="9.67"/>
    <n v="9.67"/>
    <n v="2.0921470000000002"/>
    <n v="4.91"/>
    <n v="0.59"/>
    <n v="4.18"/>
    <n v="0"/>
    <n v="113"/>
    <n v="12"/>
    <n v="159"/>
    <n v="769"/>
    <n v="4044"/>
    <n v="12"/>
    <x v="1"/>
    <n v="6"/>
    <x v="3"/>
  </r>
  <r>
    <n v="8378563200"/>
    <d v="2016-04-23T00:00:00"/>
    <n v="5709"/>
    <n v="4.53"/>
    <n v="4.53"/>
    <n v="0"/>
    <n v="1.52"/>
    <n v="0.52"/>
    <n v="2.48"/>
    <n v="0"/>
    <n v="19"/>
    <n v="10"/>
    <n v="136"/>
    <n v="740"/>
    <n v="2908"/>
    <n v="12"/>
    <x v="5"/>
    <n v="7"/>
    <x v="4"/>
  </r>
  <r>
    <n v="8378563200"/>
    <d v="2016-04-24T00:00:00"/>
    <n v="3703"/>
    <n v="2.94"/>
    <n v="2.94"/>
    <n v="0"/>
    <n v="0"/>
    <n v="0"/>
    <n v="2.94"/>
    <n v="0"/>
    <n v="0"/>
    <n v="0"/>
    <n v="135"/>
    <n v="734"/>
    <n v="2741"/>
    <n v="12"/>
    <x v="5"/>
    <n v="1"/>
    <x v="5"/>
  </r>
  <r>
    <n v="8378563200"/>
    <d v="2016-04-25T00:00:00"/>
    <n v="12405"/>
    <n v="9.84"/>
    <n v="9.84"/>
    <n v="2.0921470000000002"/>
    <n v="5.05"/>
    <n v="0.87"/>
    <n v="3.92"/>
    <n v="0"/>
    <n v="117"/>
    <n v="16"/>
    <n v="141"/>
    <n v="692"/>
    <n v="4005"/>
    <n v="11"/>
    <x v="1"/>
    <n v="2"/>
    <x v="6"/>
  </r>
  <r>
    <n v="8378563200"/>
    <d v="2016-04-26T00:00:00"/>
    <n v="16208"/>
    <n v="12.85"/>
    <n v="12.85"/>
    <n v="0"/>
    <n v="7.51"/>
    <n v="0.92"/>
    <n v="4.42"/>
    <n v="0"/>
    <n v="90"/>
    <n v="18"/>
    <n v="161"/>
    <n v="593"/>
    <n v="3763"/>
    <n v="9"/>
    <x v="1"/>
    <n v="3"/>
    <x v="0"/>
  </r>
  <r>
    <n v="8378563200"/>
    <d v="2016-04-27T00:00:00"/>
    <n v="7359"/>
    <n v="5.84"/>
    <n v="5.84"/>
    <n v="0"/>
    <n v="0.33"/>
    <n v="0.18"/>
    <n v="5.33"/>
    <n v="0"/>
    <n v="4"/>
    <n v="4"/>
    <n v="192"/>
    <n v="676"/>
    <n v="3061"/>
    <n v="11"/>
    <x v="2"/>
    <n v="4"/>
    <x v="1"/>
  </r>
  <r>
    <n v="8378563200"/>
    <d v="2016-04-28T00:00:00"/>
    <n v="5417"/>
    <n v="4.3"/>
    <n v="4.3"/>
    <n v="0"/>
    <n v="0.9"/>
    <n v="0.49"/>
    <n v="2.91"/>
    <n v="0"/>
    <n v="11"/>
    <n v="10"/>
    <n v="139"/>
    <n v="711"/>
    <n v="2884"/>
    <n v="11"/>
    <x v="5"/>
    <n v="5"/>
    <x v="2"/>
  </r>
  <r>
    <n v="8378563200"/>
    <d v="2016-04-29T00:00:00"/>
    <n v="6175"/>
    <n v="4.9000000000000004"/>
    <n v="4.9000000000000004"/>
    <n v="0"/>
    <n v="0.25"/>
    <n v="0.36"/>
    <n v="4.2699999999999996"/>
    <n v="0"/>
    <n v="3"/>
    <n v="7"/>
    <n v="172"/>
    <n v="767"/>
    <n v="2982"/>
    <n v="12"/>
    <x v="2"/>
    <n v="6"/>
    <x v="3"/>
  </r>
  <r>
    <n v="8378563200"/>
    <d v="2016-04-30T00:00:00"/>
    <n v="2946"/>
    <n v="2.34"/>
    <n v="2.34"/>
    <n v="0"/>
    <n v="0"/>
    <n v="0"/>
    <n v="2.34"/>
    <n v="0"/>
    <n v="0"/>
    <n v="0"/>
    <n v="121"/>
    <n v="780"/>
    <n v="2660"/>
    <n v="13"/>
    <x v="5"/>
    <n v="7"/>
    <x v="4"/>
  </r>
  <r>
    <n v="8378563200"/>
    <d v="2016-05-01T00:00:00"/>
    <n v="11419"/>
    <n v="9.06"/>
    <n v="9.06"/>
    <n v="0"/>
    <n v="6.03"/>
    <n v="0.56000000000000005"/>
    <n v="2.4700000000000002"/>
    <n v="0"/>
    <n v="71"/>
    <n v="10"/>
    <n v="127"/>
    <n v="669"/>
    <n v="3369"/>
    <n v="11"/>
    <x v="2"/>
    <n v="1"/>
    <x v="5"/>
  </r>
  <r>
    <n v="8378563200"/>
    <d v="2016-05-02T00:00:00"/>
    <n v="6064"/>
    <n v="4.8099999999999996"/>
    <n v="4.8099999999999996"/>
    <n v="2.0921470000000002"/>
    <n v="0.63"/>
    <n v="0.17"/>
    <n v="4.01"/>
    <n v="0"/>
    <n v="63"/>
    <n v="4"/>
    <n v="142"/>
    <n v="802"/>
    <n v="3491"/>
    <n v="13"/>
    <x v="2"/>
    <n v="2"/>
    <x v="6"/>
  </r>
  <r>
    <n v="8378563200"/>
    <d v="2016-05-03T00:00:00"/>
    <n v="8712"/>
    <n v="6.91"/>
    <n v="6.91"/>
    <n v="2.2530809999999999"/>
    <n v="1.34"/>
    <n v="1.06"/>
    <n v="4.5"/>
    <n v="0"/>
    <n v="71"/>
    <n v="20"/>
    <n v="195"/>
    <n v="822"/>
    <n v="3784"/>
    <n v="13"/>
    <x v="1"/>
    <n v="3"/>
    <x v="0"/>
  </r>
  <r>
    <n v="8378563200"/>
    <d v="2016-05-04T00:00:00"/>
    <n v="7875"/>
    <n v="6.24"/>
    <n v="6.24"/>
    <n v="0"/>
    <n v="1.56"/>
    <n v="0.49"/>
    <n v="4.2"/>
    <n v="0"/>
    <n v="19"/>
    <n v="10"/>
    <n v="167"/>
    <n v="680"/>
    <n v="3110"/>
    <n v="11"/>
    <x v="2"/>
    <n v="4"/>
    <x v="1"/>
  </r>
  <r>
    <n v="8378563200"/>
    <d v="2016-05-05T00:00:00"/>
    <n v="8567"/>
    <n v="6.79"/>
    <n v="6.79"/>
    <n v="2.2530809999999999"/>
    <n v="0.89"/>
    <n v="0.16"/>
    <n v="5.74"/>
    <n v="0"/>
    <n v="66"/>
    <n v="3"/>
    <n v="214"/>
    <n v="764"/>
    <n v="3783"/>
    <n v="12"/>
    <x v="1"/>
    <n v="5"/>
    <x v="2"/>
  </r>
  <r>
    <n v="8378563200"/>
    <d v="2016-05-06T00:00:00"/>
    <n v="7045"/>
    <n v="5.59"/>
    <n v="5.59"/>
    <n v="2.0921470000000002"/>
    <n v="1.55"/>
    <n v="0.25"/>
    <n v="3.78"/>
    <n v="0"/>
    <n v="74"/>
    <n v="5"/>
    <n v="166"/>
    <n v="831"/>
    <n v="3644"/>
    <n v="13"/>
    <x v="1"/>
    <n v="6"/>
    <x v="3"/>
  </r>
  <r>
    <n v="8378563200"/>
    <d v="2016-05-07T00:00:00"/>
    <n v="4468"/>
    <n v="3.54"/>
    <n v="3.54"/>
    <n v="0"/>
    <n v="0"/>
    <n v="0"/>
    <n v="3.54"/>
    <n v="0"/>
    <n v="0"/>
    <n v="0"/>
    <n v="158"/>
    <n v="851"/>
    <n v="2799"/>
    <n v="14"/>
    <x v="5"/>
    <n v="7"/>
    <x v="4"/>
  </r>
  <r>
    <n v="8378563200"/>
    <d v="2016-05-08T00:00:00"/>
    <n v="2943"/>
    <n v="2.33"/>
    <n v="2.33"/>
    <n v="0"/>
    <n v="0"/>
    <n v="0"/>
    <n v="2.33"/>
    <n v="0"/>
    <n v="0"/>
    <n v="0"/>
    <n v="139"/>
    <n v="621"/>
    <n v="2685"/>
    <n v="10"/>
    <x v="5"/>
    <n v="1"/>
    <x v="5"/>
  </r>
  <r>
    <n v="8378563200"/>
    <d v="2016-05-09T00:00:00"/>
    <n v="8382"/>
    <n v="6.65"/>
    <n v="6.65"/>
    <n v="2.0921470000000002"/>
    <n v="1.27"/>
    <n v="0.66"/>
    <n v="4.72"/>
    <n v="0"/>
    <n v="71"/>
    <n v="13"/>
    <n v="171"/>
    <n v="772"/>
    <n v="3721"/>
    <n v="12"/>
    <x v="1"/>
    <n v="2"/>
    <x v="6"/>
  </r>
  <r>
    <n v="8378563200"/>
    <d v="2016-05-10T00:00:00"/>
    <n v="6582"/>
    <n v="5.22"/>
    <n v="5.22"/>
    <n v="2.2530809999999999"/>
    <n v="0.66"/>
    <n v="0.64"/>
    <n v="3.92"/>
    <n v="0"/>
    <n v="63"/>
    <n v="13"/>
    <n v="152"/>
    <n v="840"/>
    <n v="3586"/>
    <n v="14"/>
    <x v="2"/>
    <n v="3"/>
    <x v="0"/>
  </r>
  <r>
    <n v="8378563200"/>
    <d v="2016-05-11T00:00:00"/>
    <n v="9143"/>
    <n v="7.25"/>
    <n v="7.25"/>
    <n v="2.0921470000000002"/>
    <n v="1.39"/>
    <n v="0.59"/>
    <n v="5.27"/>
    <n v="0"/>
    <n v="72"/>
    <n v="10"/>
    <n v="184"/>
    <n v="763"/>
    <n v="3788"/>
    <n v="12"/>
    <x v="1"/>
    <n v="4"/>
    <x v="1"/>
  </r>
  <r>
    <n v="8378563200"/>
    <d v="2016-05-12T00:00:00"/>
    <n v="4561"/>
    <n v="3.62"/>
    <n v="3.62"/>
    <n v="0"/>
    <n v="0.65"/>
    <n v="0.27"/>
    <n v="2.69"/>
    <n v="0"/>
    <n v="8"/>
    <n v="6"/>
    <n v="102"/>
    <n v="433"/>
    <n v="1976"/>
    <n v="7"/>
    <x v="6"/>
    <n v="5"/>
    <x v="2"/>
  </r>
  <r>
    <n v="8583815059"/>
    <d v="2016-04-12T00:00:00"/>
    <n v="5014"/>
    <n v="3.91"/>
    <n v="3.91"/>
    <n v="0"/>
    <n v="0"/>
    <n v="0.33"/>
    <n v="3.58"/>
    <n v="0"/>
    <n v="0"/>
    <n v="7"/>
    <n v="196"/>
    <n v="1237"/>
    <n v="2650"/>
    <n v="20"/>
    <x v="2"/>
    <n v="3"/>
    <x v="0"/>
  </r>
  <r>
    <n v="8583815059"/>
    <d v="2016-04-13T00:00:00"/>
    <n v="5571"/>
    <n v="4.3499999999999996"/>
    <n v="4.3499999999999996"/>
    <n v="0"/>
    <n v="0.15"/>
    <n v="0.97"/>
    <n v="3.23"/>
    <n v="0"/>
    <n v="2"/>
    <n v="23"/>
    <n v="163"/>
    <n v="1252"/>
    <n v="2654"/>
    <n v="20"/>
    <x v="2"/>
    <n v="4"/>
    <x v="1"/>
  </r>
  <r>
    <n v="8583815059"/>
    <d v="2016-04-14T00:00:00"/>
    <n v="3135"/>
    <n v="2.4500000000000002"/>
    <n v="2.4500000000000002"/>
    <n v="0"/>
    <n v="0"/>
    <n v="0"/>
    <n v="2.4300000000000002"/>
    <n v="0"/>
    <n v="0"/>
    <n v="0"/>
    <n v="134"/>
    <n v="1306"/>
    <n v="2443"/>
    <n v="21"/>
    <x v="5"/>
    <n v="5"/>
    <x v="2"/>
  </r>
  <r>
    <n v="8583815059"/>
    <d v="2016-04-15T00:00:00"/>
    <n v="3430"/>
    <n v="2.68"/>
    <n v="2.68"/>
    <n v="0"/>
    <n v="0"/>
    <n v="0"/>
    <n v="0.9"/>
    <n v="0"/>
    <n v="0"/>
    <n v="0"/>
    <n v="65"/>
    <n v="1375"/>
    <n v="2505"/>
    <n v="22"/>
    <x v="6"/>
    <n v="6"/>
    <x v="3"/>
  </r>
  <r>
    <n v="8583815059"/>
    <d v="2016-04-16T00:00:00"/>
    <n v="5319"/>
    <n v="4.1500000000000004"/>
    <n v="4.1500000000000004"/>
    <n v="0"/>
    <n v="0"/>
    <n v="0"/>
    <n v="0"/>
    <n v="0"/>
    <n v="0"/>
    <n v="0"/>
    <n v="0"/>
    <n v="1440"/>
    <n v="2693"/>
    <n v="24"/>
    <x v="4"/>
    <n v="7"/>
    <x v="4"/>
  </r>
  <r>
    <n v="8583815059"/>
    <d v="2016-04-17T00:00:00"/>
    <n v="3008"/>
    <n v="2.35"/>
    <n v="2.35"/>
    <n v="0"/>
    <n v="0"/>
    <n v="0"/>
    <n v="0"/>
    <n v="0"/>
    <n v="0"/>
    <n v="0"/>
    <n v="0"/>
    <n v="1440"/>
    <n v="2439"/>
    <n v="24"/>
    <x v="4"/>
    <n v="1"/>
    <x v="5"/>
  </r>
  <r>
    <n v="8583815059"/>
    <d v="2016-04-18T00:00:00"/>
    <n v="3864"/>
    <n v="3.01"/>
    <n v="3.01"/>
    <n v="0"/>
    <n v="0.31"/>
    <n v="1.06"/>
    <n v="1.35"/>
    <n v="0"/>
    <n v="4"/>
    <n v="22"/>
    <n v="105"/>
    <n v="1309"/>
    <n v="2536"/>
    <n v="21"/>
    <x v="5"/>
    <n v="2"/>
    <x v="6"/>
  </r>
  <r>
    <n v="8583815059"/>
    <d v="2016-04-19T00:00:00"/>
    <n v="5697"/>
    <n v="4.4400000000000004"/>
    <n v="4.4400000000000004"/>
    <n v="0"/>
    <n v="0.53"/>
    <n v="0.48"/>
    <n v="3.44"/>
    <n v="0"/>
    <n v="7"/>
    <n v="10"/>
    <n v="166"/>
    <n v="1257"/>
    <n v="2668"/>
    <n v="20"/>
    <x v="2"/>
    <n v="3"/>
    <x v="0"/>
  </r>
  <r>
    <n v="8583815059"/>
    <d v="2016-04-20T00:00:00"/>
    <n v="5273"/>
    <n v="4.1100000000000003"/>
    <n v="4.1100000000000003"/>
    <n v="0"/>
    <n v="0"/>
    <n v="1.04"/>
    <n v="3.07"/>
    <n v="0"/>
    <n v="0"/>
    <n v="27"/>
    <n v="167"/>
    <n v="1246"/>
    <n v="2647"/>
    <n v="20"/>
    <x v="2"/>
    <n v="4"/>
    <x v="1"/>
  </r>
  <r>
    <n v="8583815059"/>
    <d v="2016-04-21T00:00:00"/>
    <n v="8538"/>
    <n v="6.66"/>
    <n v="6.66"/>
    <n v="0"/>
    <n v="2.63"/>
    <n v="1.02"/>
    <n v="3.01"/>
    <n v="0"/>
    <n v="35"/>
    <n v="18"/>
    <n v="158"/>
    <n v="1229"/>
    <n v="2883"/>
    <n v="20"/>
    <x v="2"/>
    <n v="5"/>
    <x v="2"/>
  </r>
  <r>
    <n v="8583815059"/>
    <d v="2016-04-22T00:00:00"/>
    <n v="8687"/>
    <n v="6.78"/>
    <n v="6.78"/>
    <n v="0"/>
    <n v="0.28999999999999998"/>
    <n v="2.41"/>
    <n v="4.08"/>
    <n v="0"/>
    <n v="4"/>
    <n v="54"/>
    <n v="212"/>
    <n v="1170"/>
    <n v="2944"/>
    <n v="19"/>
    <x v="1"/>
    <n v="6"/>
    <x v="3"/>
  </r>
  <r>
    <n v="8583815059"/>
    <d v="2016-04-23T00:00:00"/>
    <n v="9423"/>
    <n v="7.35"/>
    <n v="7.35"/>
    <n v="0"/>
    <n v="0.53"/>
    <n v="2.0299999999999998"/>
    <n v="4.75"/>
    <n v="0"/>
    <n v="7"/>
    <n v="44"/>
    <n v="238"/>
    <n v="1151"/>
    <n v="3012"/>
    <n v="19"/>
    <x v="1"/>
    <n v="7"/>
    <x v="4"/>
  </r>
  <r>
    <n v="8583815059"/>
    <d v="2016-04-24T00:00:00"/>
    <n v="8286"/>
    <n v="6.46"/>
    <n v="6.46"/>
    <n v="0"/>
    <n v="0.15"/>
    <n v="2.0499999999999998"/>
    <n v="4.2699999999999996"/>
    <n v="0"/>
    <n v="2"/>
    <n v="44"/>
    <n v="206"/>
    <n v="1188"/>
    <n v="2889"/>
    <n v="19"/>
    <x v="1"/>
    <n v="1"/>
    <x v="5"/>
  </r>
  <r>
    <n v="8583815059"/>
    <d v="2016-04-25T00:00:00"/>
    <n v="4503"/>
    <n v="3.51"/>
    <n v="3.51"/>
    <n v="0"/>
    <n v="1.47"/>
    <n v="0.24"/>
    <n v="1.81"/>
    <n v="0"/>
    <n v="18"/>
    <n v="6"/>
    <n v="122"/>
    <n v="1294"/>
    <n v="2547"/>
    <n v="21"/>
    <x v="5"/>
    <n v="2"/>
    <x v="6"/>
  </r>
  <r>
    <n v="8583815059"/>
    <d v="2016-04-26T00:00:00"/>
    <n v="10499"/>
    <n v="8.19"/>
    <n v="8.19"/>
    <n v="0"/>
    <n v="7.0000000000000007E-2"/>
    <n v="4.22"/>
    <n v="3.89"/>
    <n v="0"/>
    <n v="1"/>
    <n v="91"/>
    <n v="214"/>
    <n v="1134"/>
    <n v="3093"/>
    <n v="18"/>
    <x v="3"/>
    <n v="3"/>
    <x v="0"/>
  </r>
  <r>
    <n v="8583815059"/>
    <d v="2016-04-27T00:00:00"/>
    <n v="12474"/>
    <n v="9.73"/>
    <n v="9.73"/>
    <n v="0"/>
    <n v="6.6"/>
    <n v="0.27"/>
    <n v="2.87"/>
    <n v="0"/>
    <n v="77"/>
    <n v="5"/>
    <n v="129"/>
    <n v="1229"/>
    <n v="3142"/>
    <n v="20"/>
    <x v="2"/>
    <n v="4"/>
    <x v="1"/>
  </r>
  <r>
    <n v="8583815059"/>
    <d v="2016-04-28T00:00:00"/>
    <n v="6174"/>
    <n v="4.82"/>
    <n v="4.82"/>
    <n v="0"/>
    <n v="0"/>
    <n v="1.2"/>
    <n v="3.61"/>
    <n v="0"/>
    <n v="0"/>
    <n v="28"/>
    <n v="203"/>
    <n v="1209"/>
    <n v="2757"/>
    <n v="20"/>
    <x v="2"/>
    <n v="5"/>
    <x v="2"/>
  </r>
  <r>
    <n v="8583815059"/>
    <d v="2016-04-29T00:00:00"/>
    <n v="15168"/>
    <n v="11.83"/>
    <n v="11.83"/>
    <n v="0"/>
    <n v="3.9"/>
    <n v="3"/>
    <n v="4.92"/>
    <n v="0"/>
    <n v="46"/>
    <n v="67"/>
    <n v="258"/>
    <n v="1069"/>
    <n v="3513"/>
    <n v="17"/>
    <x v="0"/>
    <n v="6"/>
    <x v="3"/>
  </r>
  <r>
    <n v="8583815059"/>
    <d v="2016-04-30T00:00:00"/>
    <n v="10085"/>
    <n v="7.87"/>
    <n v="7.87"/>
    <n v="0"/>
    <n v="0.15"/>
    <n v="1.28"/>
    <n v="6.43"/>
    <n v="0"/>
    <n v="2"/>
    <n v="28"/>
    <n v="317"/>
    <n v="1093"/>
    <n v="3164"/>
    <n v="18"/>
    <x v="3"/>
    <n v="7"/>
    <x v="4"/>
  </r>
  <r>
    <n v="8583815059"/>
    <d v="2016-05-01T00:00:00"/>
    <n v="4512"/>
    <n v="3.52"/>
    <n v="3.52"/>
    <n v="0"/>
    <n v="0.78"/>
    <n v="0.12"/>
    <n v="2.04"/>
    <n v="0"/>
    <n v="10"/>
    <n v="2"/>
    <n v="117"/>
    <n v="1311"/>
    <n v="2596"/>
    <n v="21"/>
    <x v="5"/>
    <n v="1"/>
    <x v="5"/>
  </r>
  <r>
    <n v="8583815059"/>
    <d v="2016-05-02T00:00:00"/>
    <n v="8469"/>
    <n v="6.61"/>
    <n v="6.61"/>
    <n v="0"/>
    <n v="0"/>
    <n v="0"/>
    <n v="0"/>
    <n v="0"/>
    <n v="0"/>
    <n v="0"/>
    <n v="0"/>
    <n v="1440"/>
    <n v="2894"/>
    <n v="24"/>
    <x v="4"/>
    <n v="2"/>
    <x v="6"/>
  </r>
  <r>
    <n v="8583815059"/>
    <d v="2016-05-03T00:00:00"/>
    <n v="12015"/>
    <n v="9.3699999999999992"/>
    <n v="9.3699999999999992"/>
    <n v="0"/>
    <n v="0"/>
    <n v="0"/>
    <n v="0"/>
    <n v="0"/>
    <n v="0"/>
    <n v="0"/>
    <n v="0"/>
    <n v="1440"/>
    <n v="3212"/>
    <n v="24"/>
    <x v="4"/>
    <n v="3"/>
    <x v="0"/>
  </r>
  <r>
    <n v="8583815059"/>
    <d v="2016-05-04T00:00:00"/>
    <n v="3588"/>
    <n v="2.8"/>
    <n v="2.8"/>
    <n v="0"/>
    <n v="0"/>
    <n v="0"/>
    <n v="0"/>
    <n v="0"/>
    <n v="0"/>
    <n v="0"/>
    <n v="0"/>
    <n v="1440"/>
    <n v="2516"/>
    <n v="24"/>
    <x v="4"/>
    <n v="4"/>
    <x v="1"/>
  </r>
  <r>
    <n v="8583815059"/>
    <d v="2016-05-05T00:00:00"/>
    <n v="12427"/>
    <n v="9.69"/>
    <n v="9.69"/>
    <n v="0"/>
    <n v="0"/>
    <n v="0"/>
    <n v="1.18"/>
    <n v="0"/>
    <n v="0"/>
    <n v="0"/>
    <n v="70"/>
    <n v="1370"/>
    <n v="3266"/>
    <n v="22"/>
    <x v="6"/>
    <n v="5"/>
    <x v="2"/>
  </r>
  <r>
    <n v="8583815059"/>
    <d v="2016-05-06T00:00:00"/>
    <n v="5843"/>
    <n v="4.5599999999999996"/>
    <n v="4.5599999999999996"/>
    <n v="0"/>
    <n v="0.14000000000000001"/>
    <n v="1.19"/>
    <n v="3.23"/>
    <n v="0"/>
    <n v="2"/>
    <n v="22"/>
    <n v="166"/>
    <n v="1250"/>
    <n v="2683"/>
    <n v="20"/>
    <x v="2"/>
    <n v="6"/>
    <x v="3"/>
  </r>
  <r>
    <n v="8583815059"/>
    <d v="2016-05-07T00:00:00"/>
    <n v="6117"/>
    <n v="4.7699999999999996"/>
    <n v="4.7699999999999996"/>
    <n v="0"/>
    <n v="0"/>
    <n v="0"/>
    <n v="4.7699999999999996"/>
    <n v="0"/>
    <n v="0"/>
    <n v="0"/>
    <n v="250"/>
    <n v="1190"/>
    <n v="2810"/>
    <n v="19"/>
    <x v="1"/>
    <n v="7"/>
    <x v="4"/>
  </r>
  <r>
    <n v="8583815059"/>
    <d v="2016-05-08T00:00:00"/>
    <n v="9217"/>
    <n v="7.19"/>
    <n v="7.19"/>
    <n v="0"/>
    <n v="0.22"/>
    <n v="3.31"/>
    <n v="3.66"/>
    <n v="0"/>
    <n v="3"/>
    <n v="72"/>
    <n v="182"/>
    <n v="1183"/>
    <n v="2940"/>
    <n v="19"/>
    <x v="1"/>
    <n v="1"/>
    <x v="5"/>
  </r>
  <r>
    <n v="8583815059"/>
    <d v="2016-05-09T00:00:00"/>
    <n v="9877"/>
    <n v="7.7"/>
    <n v="7.7"/>
    <n v="0"/>
    <n v="5.76"/>
    <n v="0.17"/>
    <n v="1.73"/>
    <n v="0"/>
    <n v="66"/>
    <n v="4"/>
    <n v="110"/>
    <n v="1260"/>
    <n v="2947"/>
    <n v="21"/>
    <x v="2"/>
    <n v="2"/>
    <x v="6"/>
  </r>
  <r>
    <n v="8583815059"/>
    <d v="2016-05-10T00:00:00"/>
    <n v="8240"/>
    <n v="6.43"/>
    <n v="6.43"/>
    <n v="0"/>
    <n v="0.69"/>
    <n v="2.0099999999999998"/>
    <n v="3.72"/>
    <n v="0"/>
    <n v="9"/>
    <n v="43"/>
    <n v="162"/>
    <n v="1226"/>
    <n v="2846"/>
    <n v="20"/>
    <x v="2"/>
    <n v="3"/>
    <x v="0"/>
  </r>
  <r>
    <n v="8583815059"/>
    <d v="2016-05-11T00:00:00"/>
    <n v="8701"/>
    <n v="6.79"/>
    <n v="6.79"/>
    <n v="0"/>
    <n v="0.37"/>
    <n v="3.24"/>
    <n v="3.17"/>
    <n v="0"/>
    <n v="5"/>
    <n v="71"/>
    <n v="177"/>
    <n v="1106"/>
    <n v="2804"/>
    <n v="18"/>
    <x v="1"/>
    <n v="4"/>
    <x v="1"/>
  </r>
  <r>
    <n v="8583815059"/>
    <d v="2016-05-12T00:00:00"/>
    <n v="0"/>
    <n v="0"/>
    <n v="0"/>
    <n v="0"/>
    <n v="0"/>
    <n v="0"/>
    <n v="0"/>
    <n v="0"/>
    <n v="0"/>
    <n v="0"/>
    <n v="0"/>
    <n v="1440"/>
    <n v="0"/>
    <n v="24"/>
    <x v="4"/>
    <n v="5"/>
    <x v="2"/>
  </r>
  <r>
    <n v="8792009665"/>
    <d v="2016-04-12T00:00:00"/>
    <n v="2564"/>
    <n v="1.64"/>
    <n v="1.64"/>
    <n v="0"/>
    <n v="0"/>
    <n v="0"/>
    <n v="1.64"/>
    <n v="0"/>
    <n v="0"/>
    <n v="0"/>
    <n v="116"/>
    <n v="831"/>
    <n v="2044"/>
    <n v="13"/>
    <x v="6"/>
    <n v="3"/>
    <x v="0"/>
  </r>
  <r>
    <n v="8792009665"/>
    <d v="2016-04-13T00:00:00"/>
    <n v="1320"/>
    <n v="0.84"/>
    <n v="0.84"/>
    <n v="0"/>
    <n v="0"/>
    <n v="0"/>
    <n v="0.84"/>
    <n v="0"/>
    <n v="0"/>
    <n v="0"/>
    <n v="82"/>
    <n v="806"/>
    <n v="1934"/>
    <n v="13"/>
    <x v="6"/>
    <n v="4"/>
    <x v="1"/>
  </r>
  <r>
    <n v="8792009665"/>
    <d v="2016-04-14T00:00:00"/>
    <n v="1219"/>
    <n v="0.78"/>
    <n v="0.78"/>
    <n v="0"/>
    <n v="0"/>
    <n v="0"/>
    <n v="0.78"/>
    <n v="0"/>
    <n v="0"/>
    <n v="0"/>
    <n v="84"/>
    <n v="853"/>
    <n v="1963"/>
    <n v="14"/>
    <x v="6"/>
    <n v="5"/>
    <x v="2"/>
  </r>
  <r>
    <n v="8792009665"/>
    <d v="2016-04-15T00:00:00"/>
    <n v="2483"/>
    <n v="1.59"/>
    <n v="1.59"/>
    <n v="0"/>
    <n v="0"/>
    <n v="0"/>
    <n v="1.59"/>
    <n v="0"/>
    <n v="0"/>
    <n v="0"/>
    <n v="126"/>
    <n v="937"/>
    <n v="2009"/>
    <n v="15"/>
    <x v="5"/>
    <n v="6"/>
    <x v="3"/>
  </r>
  <r>
    <n v="8792009665"/>
    <d v="2016-04-16T00:00:00"/>
    <n v="244"/>
    <n v="0.16"/>
    <n v="0.16"/>
    <n v="0"/>
    <n v="0"/>
    <n v="0"/>
    <n v="0.16"/>
    <n v="0"/>
    <n v="0"/>
    <n v="0"/>
    <n v="12"/>
    <n v="1428"/>
    <n v="1721"/>
    <n v="23"/>
    <x v="4"/>
    <n v="7"/>
    <x v="4"/>
  </r>
  <r>
    <n v="8792009665"/>
    <d v="2016-04-17T00:00:00"/>
    <n v="0"/>
    <n v="0"/>
    <n v="0"/>
    <n v="0"/>
    <n v="0"/>
    <n v="0"/>
    <n v="0"/>
    <n v="0"/>
    <n v="0"/>
    <n v="0"/>
    <n v="0"/>
    <n v="1440"/>
    <n v="1688"/>
    <n v="24"/>
    <x v="4"/>
    <n v="1"/>
    <x v="5"/>
  </r>
  <r>
    <n v="8792009665"/>
    <d v="2016-04-18T00:00:00"/>
    <n v="0"/>
    <n v="0"/>
    <n v="0"/>
    <n v="0"/>
    <n v="0"/>
    <n v="0"/>
    <n v="0"/>
    <n v="0"/>
    <n v="0"/>
    <n v="0"/>
    <n v="0"/>
    <n v="1440"/>
    <n v="1688"/>
    <n v="24"/>
    <x v="4"/>
    <n v="2"/>
    <x v="6"/>
  </r>
  <r>
    <n v="8792009665"/>
    <d v="2016-04-19T00:00:00"/>
    <n v="0"/>
    <n v="0"/>
    <n v="0"/>
    <n v="0"/>
    <n v="0"/>
    <n v="0"/>
    <n v="0"/>
    <n v="0"/>
    <n v="0"/>
    <n v="0"/>
    <n v="0"/>
    <n v="1440"/>
    <n v="1688"/>
    <n v="24"/>
    <x v="4"/>
    <n v="3"/>
    <x v="0"/>
  </r>
  <r>
    <n v="8792009665"/>
    <d v="2016-04-20T00:00:00"/>
    <n v="3147"/>
    <n v="2.0099999999999998"/>
    <n v="2.0099999999999998"/>
    <n v="0"/>
    <n v="0"/>
    <n v="0.28000000000000003"/>
    <n v="1.74"/>
    <n v="0"/>
    <n v="0"/>
    <n v="10"/>
    <n v="139"/>
    <n v="744"/>
    <n v="2188"/>
    <n v="12"/>
    <x v="5"/>
    <n v="4"/>
    <x v="1"/>
  </r>
  <r>
    <n v="8792009665"/>
    <d v="2016-04-21T00:00:00"/>
    <n v="144"/>
    <n v="0.09"/>
    <n v="0.09"/>
    <n v="0"/>
    <n v="0"/>
    <n v="0"/>
    <n v="0.09"/>
    <n v="0"/>
    <n v="0"/>
    <n v="0"/>
    <n v="9"/>
    <n v="1431"/>
    <n v="1720"/>
    <n v="23"/>
    <x v="4"/>
    <n v="5"/>
    <x v="2"/>
  </r>
  <r>
    <n v="8792009665"/>
    <d v="2016-04-22T00:00:00"/>
    <n v="4068"/>
    <n v="2.6"/>
    <n v="2.6"/>
    <n v="0"/>
    <n v="0.05"/>
    <n v="0.28000000000000003"/>
    <n v="2.27"/>
    <n v="0"/>
    <n v="1"/>
    <n v="20"/>
    <n v="195"/>
    <n v="817"/>
    <n v="2419"/>
    <n v="13"/>
    <x v="2"/>
    <n v="6"/>
    <x v="3"/>
  </r>
  <r>
    <n v="8792009665"/>
    <d v="2016-04-23T00:00:00"/>
    <n v="5245"/>
    <n v="3.36"/>
    <n v="3.36"/>
    <n v="0"/>
    <n v="0.16"/>
    <n v="0.44"/>
    <n v="2.75"/>
    <n v="0"/>
    <n v="8"/>
    <n v="45"/>
    <n v="232"/>
    <n v="795"/>
    <n v="2748"/>
    <n v="13"/>
    <x v="1"/>
    <n v="7"/>
    <x v="4"/>
  </r>
  <r>
    <n v="8792009665"/>
    <d v="2016-04-24T00:00:00"/>
    <n v="400"/>
    <n v="0.26"/>
    <n v="0.26"/>
    <n v="0"/>
    <n v="0.04"/>
    <n v="0.05"/>
    <n v="0.16"/>
    <n v="0"/>
    <n v="3"/>
    <n v="8"/>
    <n v="19"/>
    <n v="1410"/>
    <n v="1799"/>
    <n v="23"/>
    <x v="4"/>
    <n v="1"/>
    <x v="5"/>
  </r>
  <r>
    <n v="8792009665"/>
    <d v="2016-04-25T00:00:00"/>
    <n v="0"/>
    <n v="0"/>
    <n v="0"/>
    <n v="0"/>
    <n v="0"/>
    <n v="0"/>
    <n v="0"/>
    <n v="0"/>
    <n v="0"/>
    <n v="0"/>
    <n v="0"/>
    <n v="1440"/>
    <n v="1688"/>
    <n v="24"/>
    <x v="4"/>
    <n v="2"/>
    <x v="6"/>
  </r>
  <r>
    <n v="8792009665"/>
    <d v="2016-04-26T00:00:00"/>
    <n v="1321"/>
    <n v="0.85"/>
    <n v="0.85"/>
    <n v="0"/>
    <n v="0"/>
    <n v="0"/>
    <n v="0.85"/>
    <n v="0"/>
    <n v="0"/>
    <n v="0"/>
    <n v="80"/>
    <n v="1360"/>
    <n v="1928"/>
    <n v="22"/>
    <x v="6"/>
    <n v="3"/>
    <x v="0"/>
  </r>
  <r>
    <n v="8792009665"/>
    <d v="2016-04-27T00:00:00"/>
    <n v="1758"/>
    <n v="1.1299999999999999"/>
    <n v="1.1299999999999999"/>
    <n v="0"/>
    <n v="0"/>
    <n v="0"/>
    <n v="1.1299999999999999"/>
    <n v="0"/>
    <n v="0"/>
    <n v="0"/>
    <n v="112"/>
    <n v="900"/>
    <n v="2067"/>
    <n v="15"/>
    <x v="6"/>
    <n v="4"/>
    <x v="1"/>
  </r>
  <r>
    <n v="8792009665"/>
    <d v="2016-04-28T00:00:00"/>
    <n v="6157"/>
    <n v="3.94"/>
    <n v="3.94"/>
    <n v="0"/>
    <n v="0"/>
    <n v="0"/>
    <n v="3.94"/>
    <n v="0"/>
    <n v="0"/>
    <n v="0"/>
    <n v="310"/>
    <n v="714"/>
    <n v="2780"/>
    <n v="11"/>
    <x v="3"/>
    <n v="5"/>
    <x v="2"/>
  </r>
  <r>
    <n v="8792009665"/>
    <d v="2016-04-29T00:00:00"/>
    <n v="8360"/>
    <n v="5.35"/>
    <n v="5.35"/>
    <n v="0"/>
    <n v="0.14000000000000001"/>
    <n v="0.28000000000000003"/>
    <n v="4.93"/>
    <n v="0"/>
    <n v="6"/>
    <n v="14"/>
    <n v="380"/>
    <n v="634"/>
    <n v="3101"/>
    <n v="10"/>
    <x v="0"/>
    <n v="6"/>
    <x v="3"/>
  </r>
  <r>
    <n v="8792009665"/>
    <d v="2016-04-30T00:00:00"/>
    <n v="7174"/>
    <n v="4.59"/>
    <n v="4.59"/>
    <n v="0"/>
    <n v="0.33"/>
    <n v="0.36"/>
    <n v="3.91"/>
    <n v="0"/>
    <n v="10"/>
    <n v="20"/>
    <n v="301"/>
    <n v="749"/>
    <n v="2896"/>
    <n v="12"/>
    <x v="3"/>
    <n v="7"/>
    <x v="4"/>
  </r>
  <r>
    <n v="8792009665"/>
    <d v="2016-05-01T00:00:00"/>
    <n v="1619"/>
    <n v="1.04"/>
    <n v="1.04"/>
    <n v="0"/>
    <n v="0"/>
    <n v="0"/>
    <n v="1.04"/>
    <n v="0"/>
    <n v="0"/>
    <n v="0"/>
    <n v="79"/>
    <n v="834"/>
    <n v="1962"/>
    <n v="13"/>
    <x v="6"/>
    <n v="1"/>
    <x v="5"/>
  </r>
  <r>
    <n v="8792009665"/>
    <d v="2016-05-02T00:00:00"/>
    <n v="1831"/>
    <n v="1.17"/>
    <n v="1.17"/>
    <n v="0"/>
    <n v="0"/>
    <n v="0"/>
    <n v="1.17"/>
    <n v="0"/>
    <n v="0"/>
    <n v="0"/>
    <n v="101"/>
    <n v="916"/>
    <n v="2015"/>
    <n v="15"/>
    <x v="6"/>
    <n v="2"/>
    <x v="6"/>
  </r>
  <r>
    <n v="8792009665"/>
    <d v="2016-05-03T00:00:00"/>
    <n v="2421"/>
    <n v="1.55"/>
    <n v="1.55"/>
    <n v="0"/>
    <n v="0"/>
    <n v="0"/>
    <n v="1.55"/>
    <n v="0"/>
    <n v="0"/>
    <n v="0"/>
    <n v="156"/>
    <n v="739"/>
    <n v="2297"/>
    <n v="12"/>
    <x v="5"/>
    <n v="3"/>
    <x v="0"/>
  </r>
  <r>
    <n v="8792009665"/>
    <d v="2016-05-04T00:00:00"/>
    <n v="2283"/>
    <n v="1.46"/>
    <n v="1.46"/>
    <n v="0"/>
    <n v="0"/>
    <n v="0"/>
    <n v="1.46"/>
    <n v="0"/>
    <n v="0"/>
    <n v="0"/>
    <n v="129"/>
    <n v="848"/>
    <n v="2067"/>
    <n v="14"/>
    <x v="5"/>
    <n v="4"/>
    <x v="1"/>
  </r>
  <r>
    <n v="8792009665"/>
    <d v="2016-05-05T00:00:00"/>
    <n v="0"/>
    <n v="0"/>
    <n v="0"/>
    <n v="0"/>
    <n v="0"/>
    <n v="0"/>
    <n v="0"/>
    <n v="0"/>
    <n v="0"/>
    <n v="0"/>
    <n v="0"/>
    <n v="1440"/>
    <n v="1688"/>
    <n v="24"/>
    <x v="4"/>
    <n v="5"/>
    <x v="2"/>
  </r>
  <r>
    <n v="8792009665"/>
    <d v="2016-05-06T00:00:00"/>
    <n v="0"/>
    <n v="0"/>
    <n v="0"/>
    <n v="0"/>
    <n v="0"/>
    <n v="0"/>
    <n v="0"/>
    <n v="0"/>
    <n v="0"/>
    <n v="0"/>
    <n v="0"/>
    <n v="1440"/>
    <n v="1688"/>
    <n v="24"/>
    <x v="4"/>
    <n v="6"/>
    <x v="3"/>
  </r>
  <r>
    <n v="8792009665"/>
    <d v="2016-05-07T00:00:00"/>
    <n v="0"/>
    <n v="0"/>
    <n v="0"/>
    <n v="0"/>
    <n v="0"/>
    <n v="0"/>
    <n v="0"/>
    <n v="0"/>
    <n v="0"/>
    <n v="0"/>
    <n v="0"/>
    <n v="1440"/>
    <n v="1688"/>
    <n v="24"/>
    <x v="4"/>
    <n v="7"/>
    <x v="4"/>
  </r>
  <r>
    <n v="8792009665"/>
    <d v="2016-05-08T00:00:00"/>
    <n v="0"/>
    <n v="0"/>
    <n v="0"/>
    <n v="0"/>
    <n v="0"/>
    <n v="0"/>
    <n v="0"/>
    <n v="0"/>
    <n v="0"/>
    <n v="0"/>
    <n v="0"/>
    <n v="1440"/>
    <n v="1688"/>
    <n v="24"/>
    <x v="4"/>
    <n v="1"/>
    <x v="5"/>
  </r>
  <r>
    <n v="8792009665"/>
    <d v="2016-05-09T00:00:00"/>
    <n v="0"/>
    <n v="0"/>
    <n v="0"/>
    <n v="0"/>
    <n v="0"/>
    <n v="0"/>
    <n v="0"/>
    <n v="0"/>
    <n v="0"/>
    <n v="0"/>
    <n v="0"/>
    <n v="1440"/>
    <n v="1688"/>
    <n v="24"/>
    <x v="4"/>
    <n v="2"/>
    <x v="6"/>
  </r>
  <r>
    <n v="8792009665"/>
    <d v="2016-05-10T00:00:00"/>
    <n v="0"/>
    <n v="0"/>
    <n v="0"/>
    <n v="0"/>
    <n v="0"/>
    <n v="0"/>
    <n v="0"/>
    <n v="0"/>
    <n v="0"/>
    <n v="0"/>
    <n v="0"/>
    <n v="48"/>
    <n v="57"/>
    <n v="0"/>
    <x v="4"/>
    <n v="3"/>
    <x v="0"/>
  </r>
  <r>
    <n v="8877689391"/>
    <d v="2016-04-12T00:00:00"/>
    <n v="23186"/>
    <n v="20.399999999999999"/>
    <n v="20.399999999999999"/>
    <n v="0"/>
    <n v="12.22"/>
    <n v="0.34"/>
    <n v="7.82"/>
    <n v="0"/>
    <n v="85"/>
    <n v="7"/>
    <n v="312"/>
    <n v="1036"/>
    <n v="3921"/>
    <n v="17"/>
    <x v="0"/>
    <n v="3"/>
    <x v="0"/>
  </r>
  <r>
    <n v="8877689391"/>
    <d v="2016-04-13T00:00:00"/>
    <n v="15337"/>
    <n v="9.58"/>
    <n v="9.58"/>
    <n v="0"/>
    <n v="3.55"/>
    <n v="0.38"/>
    <n v="5.64"/>
    <n v="0"/>
    <n v="108"/>
    <n v="18"/>
    <n v="216"/>
    <n v="1098"/>
    <n v="3566"/>
    <n v="18"/>
    <x v="3"/>
    <n v="4"/>
    <x v="1"/>
  </r>
  <r>
    <n v="8877689391"/>
    <d v="2016-04-14T00:00:00"/>
    <n v="21129"/>
    <n v="18.98"/>
    <n v="18.98"/>
    <n v="0"/>
    <n v="10.55"/>
    <n v="0.59"/>
    <n v="7.75"/>
    <n v="0.02"/>
    <n v="68"/>
    <n v="13"/>
    <n v="298"/>
    <n v="1061"/>
    <n v="3793"/>
    <n v="17"/>
    <x v="0"/>
    <n v="5"/>
    <x v="2"/>
  </r>
  <r>
    <n v="8877689391"/>
    <d v="2016-04-15T00:00:00"/>
    <n v="13422"/>
    <n v="7.17"/>
    <n v="7.17"/>
    <n v="0"/>
    <n v="0.05"/>
    <n v="0.05"/>
    <n v="7.01"/>
    <n v="0.01"/>
    <n v="106"/>
    <n v="1"/>
    <n v="281"/>
    <n v="1052"/>
    <n v="3934"/>
    <n v="17"/>
    <x v="0"/>
    <n v="6"/>
    <x v="3"/>
  </r>
  <r>
    <n v="8877689391"/>
    <d v="2016-04-16T00:00:00"/>
    <n v="29326"/>
    <n v="25.290001"/>
    <n v="25.290001"/>
    <n v="0"/>
    <n v="13.24"/>
    <n v="1.21"/>
    <n v="10.71"/>
    <n v="0"/>
    <n v="94"/>
    <n v="29"/>
    <n v="429"/>
    <n v="888"/>
    <n v="4547"/>
    <n v="14"/>
    <x v="9"/>
    <n v="7"/>
    <x v="4"/>
  </r>
  <r>
    <n v="8877689391"/>
    <d v="2016-04-17T00:00:00"/>
    <n v="15118"/>
    <n v="8.8699999999999992"/>
    <n v="8.8699999999999992"/>
    <n v="0"/>
    <n v="0"/>
    <n v="7.0000000000000007E-2"/>
    <n v="8.7899999999999991"/>
    <n v="0"/>
    <n v="58"/>
    <n v="15"/>
    <n v="307"/>
    <n v="1060"/>
    <n v="3545"/>
    <n v="17"/>
    <x v="0"/>
    <n v="1"/>
    <x v="5"/>
  </r>
  <r>
    <n v="8877689391"/>
    <d v="2016-04-18T00:00:00"/>
    <n v="11423"/>
    <n v="8.67"/>
    <n v="8.67"/>
    <n v="0"/>
    <n v="2.44"/>
    <n v="0.27"/>
    <n v="5.94"/>
    <n v="0"/>
    <n v="29"/>
    <n v="5"/>
    <n v="191"/>
    <n v="1215"/>
    <n v="2761"/>
    <n v="20"/>
    <x v="2"/>
    <n v="2"/>
    <x v="6"/>
  </r>
  <r>
    <n v="8877689391"/>
    <d v="2016-04-19T00:00:00"/>
    <n v="18785"/>
    <n v="17.399999999999999"/>
    <n v="17.399999999999999"/>
    <n v="0"/>
    <n v="12.15"/>
    <n v="0.18"/>
    <n v="5.03"/>
    <n v="0"/>
    <n v="82"/>
    <n v="13"/>
    <n v="214"/>
    <n v="1131"/>
    <n v="3676"/>
    <n v="18"/>
    <x v="3"/>
    <n v="3"/>
    <x v="0"/>
  </r>
  <r>
    <n v="8877689391"/>
    <d v="2016-04-20T00:00:00"/>
    <n v="19948"/>
    <n v="18.110001"/>
    <n v="18.110001"/>
    <n v="0"/>
    <n v="11.02"/>
    <n v="0.69"/>
    <n v="6.34"/>
    <n v="0"/>
    <n v="73"/>
    <n v="19"/>
    <n v="225"/>
    <n v="1123"/>
    <n v="3679"/>
    <n v="18"/>
    <x v="3"/>
    <n v="4"/>
    <x v="1"/>
  </r>
  <r>
    <n v="8877689391"/>
    <d v="2016-04-21T00:00:00"/>
    <n v="19377"/>
    <n v="17.620000999999998"/>
    <n v="17.620000999999998"/>
    <n v="0"/>
    <n v="12.29"/>
    <n v="0.42"/>
    <n v="4.8899999999999997"/>
    <n v="0"/>
    <n v="82"/>
    <n v="13"/>
    <n v="226"/>
    <n v="1119"/>
    <n v="3659"/>
    <n v="18"/>
    <x v="3"/>
    <n v="5"/>
    <x v="2"/>
  </r>
  <r>
    <n v="8877689391"/>
    <d v="2016-04-22T00:00:00"/>
    <n v="18258"/>
    <n v="16.309999000000001"/>
    <n v="16.309999000000001"/>
    <n v="0"/>
    <n v="10.23"/>
    <n v="0.03"/>
    <n v="5.97"/>
    <n v="0.05"/>
    <n v="61"/>
    <n v="2"/>
    <n v="236"/>
    <n v="1141"/>
    <n v="3427"/>
    <n v="19"/>
    <x v="1"/>
    <n v="6"/>
    <x v="3"/>
  </r>
  <r>
    <n v="8877689391"/>
    <d v="2016-04-23T00:00:00"/>
    <n v="11200"/>
    <n v="7.43"/>
    <n v="7.43"/>
    <n v="0"/>
    <n v="0"/>
    <n v="0"/>
    <n v="7.4"/>
    <n v="0.01"/>
    <n v="102"/>
    <n v="6"/>
    <n v="300"/>
    <n v="1032"/>
    <n v="3891"/>
    <n v="17"/>
    <x v="0"/>
    <n v="7"/>
    <x v="4"/>
  </r>
  <r>
    <n v="8877689391"/>
    <d v="2016-04-24T00:00:00"/>
    <n v="16674"/>
    <n v="15.74"/>
    <n v="15.74"/>
    <n v="0"/>
    <n v="11.01"/>
    <n v="0.01"/>
    <n v="4.6900000000000004"/>
    <n v="0"/>
    <n v="64"/>
    <n v="1"/>
    <n v="227"/>
    <n v="1148"/>
    <n v="3455"/>
    <n v="19"/>
    <x v="1"/>
    <n v="1"/>
    <x v="5"/>
  </r>
  <r>
    <n v="8877689391"/>
    <d v="2016-04-25T00:00:00"/>
    <n v="12986"/>
    <n v="8.74"/>
    <n v="8.74"/>
    <n v="0"/>
    <n v="2.37"/>
    <n v="7.0000000000000007E-2"/>
    <n v="6.27"/>
    <n v="0.01"/>
    <n v="113"/>
    <n v="8"/>
    <n v="218"/>
    <n v="1101"/>
    <n v="3802"/>
    <n v="18"/>
    <x v="3"/>
    <n v="2"/>
    <x v="6"/>
  </r>
  <r>
    <n v="8877689391"/>
    <d v="2016-04-26T00:00:00"/>
    <n v="11101"/>
    <n v="8.43"/>
    <n v="8.43"/>
    <n v="0"/>
    <n v="1.76"/>
    <n v="0.13"/>
    <n v="6.5"/>
    <n v="0"/>
    <n v="22"/>
    <n v="3"/>
    <n v="258"/>
    <n v="1157"/>
    <n v="2860"/>
    <n v="19"/>
    <x v="1"/>
    <n v="3"/>
    <x v="0"/>
  </r>
  <r>
    <n v="8877689391"/>
    <d v="2016-04-27T00:00:00"/>
    <n v="23629"/>
    <n v="20.65"/>
    <n v="20.65"/>
    <n v="0"/>
    <n v="13.07"/>
    <n v="0.44"/>
    <n v="7.1"/>
    <n v="0"/>
    <n v="93"/>
    <n v="8"/>
    <n v="235"/>
    <n v="1104"/>
    <n v="3808"/>
    <n v="18"/>
    <x v="3"/>
    <n v="4"/>
    <x v="1"/>
  </r>
  <r>
    <n v="8877689391"/>
    <d v="2016-04-28T00:00:00"/>
    <n v="14890"/>
    <n v="11.3"/>
    <n v="11.3"/>
    <n v="0"/>
    <n v="4.93"/>
    <n v="0.38"/>
    <n v="5.97"/>
    <n v="0"/>
    <n v="58"/>
    <n v="8"/>
    <n v="231"/>
    <n v="1143"/>
    <n v="3060"/>
    <n v="19"/>
    <x v="1"/>
    <n v="5"/>
    <x v="2"/>
  </r>
  <r>
    <n v="8877689391"/>
    <d v="2016-04-29T00:00:00"/>
    <n v="9733"/>
    <n v="7.39"/>
    <n v="7.39"/>
    <n v="0"/>
    <n v="1.38"/>
    <n v="0.17"/>
    <n v="5.79"/>
    <n v="0"/>
    <n v="18"/>
    <n v="5"/>
    <n v="210"/>
    <n v="1207"/>
    <n v="2698"/>
    <n v="20"/>
    <x v="2"/>
    <n v="6"/>
    <x v="3"/>
  </r>
  <r>
    <n v="8877689391"/>
    <d v="2016-04-30T00:00:00"/>
    <n v="27745"/>
    <n v="26.719999000000001"/>
    <n v="26.719999000000001"/>
    <n v="0"/>
    <n v="21.66"/>
    <n v="0.08"/>
    <n v="4.93"/>
    <n v="0"/>
    <n v="124"/>
    <n v="4"/>
    <n v="223"/>
    <n v="1089"/>
    <n v="4398"/>
    <n v="18"/>
    <x v="3"/>
    <n v="7"/>
    <x v="4"/>
  </r>
  <r>
    <n v="8877689391"/>
    <d v="2016-05-01T00:00:00"/>
    <n v="10930"/>
    <n v="8.32"/>
    <n v="8.32"/>
    <n v="0"/>
    <n v="3.13"/>
    <n v="0.56999999999999995"/>
    <n v="4.57"/>
    <n v="0"/>
    <n v="36"/>
    <n v="12"/>
    <n v="166"/>
    <n v="1226"/>
    <n v="2786"/>
    <n v="20"/>
    <x v="2"/>
    <n v="1"/>
    <x v="5"/>
  </r>
  <r>
    <n v="8877689391"/>
    <d v="2016-05-02T00:00:00"/>
    <n v="4790"/>
    <n v="3.64"/>
    <n v="3.64"/>
    <n v="0"/>
    <n v="0"/>
    <n v="0"/>
    <n v="3.56"/>
    <n v="0"/>
    <n v="0"/>
    <n v="0"/>
    <n v="105"/>
    <n v="1335"/>
    <n v="2189"/>
    <n v="22"/>
    <x v="6"/>
    <n v="2"/>
    <x v="6"/>
  </r>
  <r>
    <n v="8877689391"/>
    <d v="2016-05-03T00:00:00"/>
    <n v="10818"/>
    <n v="8.2100000000000009"/>
    <n v="8.2100000000000009"/>
    <n v="0"/>
    <n v="1.39"/>
    <n v="0.1"/>
    <n v="6.67"/>
    <n v="0.01"/>
    <n v="19"/>
    <n v="3"/>
    <n v="229"/>
    <n v="1189"/>
    <n v="2817"/>
    <n v="19"/>
    <x v="1"/>
    <n v="3"/>
    <x v="0"/>
  </r>
  <r>
    <n v="8877689391"/>
    <d v="2016-05-04T00:00:00"/>
    <n v="18193"/>
    <n v="16.299999"/>
    <n v="16.299999"/>
    <n v="0"/>
    <n v="10.42"/>
    <n v="0.31"/>
    <n v="5.53"/>
    <n v="0"/>
    <n v="66"/>
    <n v="8"/>
    <n v="212"/>
    <n v="1154"/>
    <n v="3477"/>
    <n v="19"/>
    <x v="1"/>
    <n v="4"/>
    <x v="1"/>
  </r>
  <r>
    <n v="8877689391"/>
    <d v="2016-05-05T00:00:00"/>
    <n v="14055"/>
    <n v="10.67"/>
    <n v="10.67"/>
    <n v="0"/>
    <n v="5.46"/>
    <n v="0.82"/>
    <n v="4.37"/>
    <n v="0"/>
    <n v="67"/>
    <n v="15"/>
    <n v="188"/>
    <n v="1170"/>
    <n v="3052"/>
    <n v="19"/>
    <x v="1"/>
    <n v="5"/>
    <x v="2"/>
  </r>
  <r>
    <n v="8877689391"/>
    <d v="2016-05-06T00:00:00"/>
    <n v="21727"/>
    <n v="19.34"/>
    <n v="19.34"/>
    <n v="0"/>
    <n v="12.79"/>
    <n v="0.28999999999999998"/>
    <n v="6.16"/>
    <n v="0"/>
    <n v="96"/>
    <n v="17"/>
    <n v="232"/>
    <n v="1095"/>
    <n v="4015"/>
    <n v="18"/>
    <x v="3"/>
    <n v="6"/>
    <x v="3"/>
  </r>
  <r>
    <n v="8877689391"/>
    <d v="2016-05-07T00:00:00"/>
    <n v="12332"/>
    <n v="8.1300000000000008"/>
    <n v="8.1300000000000008"/>
    <n v="0"/>
    <n v="0.08"/>
    <n v="0.96"/>
    <n v="6.99"/>
    <n v="0"/>
    <n v="105"/>
    <n v="28"/>
    <n v="271"/>
    <n v="1036"/>
    <n v="4142"/>
    <n v="17"/>
    <x v="0"/>
    <n v="7"/>
    <x v="4"/>
  </r>
  <r>
    <n v="8877689391"/>
    <d v="2016-05-08T00:00:00"/>
    <n v="10686"/>
    <n v="8.11"/>
    <n v="8.11"/>
    <n v="0"/>
    <n v="1.08"/>
    <n v="0.2"/>
    <n v="6.8"/>
    <n v="0"/>
    <n v="17"/>
    <n v="4"/>
    <n v="245"/>
    <n v="1174"/>
    <n v="2847"/>
    <n v="19"/>
    <x v="1"/>
    <n v="1"/>
    <x v="5"/>
  </r>
  <r>
    <n v="8877689391"/>
    <d v="2016-05-09T00:00:00"/>
    <n v="20226"/>
    <n v="18.25"/>
    <n v="18.25"/>
    <n v="0"/>
    <n v="11.1"/>
    <n v="0.8"/>
    <n v="6.24"/>
    <n v="0.05"/>
    <n v="73"/>
    <n v="19"/>
    <n v="217"/>
    <n v="1131"/>
    <n v="3710"/>
    <n v="18"/>
    <x v="3"/>
    <n v="2"/>
    <x v="6"/>
  </r>
  <r>
    <n v="8877689391"/>
    <d v="2016-05-10T00:00:00"/>
    <n v="10733"/>
    <n v="8.15"/>
    <n v="8.15"/>
    <n v="0"/>
    <n v="1.35"/>
    <n v="0.46"/>
    <n v="6.28"/>
    <n v="0"/>
    <n v="18"/>
    <n v="11"/>
    <n v="224"/>
    <n v="1187"/>
    <n v="2832"/>
    <n v="19"/>
    <x v="1"/>
    <n v="3"/>
    <x v="0"/>
  </r>
  <r>
    <n v="8877689391"/>
    <d v="2016-05-11T00:00:00"/>
    <n v="21420"/>
    <n v="19.559999000000001"/>
    <n v="19.559999000000001"/>
    <n v="0"/>
    <n v="13.22"/>
    <n v="0.41"/>
    <n v="5.89"/>
    <n v="0"/>
    <n v="88"/>
    <n v="12"/>
    <n v="213"/>
    <n v="1127"/>
    <n v="3832"/>
    <n v="18"/>
    <x v="3"/>
    <n v="4"/>
    <x v="1"/>
  </r>
  <r>
    <n v="8877689391"/>
    <d v="2016-05-12T00:00:00"/>
    <n v="8064"/>
    <n v="6.12"/>
    <n v="6.12"/>
    <n v="0"/>
    <n v="1.82"/>
    <n v="0.04"/>
    <n v="4.25"/>
    <n v="0"/>
    <n v="23"/>
    <n v="1"/>
    <n v="137"/>
    <n v="770"/>
    <n v="1849"/>
    <n v="12"/>
    <x v="5"/>
    <n v="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B561B-BC29-4603-AAB6-DC570B61D030}" name="PivotTable2" cacheId="5" applyNumberFormats="0" applyBorderFormats="0" applyFontFormats="0" applyPatternFormats="0" applyAlignmentFormats="0" applyWidthHeightFormats="1" dataCaption="Values" updatedVersion="8" minRefreshableVersion="3" itemPrintTitles="1" createdVersion="8" indent="0" multipleFieldFilters="0" chartFormat="13">
  <location ref="A3:C11" firstHeaderRow="0" firstDataRow="1" firstDataCol="1"/>
  <pivotFields count="19"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multipleItemSelectionAllowed="1" showAll="0">
      <items count="11">
        <item x="4"/>
        <item x="6"/>
        <item x="5"/>
        <item x="2"/>
        <item x="1"/>
        <item x="3"/>
        <item x="0"/>
        <item x="7"/>
        <item x="8"/>
        <item x="9"/>
        <item t="default"/>
      </items>
    </pivotField>
    <pivotField showAll="0"/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</pivotFields>
  <rowFields count="1">
    <field x="1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CTIVE_HOURS" fld="16" subtotal="average" baseField="18" baseItem="0"/>
    <dataField name="Average of SEDENTARY_HOURS" fld="15" subtotal="average" baseField="18" baseItem="0"/>
  </dataFields>
  <chartFormats count="2">
    <chartFormat chart="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144966-6AF2-4A42-8C6C-3B270F992D4F}" name="Table1" displayName="Table1" ref="A1:S941" totalsRowShown="0">
  <autoFilter ref="A1:S941" xr:uid="{5F144966-6AF2-4A42-8C6C-3B270F992D4F}"/>
  <tableColumns count="19">
    <tableColumn id="1" xr3:uid="{AF6B0784-4DD4-487C-84EB-4C3A63CE1528}" name="ID"/>
    <tableColumn id="2" xr3:uid="{8E4A0A6B-B273-421E-B1B0-DF0CD20E1C04}" name="ACTIVITY_DATE" dataDxfId="2"/>
    <tableColumn id="3" xr3:uid="{D53B0D86-EE94-4A9D-B093-E13E4D941079}" name="TOTAL_STEPS"/>
    <tableColumn id="4" xr3:uid="{7AF07624-6F39-495B-91F9-2F3772AF80B8}" name="TOTAL_DISTANCE"/>
    <tableColumn id="5" xr3:uid="{7004684A-AE88-4BD9-9633-E3855B6A63B5}" name="TRACKER_DISTANCE"/>
    <tableColumn id="6" xr3:uid="{43EB5D04-CFF4-449C-8C78-9DC44664A346}" name="LOGGED_ACTIVITIES_DISTANCE"/>
    <tableColumn id="7" xr3:uid="{DE8407B8-6E43-4A43-B6F1-FEB5A4650F7F}" name="VERY_ACTIVE_DISTANCE"/>
    <tableColumn id="8" xr3:uid="{19F124AD-3D27-4DF1-814C-34D736FBE8FD}" name="MODERATELY_ACTIVE_DISTANCE"/>
    <tableColumn id="9" xr3:uid="{19549CF9-7780-425B-A3DA-5E26DDD90149}" name="LIGHT_ACTIVE_DISTANCE"/>
    <tableColumn id="10" xr3:uid="{D4EE9255-0921-4B49-93D1-3AB155542A94}" name="SEDENTARY_ACTIVE_DISTANCE"/>
    <tableColumn id="11" xr3:uid="{EE505252-BF91-43BA-93A0-0730267DC4C1}" name="VERY_ACTIVE_MINUTES"/>
    <tableColumn id="12" xr3:uid="{438E560F-C3D0-4FA7-9037-65ACED557053}" name="FAIRLY_ACTIVE_MINUTES"/>
    <tableColumn id="13" xr3:uid="{2C0B0319-B631-4C0A-AF1C-ABC454AC97F7}" name="LIGHTLY_ACTIVE_MINUTES"/>
    <tableColumn id="14" xr3:uid="{674C67E6-04C3-419C-88F3-AEE7B161F014}" name="SEDENTARY_MINUTES"/>
    <tableColumn id="15" xr3:uid="{9AA77FA5-F114-4C57-90CC-FBEF71A408D5}" name="CALORIES"/>
    <tableColumn id="16" xr3:uid="{D272D9E5-E7E2-4464-882F-06FEC95F6C1C}" name="SEDENTARY_HOURS"/>
    <tableColumn id="17" xr3:uid="{5BBAB732-4F73-4C93-99F9-37DD9A8BAC88}" name="ACTIVE_HOURS"/>
    <tableColumn id="18" xr3:uid="{AF47C0AA-F7CD-4001-9D7C-AE667FF3F12B}" name="WEEKDAY_NUM" dataDxfId="1">
      <calculatedColumnFormula>WEEKDAY(Table1[[#This Row],[ACTIVITY_DATE]])</calculatedColumnFormula>
    </tableColumn>
    <tableColumn id="19" xr3:uid="{188F0DD3-B07D-47BA-9352-AB9BEBD33A3E}" name="DAY_NAME" dataDxfId="0">
      <calculatedColumnFormula>TEXT(B2,"ddd")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4F1A-C9F7-40A2-8C08-717BD62F9832}">
  <dimension ref="A3:C11"/>
  <sheetViews>
    <sheetView workbookViewId="0">
      <selection activeCell="B5" sqref="B5"/>
    </sheetView>
  </sheetViews>
  <sheetFormatPr defaultRowHeight="15" x14ac:dyDescent="0.25"/>
  <sheetData>
    <row r="3" spans="1:3" x14ac:dyDescent="0.25">
      <c r="A3" s="2" t="s">
        <v>19</v>
      </c>
      <c r="B3" t="s">
        <v>28</v>
      </c>
      <c r="C3" t="s">
        <v>29</v>
      </c>
    </row>
    <row r="4" spans="1:3" x14ac:dyDescent="0.25">
      <c r="A4" s="3" t="s">
        <v>20</v>
      </c>
      <c r="B4" s="4">
        <v>3.0661157024793386</v>
      </c>
      <c r="C4" s="4">
        <v>16.049586776859503</v>
      </c>
    </row>
    <row r="5" spans="1:3" x14ac:dyDescent="0.25">
      <c r="A5" s="3" t="s">
        <v>21</v>
      </c>
      <c r="B5" s="4">
        <v>3.3666666666666667</v>
      </c>
      <c r="C5" s="4">
        <v>16.716666666666665</v>
      </c>
    </row>
    <row r="6" spans="1:3" x14ac:dyDescent="0.25">
      <c r="A6" s="3" t="s">
        <v>22</v>
      </c>
      <c r="B6" s="4">
        <v>3.4934210526315788</v>
      </c>
      <c r="C6" s="4">
        <v>16.32236842105263</v>
      </c>
    </row>
    <row r="7" spans="1:3" x14ac:dyDescent="0.25">
      <c r="A7" s="3" t="s">
        <v>23</v>
      </c>
      <c r="B7" s="4">
        <v>3.2733333333333334</v>
      </c>
      <c r="C7" s="4">
        <v>16.033333333333335</v>
      </c>
    </row>
    <row r="8" spans="1:3" x14ac:dyDescent="0.25">
      <c r="A8" s="3" t="s">
        <v>24</v>
      </c>
      <c r="B8" s="4">
        <v>3.1768707482993199</v>
      </c>
      <c r="C8" s="4">
        <v>15.578231292517007</v>
      </c>
    </row>
    <row r="9" spans="1:3" x14ac:dyDescent="0.25">
      <c r="A9" s="3" t="s">
        <v>25</v>
      </c>
      <c r="B9" s="4">
        <v>3.4920634920634921</v>
      </c>
      <c r="C9" s="4">
        <v>16.158730158730158</v>
      </c>
    </row>
    <row r="10" spans="1:3" x14ac:dyDescent="0.25">
      <c r="A10" s="3" t="s">
        <v>26</v>
      </c>
      <c r="B10" s="4">
        <v>3.6451612903225805</v>
      </c>
      <c r="C10" s="4">
        <v>15.612903225806452</v>
      </c>
    </row>
    <row r="11" spans="1:3" x14ac:dyDescent="0.25">
      <c r="A11" s="3" t="s">
        <v>27</v>
      </c>
      <c r="B11" s="4">
        <v>3.3574468085106384</v>
      </c>
      <c r="C11" s="4">
        <v>16.059574468085106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41"/>
  <sheetViews>
    <sheetView tabSelected="1" topLeftCell="T1" zoomScaleNormal="100" workbookViewId="0">
      <selection activeCell="AE20" sqref="AE20"/>
    </sheetView>
  </sheetViews>
  <sheetFormatPr defaultRowHeight="15" x14ac:dyDescent="0.25"/>
  <cols>
    <col min="1" max="1" width="11" bestFit="1" customWidth="1"/>
    <col min="2" max="2" width="16.7109375" customWidth="1"/>
    <col min="3" max="3" width="14.85546875" customWidth="1"/>
    <col min="4" max="4" width="18.42578125" customWidth="1"/>
    <col min="5" max="5" width="20.7109375" customWidth="1"/>
    <col min="6" max="6" width="30.7109375" customWidth="1"/>
    <col min="7" max="7" width="24.7109375" customWidth="1"/>
    <col min="8" max="8" width="32.140625" customWidth="1"/>
    <col min="9" max="9" width="25.28515625" customWidth="1"/>
    <col min="10" max="10" width="30.42578125" customWidth="1"/>
    <col min="11" max="11" width="24.28515625" customWidth="1"/>
    <col min="12" max="12" width="25.7109375" customWidth="1"/>
    <col min="13" max="13" width="26.85546875" customWidth="1"/>
    <col min="14" max="14" width="22.7109375" customWidth="1"/>
    <col min="15" max="15" width="11.5703125" customWidth="1"/>
    <col min="16" max="16" width="20.7109375" customWidth="1"/>
    <col min="17" max="17" width="16.7109375" customWidth="1"/>
    <col min="18" max="18" width="18" bestFit="1" customWidth="1"/>
    <col min="19" max="19" width="13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18</v>
      </c>
      <c r="S1" t="s">
        <v>17</v>
      </c>
    </row>
    <row r="2" spans="1:19" x14ac:dyDescent="0.25">
      <c r="A2">
        <v>1503960366</v>
      </c>
      <c r="B2" s="1">
        <v>42472</v>
      </c>
      <c r="C2">
        <v>13162</v>
      </c>
      <c r="D2">
        <v>8.5</v>
      </c>
      <c r="E2">
        <v>8.5</v>
      </c>
      <c r="F2">
        <v>0</v>
      </c>
      <c r="G2">
        <v>1.88</v>
      </c>
      <c r="H2">
        <v>0.55000000000000004</v>
      </c>
      <c r="I2">
        <v>6.06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  <c r="P2">
        <v>12</v>
      </c>
      <c r="Q2">
        <v>6</v>
      </c>
      <c r="R2">
        <f>WEEKDAY(Table1[[#This Row],[ACTIVITY_DATE]])</f>
        <v>3</v>
      </c>
      <c r="S2" t="str">
        <f t="shared" ref="S2:S65" si="0">TEXT(B2,"ddd")</f>
        <v>Tue</v>
      </c>
    </row>
    <row r="3" spans="1:19" x14ac:dyDescent="0.25">
      <c r="A3">
        <v>1503960366</v>
      </c>
      <c r="B3" s="1">
        <v>42473</v>
      </c>
      <c r="C3">
        <v>10735</v>
      </c>
      <c r="D3">
        <v>6.97</v>
      </c>
      <c r="E3">
        <v>6.97</v>
      </c>
      <c r="F3">
        <v>0</v>
      </c>
      <c r="G3">
        <v>1.57</v>
      </c>
      <c r="H3">
        <v>0.69</v>
      </c>
      <c r="I3">
        <v>4.71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  <c r="P3">
        <v>12</v>
      </c>
      <c r="Q3">
        <v>4</v>
      </c>
      <c r="R3">
        <f>WEEKDAY(Table1[[#This Row],[ACTIVITY_DATE]])</f>
        <v>4</v>
      </c>
      <c r="S3" t="str">
        <f t="shared" si="0"/>
        <v>Wed</v>
      </c>
    </row>
    <row r="4" spans="1:19" x14ac:dyDescent="0.25">
      <c r="A4">
        <v>1503960366</v>
      </c>
      <c r="B4" s="1">
        <v>42474</v>
      </c>
      <c r="C4">
        <v>10460</v>
      </c>
      <c r="D4">
        <v>6.74</v>
      </c>
      <c r="E4">
        <v>6.74</v>
      </c>
      <c r="F4">
        <v>0</v>
      </c>
      <c r="G4">
        <v>2.44</v>
      </c>
      <c r="H4">
        <v>0.4</v>
      </c>
      <c r="I4">
        <v>3.91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  <c r="P4">
        <v>20</v>
      </c>
      <c r="Q4">
        <v>3</v>
      </c>
      <c r="R4">
        <f>WEEKDAY(Table1[[#This Row],[ACTIVITY_DATE]])</f>
        <v>5</v>
      </c>
      <c r="S4" t="str">
        <f t="shared" si="0"/>
        <v>Thu</v>
      </c>
    </row>
    <row r="5" spans="1:19" x14ac:dyDescent="0.25">
      <c r="A5">
        <v>1503960366</v>
      </c>
      <c r="B5" s="1">
        <v>42475</v>
      </c>
      <c r="C5">
        <v>9762</v>
      </c>
      <c r="D5">
        <v>6.28</v>
      </c>
      <c r="E5">
        <v>6.28</v>
      </c>
      <c r="F5">
        <v>0</v>
      </c>
      <c r="G5">
        <v>2.14</v>
      </c>
      <c r="H5">
        <v>1.26</v>
      </c>
      <c r="I5">
        <v>2.83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  <c r="P5">
        <v>12</v>
      </c>
      <c r="Q5">
        <v>4</v>
      </c>
      <c r="R5">
        <f>WEEKDAY(Table1[[#This Row],[ACTIVITY_DATE]])</f>
        <v>6</v>
      </c>
      <c r="S5" t="str">
        <f t="shared" si="0"/>
        <v>Fri</v>
      </c>
    </row>
    <row r="6" spans="1:19" x14ac:dyDescent="0.25">
      <c r="A6">
        <v>1503960366</v>
      </c>
      <c r="B6" s="1">
        <v>42476</v>
      </c>
      <c r="C6">
        <v>12669</v>
      </c>
      <c r="D6">
        <v>8.16</v>
      </c>
      <c r="E6">
        <v>8.16</v>
      </c>
      <c r="F6">
        <v>0</v>
      </c>
      <c r="G6">
        <v>2.71</v>
      </c>
      <c r="H6">
        <v>0.41</v>
      </c>
      <c r="I6">
        <v>5.04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  <c r="P6">
        <v>12</v>
      </c>
      <c r="Q6">
        <v>4</v>
      </c>
      <c r="R6">
        <f>WEEKDAY(Table1[[#This Row],[ACTIVITY_DATE]])</f>
        <v>7</v>
      </c>
      <c r="S6" t="str">
        <f t="shared" si="0"/>
        <v>Sat</v>
      </c>
    </row>
    <row r="7" spans="1:19" x14ac:dyDescent="0.25">
      <c r="A7">
        <v>1503960366</v>
      </c>
      <c r="B7" s="1">
        <v>42477</v>
      </c>
      <c r="C7">
        <v>9705</v>
      </c>
      <c r="D7">
        <v>6.48</v>
      </c>
      <c r="E7">
        <v>6.48</v>
      </c>
      <c r="F7">
        <v>0</v>
      </c>
      <c r="G7">
        <v>3.19</v>
      </c>
      <c r="H7">
        <v>0.78</v>
      </c>
      <c r="I7">
        <v>2.5099999999999998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  <c r="P7">
        <v>8</v>
      </c>
      <c r="Q7">
        <v>3</v>
      </c>
      <c r="R7">
        <f>WEEKDAY(Table1[[#This Row],[ACTIVITY_DATE]])</f>
        <v>1</v>
      </c>
      <c r="S7" t="str">
        <f t="shared" si="0"/>
        <v>Sun</v>
      </c>
    </row>
    <row r="8" spans="1:19" x14ac:dyDescent="0.25">
      <c r="A8">
        <v>1503960366</v>
      </c>
      <c r="B8" s="1">
        <v>42478</v>
      </c>
      <c r="C8">
        <v>13019</v>
      </c>
      <c r="D8">
        <v>8.59</v>
      </c>
      <c r="E8">
        <v>8.59</v>
      </c>
      <c r="F8">
        <v>0</v>
      </c>
      <c r="G8">
        <v>3.25</v>
      </c>
      <c r="H8">
        <v>0.64</v>
      </c>
      <c r="I8">
        <v>4.71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  <c r="P8">
        <v>19</v>
      </c>
      <c r="Q8">
        <v>4</v>
      </c>
      <c r="R8">
        <f>WEEKDAY(Table1[[#This Row],[ACTIVITY_DATE]])</f>
        <v>2</v>
      </c>
      <c r="S8" t="str">
        <f t="shared" si="0"/>
        <v>Mon</v>
      </c>
    </row>
    <row r="9" spans="1:19" x14ac:dyDescent="0.25">
      <c r="A9">
        <v>1503960366</v>
      </c>
      <c r="B9" s="1">
        <v>42479</v>
      </c>
      <c r="C9">
        <v>15506</v>
      </c>
      <c r="D9">
        <v>9.8800000000000008</v>
      </c>
      <c r="E9">
        <v>9.8800000000000008</v>
      </c>
      <c r="F9">
        <v>0</v>
      </c>
      <c r="G9">
        <v>3.53</v>
      </c>
      <c r="H9">
        <v>1.32</v>
      </c>
      <c r="I9">
        <v>5.03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  <c r="P9">
        <v>12</v>
      </c>
      <c r="Q9">
        <v>5</v>
      </c>
      <c r="R9">
        <f>WEEKDAY(Table1[[#This Row],[ACTIVITY_DATE]])</f>
        <v>3</v>
      </c>
      <c r="S9" t="str">
        <f t="shared" si="0"/>
        <v>Tue</v>
      </c>
    </row>
    <row r="10" spans="1:19" x14ac:dyDescent="0.25">
      <c r="A10">
        <v>1503960366</v>
      </c>
      <c r="B10" s="1">
        <v>42480</v>
      </c>
      <c r="C10">
        <v>10544</v>
      </c>
      <c r="D10">
        <v>6.68</v>
      </c>
      <c r="E10">
        <v>6.68</v>
      </c>
      <c r="F10">
        <v>0</v>
      </c>
      <c r="G10">
        <v>1.96</v>
      </c>
      <c r="H10">
        <v>0.48</v>
      </c>
      <c r="I10">
        <v>4.24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  <c r="P10">
        <v>13</v>
      </c>
      <c r="Q10">
        <v>4</v>
      </c>
      <c r="R10">
        <f>WEEKDAY(Table1[[#This Row],[ACTIVITY_DATE]])</f>
        <v>4</v>
      </c>
      <c r="S10" t="str">
        <f t="shared" si="0"/>
        <v>Wed</v>
      </c>
    </row>
    <row r="11" spans="1:19" x14ac:dyDescent="0.25">
      <c r="A11">
        <v>1503960366</v>
      </c>
      <c r="B11" s="1">
        <v>42481</v>
      </c>
      <c r="C11">
        <v>9819</v>
      </c>
      <c r="D11">
        <v>6.34</v>
      </c>
      <c r="E11">
        <v>6.34</v>
      </c>
      <c r="F11">
        <v>0</v>
      </c>
      <c r="G11">
        <v>1.34</v>
      </c>
      <c r="H11">
        <v>0.35</v>
      </c>
      <c r="I11">
        <v>4.6500000000000004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  <c r="P11">
        <v>13</v>
      </c>
      <c r="Q11">
        <v>3</v>
      </c>
      <c r="R11">
        <f>WEEKDAY(Table1[[#This Row],[ACTIVITY_DATE]])</f>
        <v>5</v>
      </c>
      <c r="S11" t="str">
        <f t="shared" si="0"/>
        <v>Thu</v>
      </c>
    </row>
    <row r="12" spans="1:19" x14ac:dyDescent="0.25">
      <c r="A12">
        <v>1503960366</v>
      </c>
      <c r="B12" s="1">
        <v>42482</v>
      </c>
      <c r="C12">
        <v>12764</v>
      </c>
      <c r="D12">
        <v>8.1300000000000008</v>
      </c>
      <c r="E12">
        <v>8.1300000000000008</v>
      </c>
      <c r="F12">
        <v>0</v>
      </c>
      <c r="G12">
        <v>4.76</v>
      </c>
      <c r="H12">
        <v>1.1200000000000001</v>
      </c>
      <c r="I12">
        <v>2.2400000000000002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  <c r="P12">
        <v>20</v>
      </c>
      <c r="Q12">
        <v>3</v>
      </c>
      <c r="R12">
        <f>WEEKDAY(Table1[[#This Row],[ACTIVITY_DATE]])</f>
        <v>6</v>
      </c>
      <c r="S12" t="str">
        <f t="shared" si="0"/>
        <v>Fri</v>
      </c>
    </row>
    <row r="13" spans="1:19" x14ac:dyDescent="0.25">
      <c r="A13">
        <v>1503960366</v>
      </c>
      <c r="B13" s="1">
        <v>42483</v>
      </c>
      <c r="C13">
        <v>14371</v>
      </c>
      <c r="D13">
        <v>9.0399999999999991</v>
      </c>
      <c r="E13">
        <v>9.0399999999999991</v>
      </c>
      <c r="F13">
        <v>0</v>
      </c>
      <c r="G13">
        <v>2.81</v>
      </c>
      <c r="H13">
        <v>0.87</v>
      </c>
      <c r="I13">
        <v>5.36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  <c r="P13">
        <v>12</v>
      </c>
      <c r="Q13">
        <v>5</v>
      </c>
      <c r="R13">
        <f>WEEKDAY(Table1[[#This Row],[ACTIVITY_DATE]])</f>
        <v>7</v>
      </c>
      <c r="S13" t="str">
        <f t="shared" si="0"/>
        <v>Sat</v>
      </c>
    </row>
    <row r="14" spans="1:19" x14ac:dyDescent="0.25">
      <c r="A14">
        <v>1503960366</v>
      </c>
      <c r="B14" s="1">
        <v>42484</v>
      </c>
      <c r="C14">
        <v>10039</v>
      </c>
      <c r="D14">
        <v>6.41</v>
      </c>
      <c r="E14">
        <v>6.41</v>
      </c>
      <c r="F14">
        <v>0</v>
      </c>
      <c r="G14">
        <v>2.92</v>
      </c>
      <c r="H14">
        <v>0.21</v>
      </c>
      <c r="I14">
        <v>3.28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  <c r="P14">
        <v>11</v>
      </c>
      <c r="Q14">
        <v>4</v>
      </c>
      <c r="R14">
        <f>WEEKDAY(Table1[[#This Row],[ACTIVITY_DATE]])</f>
        <v>1</v>
      </c>
      <c r="S14" t="str">
        <f t="shared" si="0"/>
        <v>Sun</v>
      </c>
    </row>
    <row r="15" spans="1:19" x14ac:dyDescent="0.25">
      <c r="A15">
        <v>1503960366</v>
      </c>
      <c r="B15" s="1">
        <v>42485</v>
      </c>
      <c r="C15">
        <v>15355</v>
      </c>
      <c r="D15">
        <v>9.8000000000000007</v>
      </c>
      <c r="E15">
        <v>9.8000000000000007</v>
      </c>
      <c r="F15">
        <v>0</v>
      </c>
      <c r="G15">
        <v>5.29</v>
      </c>
      <c r="H15">
        <v>0.56999999999999995</v>
      </c>
      <c r="I15">
        <v>3.94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  <c r="P15">
        <v>13</v>
      </c>
      <c r="Q15">
        <v>5</v>
      </c>
      <c r="R15">
        <f>WEEKDAY(Table1[[#This Row],[ACTIVITY_DATE]])</f>
        <v>2</v>
      </c>
      <c r="S15" t="str">
        <f t="shared" si="0"/>
        <v>Mon</v>
      </c>
    </row>
    <row r="16" spans="1:19" x14ac:dyDescent="0.25">
      <c r="A16">
        <v>1503960366</v>
      </c>
      <c r="B16" s="1">
        <v>42486</v>
      </c>
      <c r="C16">
        <v>13755</v>
      </c>
      <c r="D16">
        <v>8.7899999999999991</v>
      </c>
      <c r="E16">
        <v>8.7899999999999991</v>
      </c>
      <c r="F16">
        <v>0</v>
      </c>
      <c r="G16">
        <v>2.33</v>
      </c>
      <c r="H16">
        <v>0.92</v>
      </c>
      <c r="I16">
        <v>5.54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  <c r="P16">
        <v>13</v>
      </c>
      <c r="Q16">
        <v>5</v>
      </c>
      <c r="R16">
        <f>WEEKDAY(Table1[[#This Row],[ACTIVITY_DATE]])</f>
        <v>3</v>
      </c>
      <c r="S16" t="str">
        <f t="shared" si="0"/>
        <v>Tue</v>
      </c>
    </row>
    <row r="17" spans="1:19" x14ac:dyDescent="0.25">
      <c r="A17">
        <v>1503960366</v>
      </c>
      <c r="B17" s="1">
        <v>42487</v>
      </c>
      <c r="C17">
        <v>18134</v>
      </c>
      <c r="D17">
        <v>12.21</v>
      </c>
      <c r="E17">
        <v>12.21</v>
      </c>
      <c r="F17">
        <v>0</v>
      </c>
      <c r="G17">
        <v>6.4</v>
      </c>
      <c r="H17">
        <v>0.41</v>
      </c>
      <c r="I17">
        <v>5.41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  <c r="P17">
        <v>18</v>
      </c>
      <c r="Q17">
        <v>5</v>
      </c>
      <c r="R17">
        <f>WEEKDAY(Table1[[#This Row],[ACTIVITY_DATE]])</f>
        <v>4</v>
      </c>
      <c r="S17" t="str">
        <f t="shared" si="0"/>
        <v>Wed</v>
      </c>
    </row>
    <row r="18" spans="1:19" x14ac:dyDescent="0.25">
      <c r="A18">
        <v>1503960366</v>
      </c>
      <c r="B18" s="1">
        <v>42488</v>
      </c>
      <c r="C18">
        <v>13154</v>
      </c>
      <c r="D18">
        <v>8.5299999999999994</v>
      </c>
      <c r="E18">
        <v>8.5299999999999994</v>
      </c>
      <c r="F18">
        <v>0</v>
      </c>
      <c r="G18">
        <v>3.54</v>
      </c>
      <c r="H18">
        <v>1.1599999999999999</v>
      </c>
      <c r="I18">
        <v>3.79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  <c r="P18">
        <v>13</v>
      </c>
      <c r="Q18">
        <v>4</v>
      </c>
      <c r="R18">
        <f>WEEKDAY(Table1[[#This Row],[ACTIVITY_DATE]])</f>
        <v>5</v>
      </c>
      <c r="S18" t="str">
        <f t="shared" si="0"/>
        <v>Thu</v>
      </c>
    </row>
    <row r="19" spans="1:19" x14ac:dyDescent="0.25">
      <c r="A19">
        <v>1503960366</v>
      </c>
      <c r="B19" s="1">
        <v>42489</v>
      </c>
      <c r="C19">
        <v>11181</v>
      </c>
      <c r="D19">
        <v>7.15</v>
      </c>
      <c r="E19">
        <v>7.15</v>
      </c>
      <c r="F19">
        <v>0</v>
      </c>
      <c r="G19">
        <v>1.06</v>
      </c>
      <c r="H19">
        <v>0.5</v>
      </c>
      <c r="I19">
        <v>5.58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  <c r="P19">
        <v>13</v>
      </c>
      <c r="Q19">
        <v>4</v>
      </c>
      <c r="R19">
        <f>WEEKDAY(Table1[[#This Row],[ACTIVITY_DATE]])</f>
        <v>6</v>
      </c>
      <c r="S19" t="str">
        <f t="shared" si="0"/>
        <v>Fri</v>
      </c>
    </row>
    <row r="20" spans="1:19" x14ac:dyDescent="0.25">
      <c r="A20">
        <v>1503960366</v>
      </c>
      <c r="B20" s="1">
        <v>42490</v>
      </c>
      <c r="C20">
        <v>14673</v>
      </c>
      <c r="D20">
        <v>9.25</v>
      </c>
      <c r="E20">
        <v>9.25</v>
      </c>
      <c r="F20">
        <v>0</v>
      </c>
      <c r="G20">
        <v>3.56</v>
      </c>
      <c r="H20">
        <v>1.42</v>
      </c>
      <c r="I20">
        <v>4.2699999999999996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  <c r="P20">
        <v>11</v>
      </c>
      <c r="Q20">
        <v>5</v>
      </c>
      <c r="R20">
        <f>WEEKDAY(Table1[[#This Row],[ACTIVITY_DATE]])</f>
        <v>7</v>
      </c>
      <c r="S20" t="str">
        <f t="shared" si="0"/>
        <v>Sat</v>
      </c>
    </row>
    <row r="21" spans="1:19" x14ac:dyDescent="0.25">
      <c r="A21">
        <v>1503960366</v>
      </c>
      <c r="B21" s="1">
        <v>42491</v>
      </c>
      <c r="C21">
        <v>10602</v>
      </c>
      <c r="D21">
        <v>6.81</v>
      </c>
      <c r="E21">
        <v>6.81</v>
      </c>
      <c r="F21">
        <v>0</v>
      </c>
      <c r="G21">
        <v>2.29</v>
      </c>
      <c r="H21">
        <v>1.6</v>
      </c>
      <c r="I21">
        <v>2.92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  <c r="P21">
        <v>12</v>
      </c>
      <c r="Q21">
        <v>5</v>
      </c>
      <c r="R21">
        <f>WEEKDAY(Table1[[#This Row],[ACTIVITY_DATE]])</f>
        <v>1</v>
      </c>
      <c r="S21" t="str">
        <f t="shared" si="0"/>
        <v>Sun</v>
      </c>
    </row>
    <row r="22" spans="1:19" x14ac:dyDescent="0.25">
      <c r="A22">
        <v>1503960366</v>
      </c>
      <c r="B22" s="1">
        <v>42492</v>
      </c>
      <c r="C22">
        <v>14727</v>
      </c>
      <c r="D22">
        <v>9.7100000000000009</v>
      </c>
      <c r="E22">
        <v>9.7100000000000009</v>
      </c>
      <c r="F22">
        <v>0</v>
      </c>
      <c r="G22">
        <v>3.21</v>
      </c>
      <c r="H22">
        <v>0.56999999999999995</v>
      </c>
      <c r="I22">
        <v>5.92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  <c r="P22">
        <v>13</v>
      </c>
      <c r="Q22">
        <v>5</v>
      </c>
      <c r="R22">
        <f>WEEKDAY(Table1[[#This Row],[ACTIVITY_DATE]])</f>
        <v>2</v>
      </c>
      <c r="S22" t="str">
        <f t="shared" si="0"/>
        <v>Mon</v>
      </c>
    </row>
    <row r="23" spans="1:19" x14ac:dyDescent="0.25">
      <c r="A23">
        <v>1503960366</v>
      </c>
      <c r="B23" s="1">
        <v>42493</v>
      </c>
      <c r="C23">
        <v>15103</v>
      </c>
      <c r="D23">
        <v>9.66</v>
      </c>
      <c r="E23">
        <v>9.66</v>
      </c>
      <c r="F23">
        <v>0</v>
      </c>
      <c r="G23">
        <v>3.73</v>
      </c>
      <c r="H23">
        <v>1.05</v>
      </c>
      <c r="I23">
        <v>4.88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  <c r="P23">
        <v>13</v>
      </c>
      <c r="Q23">
        <v>5</v>
      </c>
      <c r="R23">
        <f>WEEKDAY(Table1[[#This Row],[ACTIVITY_DATE]])</f>
        <v>3</v>
      </c>
      <c r="S23" t="str">
        <f t="shared" si="0"/>
        <v>Tue</v>
      </c>
    </row>
    <row r="24" spans="1:19" x14ac:dyDescent="0.25">
      <c r="A24">
        <v>1503960366</v>
      </c>
      <c r="B24" s="1">
        <v>42494</v>
      </c>
      <c r="C24">
        <v>11100</v>
      </c>
      <c r="D24">
        <v>7.15</v>
      </c>
      <c r="E24">
        <v>7.15</v>
      </c>
      <c r="F24">
        <v>0</v>
      </c>
      <c r="G24">
        <v>2.46</v>
      </c>
      <c r="H24">
        <v>0.87</v>
      </c>
      <c r="I24">
        <v>3.82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  <c r="P24">
        <v>19</v>
      </c>
      <c r="Q24">
        <v>4</v>
      </c>
      <c r="R24">
        <f>WEEKDAY(Table1[[#This Row],[ACTIVITY_DATE]])</f>
        <v>4</v>
      </c>
      <c r="S24" t="str">
        <f t="shared" si="0"/>
        <v>Wed</v>
      </c>
    </row>
    <row r="25" spans="1:19" x14ac:dyDescent="0.25">
      <c r="A25">
        <v>1503960366</v>
      </c>
      <c r="B25" s="1">
        <v>42495</v>
      </c>
      <c r="C25">
        <v>14070</v>
      </c>
      <c r="D25">
        <v>8.9</v>
      </c>
      <c r="E25">
        <v>8.9</v>
      </c>
      <c r="F25">
        <v>0</v>
      </c>
      <c r="G25">
        <v>2.92</v>
      </c>
      <c r="H25">
        <v>1.08</v>
      </c>
      <c r="I25">
        <v>4.88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  <c r="P25">
        <v>14</v>
      </c>
      <c r="Q25">
        <v>5</v>
      </c>
      <c r="R25">
        <f>WEEKDAY(Table1[[#This Row],[ACTIVITY_DATE]])</f>
        <v>5</v>
      </c>
      <c r="S25" t="str">
        <f t="shared" si="0"/>
        <v>Thu</v>
      </c>
    </row>
    <row r="26" spans="1:19" x14ac:dyDescent="0.25">
      <c r="A26">
        <v>1503960366</v>
      </c>
      <c r="B26" s="1">
        <v>42496</v>
      </c>
      <c r="C26">
        <v>12159</v>
      </c>
      <c r="D26">
        <v>8.0299999999999994</v>
      </c>
      <c r="E26">
        <v>8.0299999999999994</v>
      </c>
      <c r="F26">
        <v>0</v>
      </c>
      <c r="G26">
        <v>1.97</v>
      </c>
      <c r="H26">
        <v>0.25</v>
      </c>
      <c r="I26">
        <v>5.81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  <c r="P26">
        <v>12</v>
      </c>
      <c r="Q26">
        <v>5</v>
      </c>
      <c r="R26">
        <f>WEEKDAY(Table1[[#This Row],[ACTIVITY_DATE]])</f>
        <v>6</v>
      </c>
      <c r="S26" t="str">
        <f t="shared" si="0"/>
        <v>Fri</v>
      </c>
    </row>
    <row r="27" spans="1:19" x14ac:dyDescent="0.25">
      <c r="A27">
        <v>1503960366</v>
      </c>
      <c r="B27" s="1">
        <v>42497</v>
      </c>
      <c r="C27">
        <v>11992</v>
      </c>
      <c r="D27">
        <v>7.71</v>
      </c>
      <c r="E27">
        <v>7.71</v>
      </c>
      <c r="F27">
        <v>0</v>
      </c>
      <c r="G27">
        <v>2.46</v>
      </c>
      <c r="H27">
        <v>2.12</v>
      </c>
      <c r="I27">
        <v>3.13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  <c r="P27">
        <v>13</v>
      </c>
      <c r="Q27">
        <v>4</v>
      </c>
      <c r="R27">
        <f>WEEKDAY(Table1[[#This Row],[ACTIVITY_DATE]])</f>
        <v>7</v>
      </c>
      <c r="S27" t="str">
        <f t="shared" si="0"/>
        <v>Sat</v>
      </c>
    </row>
    <row r="28" spans="1:19" x14ac:dyDescent="0.25">
      <c r="A28">
        <v>1503960366</v>
      </c>
      <c r="B28" s="1">
        <v>42498</v>
      </c>
      <c r="C28">
        <v>10060</v>
      </c>
      <c r="D28">
        <v>6.58</v>
      </c>
      <c r="E28">
        <v>6.58</v>
      </c>
      <c r="F28">
        <v>0</v>
      </c>
      <c r="G28">
        <v>3.53</v>
      </c>
      <c r="H28">
        <v>0.32</v>
      </c>
      <c r="I28">
        <v>2.73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  <c r="P28">
        <v>9</v>
      </c>
      <c r="Q28">
        <v>4</v>
      </c>
      <c r="R28">
        <f>WEEKDAY(Table1[[#This Row],[ACTIVITY_DATE]])</f>
        <v>1</v>
      </c>
      <c r="S28" t="str">
        <f t="shared" si="0"/>
        <v>Sun</v>
      </c>
    </row>
    <row r="29" spans="1:19" x14ac:dyDescent="0.25">
      <c r="A29">
        <v>1503960366</v>
      </c>
      <c r="B29" s="1">
        <v>42499</v>
      </c>
      <c r="C29">
        <v>12022</v>
      </c>
      <c r="D29">
        <v>7.72</v>
      </c>
      <c r="E29">
        <v>7.72</v>
      </c>
      <c r="F29">
        <v>0</v>
      </c>
      <c r="G29">
        <v>3.45</v>
      </c>
      <c r="H29">
        <v>0.53</v>
      </c>
      <c r="I29">
        <v>3.74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  <c r="P29">
        <v>13</v>
      </c>
      <c r="Q29">
        <v>4</v>
      </c>
      <c r="R29">
        <f>WEEKDAY(Table1[[#This Row],[ACTIVITY_DATE]])</f>
        <v>2</v>
      </c>
      <c r="S29" t="str">
        <f t="shared" si="0"/>
        <v>Mon</v>
      </c>
    </row>
    <row r="30" spans="1:19" x14ac:dyDescent="0.25">
      <c r="A30">
        <v>1503960366</v>
      </c>
      <c r="B30" s="1">
        <v>42500</v>
      </c>
      <c r="C30">
        <v>12207</v>
      </c>
      <c r="D30">
        <v>7.77</v>
      </c>
      <c r="E30">
        <v>7.77</v>
      </c>
      <c r="F30">
        <v>0</v>
      </c>
      <c r="G30">
        <v>3.35</v>
      </c>
      <c r="H30">
        <v>1.1599999999999999</v>
      </c>
      <c r="I30">
        <v>3.26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  <c r="P30">
        <v>12</v>
      </c>
      <c r="Q30">
        <v>4</v>
      </c>
      <c r="R30">
        <f>WEEKDAY(Table1[[#This Row],[ACTIVITY_DATE]])</f>
        <v>3</v>
      </c>
      <c r="S30" t="str">
        <f t="shared" si="0"/>
        <v>Tue</v>
      </c>
    </row>
    <row r="31" spans="1:19" x14ac:dyDescent="0.25">
      <c r="A31">
        <v>1503960366</v>
      </c>
      <c r="B31" s="1">
        <v>42501</v>
      </c>
      <c r="C31">
        <v>12770</v>
      </c>
      <c r="D31">
        <v>8.1300000000000008</v>
      </c>
      <c r="E31">
        <v>8.1300000000000008</v>
      </c>
      <c r="F31">
        <v>0</v>
      </c>
      <c r="G31">
        <v>2.56</v>
      </c>
      <c r="H31">
        <v>1.01</v>
      </c>
      <c r="I31">
        <v>4.55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  <c r="P31">
        <v>11</v>
      </c>
      <c r="Q31">
        <v>5</v>
      </c>
      <c r="R31">
        <f>WEEKDAY(Table1[[#This Row],[ACTIVITY_DATE]])</f>
        <v>4</v>
      </c>
      <c r="S31" t="str">
        <f t="shared" si="0"/>
        <v>Wed</v>
      </c>
    </row>
    <row r="32" spans="1:19" x14ac:dyDescent="0.25">
      <c r="A32">
        <v>1503960366</v>
      </c>
      <c r="B32" s="1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  <c r="P32">
        <v>24</v>
      </c>
      <c r="Q32">
        <v>0</v>
      </c>
      <c r="R32">
        <f>WEEKDAY(Table1[[#This Row],[ACTIVITY_DATE]])</f>
        <v>5</v>
      </c>
      <c r="S32" t="str">
        <f t="shared" si="0"/>
        <v>Thu</v>
      </c>
    </row>
    <row r="33" spans="1:19" x14ac:dyDescent="0.25">
      <c r="A33">
        <v>1624580081</v>
      </c>
      <c r="B33" s="1">
        <v>42472</v>
      </c>
      <c r="C33">
        <v>8163</v>
      </c>
      <c r="D33">
        <v>5.31</v>
      </c>
      <c r="E33">
        <v>5.31</v>
      </c>
      <c r="F33">
        <v>0</v>
      </c>
      <c r="G33">
        <v>0</v>
      </c>
      <c r="H33">
        <v>0</v>
      </c>
      <c r="I33">
        <v>5.31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  <c r="P33">
        <v>21</v>
      </c>
      <c r="Q33">
        <v>2</v>
      </c>
      <c r="R33">
        <f>WEEKDAY(Table1[[#This Row],[ACTIVITY_DATE]])</f>
        <v>3</v>
      </c>
      <c r="S33" t="str">
        <f t="shared" si="0"/>
        <v>Tue</v>
      </c>
    </row>
    <row r="34" spans="1:19" x14ac:dyDescent="0.25">
      <c r="A34">
        <v>1624580081</v>
      </c>
      <c r="B34" s="1">
        <v>42473</v>
      </c>
      <c r="C34">
        <v>7007</v>
      </c>
      <c r="D34">
        <v>4.55</v>
      </c>
      <c r="E34">
        <v>4.55</v>
      </c>
      <c r="F34">
        <v>0</v>
      </c>
      <c r="G34">
        <v>0</v>
      </c>
      <c r="H34">
        <v>0</v>
      </c>
      <c r="I34">
        <v>4.55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  <c r="P34">
        <v>21</v>
      </c>
      <c r="Q34">
        <v>2</v>
      </c>
      <c r="R34">
        <f>WEEKDAY(Table1[[#This Row],[ACTIVITY_DATE]])</f>
        <v>4</v>
      </c>
      <c r="S34" t="str">
        <f t="shared" si="0"/>
        <v>Wed</v>
      </c>
    </row>
    <row r="35" spans="1:19" x14ac:dyDescent="0.25">
      <c r="A35">
        <v>1624580081</v>
      </c>
      <c r="B35" s="1">
        <v>42474</v>
      </c>
      <c r="C35">
        <v>9107</v>
      </c>
      <c r="D35">
        <v>5.92</v>
      </c>
      <c r="E35">
        <v>5.92</v>
      </c>
      <c r="F35">
        <v>0</v>
      </c>
      <c r="G35">
        <v>0</v>
      </c>
      <c r="H35">
        <v>0</v>
      </c>
      <c r="I35">
        <v>5.91</v>
      </c>
      <c r="J35">
        <v>0.01</v>
      </c>
      <c r="K35">
        <v>0</v>
      </c>
      <c r="L35">
        <v>0</v>
      </c>
      <c r="M35">
        <v>236</v>
      </c>
      <c r="N35">
        <v>1204</v>
      </c>
      <c r="O35">
        <v>1572</v>
      </c>
      <c r="P35">
        <v>20</v>
      </c>
      <c r="Q35">
        <v>3</v>
      </c>
      <c r="R35">
        <f>WEEKDAY(Table1[[#This Row],[ACTIVITY_DATE]])</f>
        <v>5</v>
      </c>
      <c r="S35" t="str">
        <f t="shared" si="0"/>
        <v>Thu</v>
      </c>
    </row>
    <row r="36" spans="1:19" x14ac:dyDescent="0.25">
      <c r="A36">
        <v>1624580081</v>
      </c>
      <c r="B36" s="1">
        <v>42475</v>
      </c>
      <c r="C36">
        <v>1510</v>
      </c>
      <c r="D36">
        <v>0.98</v>
      </c>
      <c r="E36">
        <v>0.98</v>
      </c>
      <c r="F36">
        <v>0</v>
      </c>
      <c r="G36">
        <v>0</v>
      </c>
      <c r="H36">
        <v>0</v>
      </c>
      <c r="I36">
        <v>0.97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  <c r="P36">
        <v>22</v>
      </c>
      <c r="Q36">
        <v>1</v>
      </c>
      <c r="R36">
        <f>WEEKDAY(Table1[[#This Row],[ACTIVITY_DATE]])</f>
        <v>6</v>
      </c>
      <c r="S36" t="str">
        <f t="shared" si="0"/>
        <v>Fri</v>
      </c>
    </row>
    <row r="37" spans="1:19" x14ac:dyDescent="0.25">
      <c r="A37">
        <v>1624580081</v>
      </c>
      <c r="B37" s="1">
        <v>42476</v>
      </c>
      <c r="C37">
        <v>5370</v>
      </c>
      <c r="D37">
        <v>3.49</v>
      </c>
      <c r="E37">
        <v>3.49</v>
      </c>
      <c r="F37">
        <v>0</v>
      </c>
      <c r="G37">
        <v>0</v>
      </c>
      <c r="H37">
        <v>0</v>
      </c>
      <c r="I37">
        <v>3.49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  <c r="P37">
        <v>21</v>
      </c>
      <c r="Q37">
        <v>2</v>
      </c>
      <c r="R37">
        <f>WEEKDAY(Table1[[#This Row],[ACTIVITY_DATE]])</f>
        <v>7</v>
      </c>
      <c r="S37" t="str">
        <f t="shared" si="0"/>
        <v>Sat</v>
      </c>
    </row>
    <row r="38" spans="1:19" x14ac:dyDescent="0.25">
      <c r="A38">
        <v>1624580081</v>
      </c>
      <c r="B38" s="1">
        <v>42477</v>
      </c>
      <c r="C38">
        <v>6175</v>
      </c>
      <c r="D38">
        <v>4.0599999999999996</v>
      </c>
      <c r="E38">
        <v>4.0599999999999996</v>
      </c>
      <c r="F38">
        <v>0</v>
      </c>
      <c r="G38">
        <v>1.03</v>
      </c>
      <c r="H38">
        <v>1.52</v>
      </c>
      <c r="I38">
        <v>1.49</v>
      </c>
      <c r="J38">
        <v>0.01</v>
      </c>
      <c r="K38">
        <v>15</v>
      </c>
      <c r="L38">
        <v>22</v>
      </c>
      <c r="M38">
        <v>127</v>
      </c>
      <c r="N38">
        <v>1276</v>
      </c>
      <c r="O38">
        <v>1554</v>
      </c>
      <c r="P38">
        <v>21</v>
      </c>
      <c r="Q38">
        <v>2</v>
      </c>
      <c r="R38">
        <f>WEEKDAY(Table1[[#This Row],[ACTIVITY_DATE]])</f>
        <v>1</v>
      </c>
      <c r="S38" t="str">
        <f t="shared" si="0"/>
        <v>Sun</v>
      </c>
    </row>
    <row r="39" spans="1:19" x14ac:dyDescent="0.25">
      <c r="A39">
        <v>1624580081</v>
      </c>
      <c r="B39" s="1">
        <v>42478</v>
      </c>
      <c r="C39">
        <v>10536</v>
      </c>
      <c r="D39">
        <v>7.41</v>
      </c>
      <c r="E39">
        <v>7.41</v>
      </c>
      <c r="F39">
        <v>0</v>
      </c>
      <c r="G39">
        <v>2.15</v>
      </c>
      <c r="H39">
        <v>0.62</v>
      </c>
      <c r="I39">
        <v>4.62</v>
      </c>
      <c r="J39">
        <v>0.01</v>
      </c>
      <c r="K39">
        <v>17</v>
      </c>
      <c r="L39">
        <v>7</v>
      </c>
      <c r="M39">
        <v>202</v>
      </c>
      <c r="N39">
        <v>1214</v>
      </c>
      <c r="O39">
        <v>1604</v>
      </c>
      <c r="P39">
        <v>20</v>
      </c>
      <c r="Q39">
        <v>3</v>
      </c>
      <c r="R39">
        <f>WEEKDAY(Table1[[#This Row],[ACTIVITY_DATE]])</f>
        <v>2</v>
      </c>
      <c r="S39" t="str">
        <f t="shared" si="0"/>
        <v>Mon</v>
      </c>
    </row>
    <row r="40" spans="1:19" x14ac:dyDescent="0.25">
      <c r="A40">
        <v>1624580081</v>
      </c>
      <c r="B40" s="1">
        <v>42479</v>
      </c>
      <c r="C40">
        <v>2916</v>
      </c>
      <c r="D40">
        <v>1.9</v>
      </c>
      <c r="E40">
        <v>1.9</v>
      </c>
      <c r="F40">
        <v>0</v>
      </c>
      <c r="G40">
        <v>0</v>
      </c>
      <c r="H40">
        <v>0</v>
      </c>
      <c r="I40">
        <v>1.9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  <c r="P40">
        <v>21</v>
      </c>
      <c r="Q40">
        <v>2</v>
      </c>
      <c r="R40">
        <f>WEEKDAY(Table1[[#This Row],[ACTIVITY_DATE]])</f>
        <v>3</v>
      </c>
      <c r="S40" t="str">
        <f t="shared" si="0"/>
        <v>Tue</v>
      </c>
    </row>
    <row r="41" spans="1:19" x14ac:dyDescent="0.25">
      <c r="A41">
        <v>1624580081</v>
      </c>
      <c r="B41" s="1">
        <v>42480</v>
      </c>
      <c r="C41">
        <v>4974</v>
      </c>
      <c r="D41">
        <v>3.23</v>
      </c>
      <c r="E41">
        <v>3.23</v>
      </c>
      <c r="F41">
        <v>0</v>
      </c>
      <c r="G41">
        <v>0</v>
      </c>
      <c r="H41">
        <v>0</v>
      </c>
      <c r="I41">
        <v>3.23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  <c r="P41">
        <v>21</v>
      </c>
      <c r="Q41">
        <v>2</v>
      </c>
      <c r="R41">
        <f>WEEKDAY(Table1[[#This Row],[ACTIVITY_DATE]])</f>
        <v>4</v>
      </c>
      <c r="S41" t="str">
        <f t="shared" si="0"/>
        <v>Wed</v>
      </c>
    </row>
    <row r="42" spans="1:19" x14ac:dyDescent="0.25">
      <c r="A42">
        <v>1624580081</v>
      </c>
      <c r="B42" s="1">
        <v>42481</v>
      </c>
      <c r="C42">
        <v>6349</v>
      </c>
      <c r="D42">
        <v>4.13</v>
      </c>
      <c r="E42">
        <v>4.13</v>
      </c>
      <c r="F42">
        <v>0</v>
      </c>
      <c r="G42">
        <v>0</v>
      </c>
      <c r="H42">
        <v>0</v>
      </c>
      <c r="I42">
        <v>4.1100000000000003</v>
      </c>
      <c r="J42">
        <v>0.02</v>
      </c>
      <c r="K42">
        <v>0</v>
      </c>
      <c r="L42">
        <v>0</v>
      </c>
      <c r="M42">
        <v>186</v>
      </c>
      <c r="N42">
        <v>1254</v>
      </c>
      <c r="O42">
        <v>1467</v>
      </c>
      <c r="P42">
        <v>20</v>
      </c>
      <c r="Q42">
        <v>3</v>
      </c>
      <c r="R42">
        <f>WEEKDAY(Table1[[#This Row],[ACTIVITY_DATE]])</f>
        <v>5</v>
      </c>
      <c r="S42" t="str">
        <f t="shared" si="0"/>
        <v>Thu</v>
      </c>
    </row>
    <row r="43" spans="1:19" x14ac:dyDescent="0.25">
      <c r="A43">
        <v>1624580081</v>
      </c>
      <c r="B43" s="1">
        <v>42482</v>
      </c>
      <c r="C43">
        <v>4026</v>
      </c>
      <c r="D43">
        <v>2.62</v>
      </c>
      <c r="E43">
        <v>2.62</v>
      </c>
      <c r="F43">
        <v>0</v>
      </c>
      <c r="G43">
        <v>0</v>
      </c>
      <c r="H43">
        <v>0</v>
      </c>
      <c r="I43">
        <v>2.6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  <c r="P43">
        <v>20</v>
      </c>
      <c r="Q43">
        <v>3</v>
      </c>
      <c r="R43">
        <f>WEEKDAY(Table1[[#This Row],[ACTIVITY_DATE]])</f>
        <v>6</v>
      </c>
      <c r="S43" t="str">
        <f t="shared" si="0"/>
        <v>Fri</v>
      </c>
    </row>
    <row r="44" spans="1:19" x14ac:dyDescent="0.25">
      <c r="A44">
        <v>1624580081</v>
      </c>
      <c r="B44" s="1">
        <v>42483</v>
      </c>
      <c r="C44">
        <v>8538</v>
      </c>
      <c r="D44">
        <v>5.55</v>
      </c>
      <c r="E44">
        <v>5.55</v>
      </c>
      <c r="F44">
        <v>0</v>
      </c>
      <c r="G44">
        <v>0</v>
      </c>
      <c r="H44">
        <v>0</v>
      </c>
      <c r="I44">
        <v>5.54</v>
      </c>
      <c r="J44">
        <v>0.01</v>
      </c>
      <c r="K44">
        <v>0</v>
      </c>
      <c r="L44">
        <v>0</v>
      </c>
      <c r="M44">
        <v>227</v>
      </c>
      <c r="N44">
        <v>1213</v>
      </c>
      <c r="O44">
        <v>1562</v>
      </c>
      <c r="P44">
        <v>20</v>
      </c>
      <c r="Q44">
        <v>3</v>
      </c>
      <c r="R44">
        <f>WEEKDAY(Table1[[#This Row],[ACTIVITY_DATE]])</f>
        <v>7</v>
      </c>
      <c r="S44" t="str">
        <f t="shared" si="0"/>
        <v>Sat</v>
      </c>
    </row>
    <row r="45" spans="1:19" x14ac:dyDescent="0.25">
      <c r="A45">
        <v>1624580081</v>
      </c>
      <c r="B45" s="1">
        <v>42484</v>
      </c>
      <c r="C45">
        <v>6076</v>
      </c>
      <c r="D45">
        <v>3.95</v>
      </c>
      <c r="E45">
        <v>3.95</v>
      </c>
      <c r="F45">
        <v>0</v>
      </c>
      <c r="G45">
        <v>1.1499999999999999</v>
      </c>
      <c r="H45">
        <v>0.91</v>
      </c>
      <c r="I45">
        <v>1.89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  <c r="P45">
        <v>20</v>
      </c>
      <c r="Q45">
        <v>3</v>
      </c>
      <c r="R45">
        <f>WEEKDAY(Table1[[#This Row],[ACTIVITY_DATE]])</f>
        <v>1</v>
      </c>
      <c r="S45" t="str">
        <f t="shared" si="0"/>
        <v>Sun</v>
      </c>
    </row>
    <row r="46" spans="1:19" x14ac:dyDescent="0.25">
      <c r="A46">
        <v>1624580081</v>
      </c>
      <c r="B46" s="1">
        <v>42485</v>
      </c>
      <c r="C46">
        <v>6497</v>
      </c>
      <c r="D46">
        <v>4.22</v>
      </c>
      <c r="E46">
        <v>4.22</v>
      </c>
      <c r="F46">
        <v>0</v>
      </c>
      <c r="G46">
        <v>0</v>
      </c>
      <c r="H46">
        <v>0</v>
      </c>
      <c r="I46">
        <v>4.2</v>
      </c>
      <c r="J46">
        <v>0.02</v>
      </c>
      <c r="K46">
        <v>0</v>
      </c>
      <c r="L46">
        <v>0</v>
      </c>
      <c r="M46">
        <v>202</v>
      </c>
      <c r="N46">
        <v>1238</v>
      </c>
      <c r="O46">
        <v>1492</v>
      </c>
      <c r="P46">
        <v>20</v>
      </c>
      <c r="Q46">
        <v>3</v>
      </c>
      <c r="R46">
        <f>WEEKDAY(Table1[[#This Row],[ACTIVITY_DATE]])</f>
        <v>2</v>
      </c>
      <c r="S46" t="str">
        <f t="shared" si="0"/>
        <v>Mon</v>
      </c>
    </row>
    <row r="47" spans="1:19" x14ac:dyDescent="0.25">
      <c r="A47">
        <v>1624580081</v>
      </c>
      <c r="B47" s="1">
        <v>42486</v>
      </c>
      <c r="C47">
        <v>2826</v>
      </c>
      <c r="D47">
        <v>1.84</v>
      </c>
      <c r="E47">
        <v>1.84</v>
      </c>
      <c r="F47">
        <v>0</v>
      </c>
      <c r="G47">
        <v>0</v>
      </c>
      <c r="H47">
        <v>0</v>
      </c>
      <c r="I47">
        <v>1.83</v>
      </c>
      <c r="J47">
        <v>0.01</v>
      </c>
      <c r="K47">
        <v>0</v>
      </c>
      <c r="L47">
        <v>0</v>
      </c>
      <c r="M47">
        <v>140</v>
      </c>
      <c r="N47">
        <v>1300</v>
      </c>
      <c r="O47">
        <v>1402</v>
      </c>
      <c r="P47">
        <v>21</v>
      </c>
      <c r="Q47">
        <v>2</v>
      </c>
      <c r="R47">
        <f>WEEKDAY(Table1[[#This Row],[ACTIVITY_DATE]])</f>
        <v>3</v>
      </c>
      <c r="S47" t="str">
        <f t="shared" si="0"/>
        <v>Tue</v>
      </c>
    </row>
    <row r="48" spans="1:19" x14ac:dyDescent="0.25">
      <c r="A48">
        <v>1624580081</v>
      </c>
      <c r="B48" s="1">
        <v>42487</v>
      </c>
      <c r="C48">
        <v>8367</v>
      </c>
      <c r="D48">
        <v>5.44</v>
      </c>
      <c r="E48">
        <v>5.44</v>
      </c>
      <c r="F48">
        <v>0</v>
      </c>
      <c r="G48">
        <v>1.1100000000000001</v>
      </c>
      <c r="H48">
        <v>1.87</v>
      </c>
      <c r="I48">
        <v>2.46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  <c r="P48">
        <v>20</v>
      </c>
      <c r="Q48">
        <v>3</v>
      </c>
      <c r="R48">
        <f>WEEKDAY(Table1[[#This Row],[ACTIVITY_DATE]])</f>
        <v>4</v>
      </c>
      <c r="S48" t="str">
        <f t="shared" si="0"/>
        <v>Wed</v>
      </c>
    </row>
    <row r="49" spans="1:19" x14ac:dyDescent="0.25">
      <c r="A49">
        <v>1624580081</v>
      </c>
      <c r="B49" s="1">
        <v>42488</v>
      </c>
      <c r="C49">
        <v>2759</v>
      </c>
      <c r="D49">
        <v>1.79</v>
      </c>
      <c r="E49">
        <v>1.79</v>
      </c>
      <c r="F49">
        <v>0</v>
      </c>
      <c r="G49">
        <v>0</v>
      </c>
      <c r="H49">
        <v>0.2</v>
      </c>
      <c r="I49">
        <v>1.6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  <c r="P49">
        <v>22</v>
      </c>
      <c r="Q49">
        <v>2</v>
      </c>
      <c r="R49">
        <f>WEEKDAY(Table1[[#This Row],[ACTIVITY_DATE]])</f>
        <v>5</v>
      </c>
      <c r="S49" t="str">
        <f t="shared" si="0"/>
        <v>Thu</v>
      </c>
    </row>
    <row r="50" spans="1:19" x14ac:dyDescent="0.25">
      <c r="A50">
        <v>1624580081</v>
      </c>
      <c r="B50" s="1">
        <v>42489</v>
      </c>
      <c r="C50">
        <v>2390</v>
      </c>
      <c r="D50">
        <v>1.55</v>
      </c>
      <c r="E50">
        <v>1.55</v>
      </c>
      <c r="F50">
        <v>0</v>
      </c>
      <c r="G50">
        <v>0</v>
      </c>
      <c r="H50">
        <v>0</v>
      </c>
      <c r="I50">
        <v>1.55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  <c r="P50">
        <v>21</v>
      </c>
      <c r="Q50">
        <v>2</v>
      </c>
      <c r="R50">
        <f>WEEKDAY(Table1[[#This Row],[ACTIVITY_DATE]])</f>
        <v>6</v>
      </c>
      <c r="S50" t="str">
        <f t="shared" si="0"/>
        <v>Fri</v>
      </c>
    </row>
    <row r="51" spans="1:19" x14ac:dyDescent="0.25">
      <c r="A51">
        <v>1624580081</v>
      </c>
      <c r="B51" s="1">
        <v>42490</v>
      </c>
      <c r="C51">
        <v>6474</v>
      </c>
      <c r="D51">
        <v>4.3</v>
      </c>
      <c r="E51">
        <v>4.3</v>
      </c>
      <c r="F51">
        <v>0</v>
      </c>
      <c r="G51">
        <v>0.9</v>
      </c>
      <c r="H51">
        <v>1.28</v>
      </c>
      <c r="I51">
        <v>2.12</v>
      </c>
      <c r="J51">
        <v>0.01</v>
      </c>
      <c r="K51">
        <v>11</v>
      </c>
      <c r="L51">
        <v>23</v>
      </c>
      <c r="M51">
        <v>224</v>
      </c>
      <c r="N51">
        <v>1182</v>
      </c>
      <c r="O51">
        <v>1655</v>
      </c>
      <c r="P51">
        <v>19</v>
      </c>
      <c r="Q51">
        <v>4</v>
      </c>
      <c r="R51">
        <f>WEEKDAY(Table1[[#This Row],[ACTIVITY_DATE]])</f>
        <v>7</v>
      </c>
      <c r="S51" t="str">
        <f t="shared" si="0"/>
        <v>Sat</v>
      </c>
    </row>
    <row r="52" spans="1:19" x14ac:dyDescent="0.25">
      <c r="A52">
        <v>1624580081</v>
      </c>
      <c r="B52" s="1">
        <v>42491</v>
      </c>
      <c r="C52">
        <v>36019</v>
      </c>
      <c r="D52">
        <v>28.030000999999999</v>
      </c>
      <c r="E52">
        <v>28.030000999999999</v>
      </c>
      <c r="F52">
        <v>0</v>
      </c>
      <c r="G52">
        <v>21.92</v>
      </c>
      <c r="H52">
        <v>4.1900000000000004</v>
      </c>
      <c r="I52">
        <v>1.91</v>
      </c>
      <c r="J52">
        <v>0.02</v>
      </c>
      <c r="K52">
        <v>186</v>
      </c>
      <c r="L52">
        <v>63</v>
      </c>
      <c r="M52">
        <v>171</v>
      </c>
      <c r="N52">
        <v>1020</v>
      </c>
      <c r="O52">
        <v>2690</v>
      </c>
      <c r="P52">
        <v>17</v>
      </c>
      <c r="Q52">
        <v>7</v>
      </c>
      <c r="R52">
        <f>WEEKDAY(Table1[[#This Row],[ACTIVITY_DATE]])</f>
        <v>1</v>
      </c>
      <c r="S52" t="str">
        <f t="shared" si="0"/>
        <v>Sun</v>
      </c>
    </row>
    <row r="53" spans="1:19" x14ac:dyDescent="0.25">
      <c r="A53">
        <v>1624580081</v>
      </c>
      <c r="B53" s="1">
        <v>42492</v>
      </c>
      <c r="C53">
        <v>7155</v>
      </c>
      <c r="D53">
        <v>4.93</v>
      </c>
      <c r="E53">
        <v>4.93</v>
      </c>
      <c r="F53">
        <v>0</v>
      </c>
      <c r="G53">
        <v>0.86</v>
      </c>
      <c r="H53">
        <v>0.59</v>
      </c>
      <c r="I53">
        <v>3.47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  <c r="P53">
        <v>21</v>
      </c>
      <c r="Q53">
        <v>2</v>
      </c>
      <c r="R53">
        <f>WEEKDAY(Table1[[#This Row],[ACTIVITY_DATE]])</f>
        <v>2</v>
      </c>
      <c r="S53" t="str">
        <f t="shared" si="0"/>
        <v>Mon</v>
      </c>
    </row>
    <row r="54" spans="1:19" x14ac:dyDescent="0.25">
      <c r="A54">
        <v>1624580081</v>
      </c>
      <c r="B54" s="1">
        <v>42493</v>
      </c>
      <c r="C54">
        <v>2100</v>
      </c>
      <c r="D54">
        <v>1.37</v>
      </c>
      <c r="E54">
        <v>1.37</v>
      </c>
      <c r="F54">
        <v>0</v>
      </c>
      <c r="G54">
        <v>0</v>
      </c>
      <c r="H54">
        <v>0</v>
      </c>
      <c r="I54">
        <v>1.34</v>
      </c>
      <c r="J54">
        <v>0.02</v>
      </c>
      <c r="K54">
        <v>0</v>
      </c>
      <c r="L54">
        <v>0</v>
      </c>
      <c r="M54">
        <v>96</v>
      </c>
      <c r="N54">
        <v>1344</v>
      </c>
      <c r="O54">
        <v>1334</v>
      </c>
      <c r="P54">
        <v>22</v>
      </c>
      <c r="Q54">
        <v>1</v>
      </c>
      <c r="R54">
        <f>WEEKDAY(Table1[[#This Row],[ACTIVITY_DATE]])</f>
        <v>3</v>
      </c>
      <c r="S54" t="str">
        <f t="shared" si="0"/>
        <v>Tue</v>
      </c>
    </row>
    <row r="55" spans="1:19" x14ac:dyDescent="0.25">
      <c r="A55">
        <v>1624580081</v>
      </c>
      <c r="B55" s="1">
        <v>42494</v>
      </c>
      <c r="C55">
        <v>2193</v>
      </c>
      <c r="D55">
        <v>1.43</v>
      </c>
      <c r="E55">
        <v>1.43</v>
      </c>
      <c r="F55">
        <v>0</v>
      </c>
      <c r="G55">
        <v>0</v>
      </c>
      <c r="H55">
        <v>0</v>
      </c>
      <c r="I55">
        <v>1.42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  <c r="P55">
        <v>22</v>
      </c>
      <c r="Q55">
        <v>1</v>
      </c>
      <c r="R55">
        <f>WEEKDAY(Table1[[#This Row],[ACTIVITY_DATE]])</f>
        <v>4</v>
      </c>
      <c r="S55" t="str">
        <f t="shared" si="0"/>
        <v>Wed</v>
      </c>
    </row>
    <row r="56" spans="1:19" x14ac:dyDescent="0.25">
      <c r="A56">
        <v>1624580081</v>
      </c>
      <c r="B56" s="1">
        <v>42495</v>
      </c>
      <c r="C56">
        <v>2470</v>
      </c>
      <c r="D56">
        <v>1.61</v>
      </c>
      <c r="E56">
        <v>1.61</v>
      </c>
      <c r="F56">
        <v>0</v>
      </c>
      <c r="G56">
        <v>0</v>
      </c>
      <c r="H56">
        <v>0</v>
      </c>
      <c r="I56">
        <v>1.58</v>
      </c>
      <c r="J56">
        <v>0.02</v>
      </c>
      <c r="K56">
        <v>0</v>
      </c>
      <c r="L56">
        <v>0</v>
      </c>
      <c r="M56">
        <v>117</v>
      </c>
      <c r="N56">
        <v>1323</v>
      </c>
      <c r="O56">
        <v>1370</v>
      </c>
      <c r="P56">
        <v>22</v>
      </c>
      <c r="Q56">
        <v>1</v>
      </c>
      <c r="R56">
        <f>WEEKDAY(Table1[[#This Row],[ACTIVITY_DATE]])</f>
        <v>5</v>
      </c>
      <c r="S56" t="str">
        <f t="shared" si="0"/>
        <v>Thu</v>
      </c>
    </row>
    <row r="57" spans="1:19" x14ac:dyDescent="0.25">
      <c r="A57">
        <v>1624580081</v>
      </c>
      <c r="B57" s="1">
        <v>42496</v>
      </c>
      <c r="C57">
        <v>1727</v>
      </c>
      <c r="D57">
        <v>1.1200000000000001</v>
      </c>
      <c r="E57">
        <v>1.1200000000000001</v>
      </c>
      <c r="F57">
        <v>0</v>
      </c>
      <c r="G57">
        <v>0</v>
      </c>
      <c r="H57">
        <v>0</v>
      </c>
      <c r="I57">
        <v>1.1200000000000001</v>
      </c>
      <c r="J57">
        <v>0.01</v>
      </c>
      <c r="K57">
        <v>0</v>
      </c>
      <c r="L57">
        <v>0</v>
      </c>
      <c r="M57">
        <v>102</v>
      </c>
      <c r="N57">
        <v>1338</v>
      </c>
      <c r="O57">
        <v>1341</v>
      </c>
      <c r="P57">
        <v>22</v>
      </c>
      <c r="Q57">
        <v>1</v>
      </c>
      <c r="R57">
        <f>WEEKDAY(Table1[[#This Row],[ACTIVITY_DATE]])</f>
        <v>6</v>
      </c>
      <c r="S57" t="str">
        <f t="shared" si="0"/>
        <v>Fri</v>
      </c>
    </row>
    <row r="58" spans="1:19" x14ac:dyDescent="0.25">
      <c r="A58">
        <v>1624580081</v>
      </c>
      <c r="B58" s="1">
        <v>42497</v>
      </c>
      <c r="C58">
        <v>2104</v>
      </c>
      <c r="D58">
        <v>1.37</v>
      </c>
      <c r="E58">
        <v>1.37</v>
      </c>
      <c r="F58">
        <v>0</v>
      </c>
      <c r="G58">
        <v>0</v>
      </c>
      <c r="H58">
        <v>0</v>
      </c>
      <c r="I58">
        <v>1.37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  <c r="P58">
        <v>20</v>
      </c>
      <c r="Q58">
        <v>3</v>
      </c>
      <c r="R58">
        <f>WEEKDAY(Table1[[#This Row],[ACTIVITY_DATE]])</f>
        <v>7</v>
      </c>
      <c r="S58" t="str">
        <f t="shared" si="0"/>
        <v>Sat</v>
      </c>
    </row>
    <row r="59" spans="1:19" x14ac:dyDescent="0.25">
      <c r="A59">
        <v>1624580081</v>
      </c>
      <c r="B59" s="1">
        <v>42498</v>
      </c>
      <c r="C59">
        <v>3427</v>
      </c>
      <c r="D59">
        <v>2.23</v>
      </c>
      <c r="E59">
        <v>2.23</v>
      </c>
      <c r="F59">
        <v>0</v>
      </c>
      <c r="G59">
        <v>0</v>
      </c>
      <c r="H59">
        <v>0</v>
      </c>
      <c r="I59">
        <v>2.2200000000000002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  <c r="P59">
        <v>21</v>
      </c>
      <c r="Q59">
        <v>2</v>
      </c>
      <c r="R59">
        <f>WEEKDAY(Table1[[#This Row],[ACTIVITY_DATE]])</f>
        <v>1</v>
      </c>
      <c r="S59" t="str">
        <f t="shared" si="0"/>
        <v>Sun</v>
      </c>
    </row>
    <row r="60" spans="1:19" x14ac:dyDescent="0.25">
      <c r="A60">
        <v>1624580081</v>
      </c>
      <c r="B60" s="1">
        <v>42499</v>
      </c>
      <c r="C60">
        <v>1732</v>
      </c>
      <c r="D60">
        <v>1.1299999999999999</v>
      </c>
      <c r="E60">
        <v>1.1299999999999999</v>
      </c>
      <c r="F60">
        <v>0</v>
      </c>
      <c r="G60">
        <v>0</v>
      </c>
      <c r="H60">
        <v>0</v>
      </c>
      <c r="I60">
        <v>1.1299999999999999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  <c r="P60">
        <v>22</v>
      </c>
      <c r="Q60">
        <v>1</v>
      </c>
      <c r="R60">
        <f>WEEKDAY(Table1[[#This Row],[ACTIVITY_DATE]])</f>
        <v>2</v>
      </c>
      <c r="S60" t="str">
        <f t="shared" si="0"/>
        <v>Mon</v>
      </c>
    </row>
    <row r="61" spans="1:19" x14ac:dyDescent="0.25">
      <c r="A61">
        <v>1624580081</v>
      </c>
      <c r="B61" s="1">
        <v>42500</v>
      </c>
      <c r="C61">
        <v>2969</v>
      </c>
      <c r="D61">
        <v>1.93</v>
      </c>
      <c r="E61">
        <v>1.93</v>
      </c>
      <c r="F61">
        <v>0</v>
      </c>
      <c r="G61">
        <v>0</v>
      </c>
      <c r="H61">
        <v>0</v>
      </c>
      <c r="I61">
        <v>1.92</v>
      </c>
      <c r="J61">
        <v>0.01</v>
      </c>
      <c r="K61">
        <v>0</v>
      </c>
      <c r="L61">
        <v>0</v>
      </c>
      <c r="M61">
        <v>139</v>
      </c>
      <c r="N61">
        <v>1301</v>
      </c>
      <c r="O61">
        <v>1393</v>
      </c>
      <c r="P61">
        <v>21</v>
      </c>
      <c r="Q61">
        <v>2</v>
      </c>
      <c r="R61">
        <f>WEEKDAY(Table1[[#This Row],[ACTIVITY_DATE]])</f>
        <v>3</v>
      </c>
      <c r="S61" t="str">
        <f t="shared" si="0"/>
        <v>Tue</v>
      </c>
    </row>
    <row r="62" spans="1:19" x14ac:dyDescent="0.25">
      <c r="A62">
        <v>1624580081</v>
      </c>
      <c r="B62" s="1">
        <v>42501</v>
      </c>
      <c r="C62">
        <v>3134</v>
      </c>
      <c r="D62">
        <v>2.04</v>
      </c>
      <c r="E62">
        <v>2.04</v>
      </c>
      <c r="F62">
        <v>0</v>
      </c>
      <c r="G62">
        <v>0</v>
      </c>
      <c r="H62">
        <v>0</v>
      </c>
      <c r="I62">
        <v>2.04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  <c r="P62">
        <v>22</v>
      </c>
      <c r="Q62">
        <v>1</v>
      </c>
      <c r="R62">
        <f>WEEKDAY(Table1[[#This Row],[ACTIVITY_DATE]])</f>
        <v>4</v>
      </c>
      <c r="S62" t="str">
        <f t="shared" si="0"/>
        <v>Wed</v>
      </c>
    </row>
    <row r="63" spans="1:19" x14ac:dyDescent="0.25">
      <c r="A63">
        <v>1624580081</v>
      </c>
      <c r="B63" s="1">
        <v>42502</v>
      </c>
      <c r="C63">
        <v>2971</v>
      </c>
      <c r="D63">
        <v>1.93</v>
      </c>
      <c r="E63">
        <v>1.93</v>
      </c>
      <c r="F63">
        <v>0</v>
      </c>
      <c r="G63">
        <v>0</v>
      </c>
      <c r="H63">
        <v>0</v>
      </c>
      <c r="I63">
        <v>1.92</v>
      </c>
      <c r="J63">
        <v>0.01</v>
      </c>
      <c r="K63">
        <v>0</v>
      </c>
      <c r="L63">
        <v>0</v>
      </c>
      <c r="M63">
        <v>107</v>
      </c>
      <c r="N63">
        <v>890</v>
      </c>
      <c r="O63">
        <v>1002</v>
      </c>
      <c r="P63">
        <v>14</v>
      </c>
      <c r="Q63">
        <v>1</v>
      </c>
      <c r="R63">
        <f>WEEKDAY(Table1[[#This Row],[ACTIVITY_DATE]])</f>
        <v>5</v>
      </c>
      <c r="S63" t="str">
        <f t="shared" si="0"/>
        <v>Thu</v>
      </c>
    </row>
    <row r="64" spans="1:19" x14ac:dyDescent="0.25">
      <c r="A64">
        <v>1644430081</v>
      </c>
      <c r="B64" s="1">
        <v>42472</v>
      </c>
      <c r="C64">
        <v>10694</v>
      </c>
      <c r="D64">
        <v>7.77</v>
      </c>
      <c r="E64">
        <v>7.77</v>
      </c>
      <c r="F64">
        <v>0</v>
      </c>
      <c r="G64">
        <v>0.14000000000000001</v>
      </c>
      <c r="H64">
        <v>2.2999999999999998</v>
      </c>
      <c r="I64">
        <v>5.33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  <c r="P64">
        <v>18</v>
      </c>
      <c r="Q64">
        <v>5</v>
      </c>
      <c r="R64">
        <f>WEEKDAY(Table1[[#This Row],[ACTIVITY_DATE]])</f>
        <v>3</v>
      </c>
      <c r="S64" t="str">
        <f t="shared" si="0"/>
        <v>Tue</v>
      </c>
    </row>
    <row r="65" spans="1:19" x14ac:dyDescent="0.25">
      <c r="A65">
        <v>1644430081</v>
      </c>
      <c r="B65" s="1">
        <v>42473</v>
      </c>
      <c r="C65">
        <v>8001</v>
      </c>
      <c r="D65">
        <v>5.82</v>
      </c>
      <c r="E65">
        <v>5.82</v>
      </c>
      <c r="F65">
        <v>0</v>
      </c>
      <c r="G65">
        <v>2.2799999999999998</v>
      </c>
      <c r="H65">
        <v>0.9</v>
      </c>
      <c r="I65">
        <v>2.64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  <c r="P65">
        <v>20</v>
      </c>
      <c r="Q65">
        <v>3</v>
      </c>
      <c r="R65">
        <f>WEEKDAY(Table1[[#This Row],[ACTIVITY_DATE]])</f>
        <v>4</v>
      </c>
      <c r="S65" t="str">
        <f t="shared" si="0"/>
        <v>Wed</v>
      </c>
    </row>
    <row r="66" spans="1:19" x14ac:dyDescent="0.25">
      <c r="A66">
        <v>1644430081</v>
      </c>
      <c r="B66" s="1">
        <v>42474</v>
      </c>
      <c r="C66">
        <v>11037</v>
      </c>
      <c r="D66">
        <v>8.02</v>
      </c>
      <c r="E66">
        <v>8.02</v>
      </c>
      <c r="F66">
        <v>0</v>
      </c>
      <c r="G66">
        <v>0.36</v>
      </c>
      <c r="H66">
        <v>2.56</v>
      </c>
      <c r="I66">
        <v>5.0999999999999996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  <c r="P66">
        <v>18</v>
      </c>
      <c r="Q66">
        <v>5</v>
      </c>
      <c r="R66">
        <f>WEEKDAY(Table1[[#This Row],[ACTIVITY_DATE]])</f>
        <v>5</v>
      </c>
      <c r="S66" t="str">
        <f t="shared" ref="S66:S129" si="1">TEXT(B66,"ddd")</f>
        <v>Thu</v>
      </c>
    </row>
    <row r="67" spans="1:19" x14ac:dyDescent="0.25">
      <c r="A67">
        <v>1644430081</v>
      </c>
      <c r="B67" s="1">
        <v>42475</v>
      </c>
      <c r="C67">
        <v>5263</v>
      </c>
      <c r="D67">
        <v>3.83</v>
      </c>
      <c r="E67">
        <v>3.83</v>
      </c>
      <c r="F67">
        <v>0</v>
      </c>
      <c r="G67">
        <v>0.22</v>
      </c>
      <c r="H67">
        <v>0.15</v>
      </c>
      <c r="I67">
        <v>3.45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  <c r="P67">
        <v>21</v>
      </c>
      <c r="Q67">
        <v>2</v>
      </c>
      <c r="R67">
        <f>WEEKDAY(Table1[[#This Row],[ACTIVITY_DATE]])</f>
        <v>6</v>
      </c>
      <c r="S67" t="str">
        <f t="shared" si="1"/>
        <v>Fri</v>
      </c>
    </row>
    <row r="68" spans="1:19" x14ac:dyDescent="0.25">
      <c r="A68">
        <v>1644430081</v>
      </c>
      <c r="B68" s="1">
        <v>42476</v>
      </c>
      <c r="C68">
        <v>15300</v>
      </c>
      <c r="D68">
        <v>11.12</v>
      </c>
      <c r="E68">
        <v>11.12</v>
      </c>
      <c r="F68">
        <v>0</v>
      </c>
      <c r="G68">
        <v>4.0999999999999996</v>
      </c>
      <c r="H68">
        <v>1.88</v>
      </c>
      <c r="I68">
        <v>5.09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  <c r="P68">
        <v>18</v>
      </c>
      <c r="Q68">
        <v>5</v>
      </c>
      <c r="R68">
        <f>WEEKDAY(Table1[[#This Row],[ACTIVITY_DATE]])</f>
        <v>7</v>
      </c>
      <c r="S68" t="str">
        <f t="shared" si="1"/>
        <v>Sat</v>
      </c>
    </row>
    <row r="69" spans="1:19" x14ac:dyDescent="0.25">
      <c r="A69">
        <v>1644430081</v>
      </c>
      <c r="B69" s="1">
        <v>42477</v>
      </c>
      <c r="C69">
        <v>8757</v>
      </c>
      <c r="D69">
        <v>6.37</v>
      </c>
      <c r="E69">
        <v>6.37</v>
      </c>
      <c r="F69">
        <v>0</v>
      </c>
      <c r="G69">
        <v>2.25</v>
      </c>
      <c r="H69">
        <v>0.56999999999999995</v>
      </c>
      <c r="I69">
        <v>3.55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  <c r="P69">
        <v>20</v>
      </c>
      <c r="Q69">
        <v>3</v>
      </c>
      <c r="R69">
        <f>WEEKDAY(Table1[[#This Row],[ACTIVITY_DATE]])</f>
        <v>1</v>
      </c>
      <c r="S69" t="str">
        <f t="shared" si="1"/>
        <v>Sun</v>
      </c>
    </row>
    <row r="70" spans="1:19" x14ac:dyDescent="0.25">
      <c r="A70">
        <v>1644430081</v>
      </c>
      <c r="B70" s="1">
        <v>42478</v>
      </c>
      <c r="C70">
        <v>7132</v>
      </c>
      <c r="D70">
        <v>5.19</v>
      </c>
      <c r="E70">
        <v>5.19</v>
      </c>
      <c r="F70">
        <v>0</v>
      </c>
      <c r="G70">
        <v>1.07</v>
      </c>
      <c r="H70">
        <v>1.67</v>
      </c>
      <c r="I70">
        <v>2.4500000000000002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  <c r="P70">
        <v>21</v>
      </c>
      <c r="Q70">
        <v>2</v>
      </c>
      <c r="R70">
        <f>WEEKDAY(Table1[[#This Row],[ACTIVITY_DATE]])</f>
        <v>2</v>
      </c>
      <c r="S70" t="str">
        <f t="shared" si="1"/>
        <v>Mon</v>
      </c>
    </row>
    <row r="71" spans="1:19" x14ac:dyDescent="0.25">
      <c r="A71">
        <v>1644430081</v>
      </c>
      <c r="B71" s="1">
        <v>42479</v>
      </c>
      <c r="C71">
        <v>11256</v>
      </c>
      <c r="D71">
        <v>8.18</v>
      </c>
      <c r="E71">
        <v>8.18</v>
      </c>
      <c r="F71">
        <v>0</v>
      </c>
      <c r="G71">
        <v>0.36</v>
      </c>
      <c r="H71">
        <v>2.5299999999999998</v>
      </c>
      <c r="I71">
        <v>5.3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  <c r="P71">
        <v>18</v>
      </c>
      <c r="Q71">
        <v>5</v>
      </c>
      <c r="R71">
        <f>WEEKDAY(Table1[[#This Row],[ACTIVITY_DATE]])</f>
        <v>3</v>
      </c>
      <c r="S71" t="str">
        <f t="shared" si="1"/>
        <v>Tue</v>
      </c>
    </row>
    <row r="72" spans="1:19" x14ac:dyDescent="0.25">
      <c r="A72">
        <v>1644430081</v>
      </c>
      <c r="B72" s="1">
        <v>42480</v>
      </c>
      <c r="C72">
        <v>2436</v>
      </c>
      <c r="D72">
        <v>1.77</v>
      </c>
      <c r="E72">
        <v>1.77</v>
      </c>
      <c r="F72">
        <v>0</v>
      </c>
      <c r="G72">
        <v>0</v>
      </c>
      <c r="H72">
        <v>0</v>
      </c>
      <c r="I72">
        <v>1.76</v>
      </c>
      <c r="J72">
        <v>0.01</v>
      </c>
      <c r="K72">
        <v>0</v>
      </c>
      <c r="L72">
        <v>0</v>
      </c>
      <c r="M72">
        <v>125</v>
      </c>
      <c r="N72">
        <v>1315</v>
      </c>
      <c r="O72">
        <v>2430</v>
      </c>
      <c r="P72">
        <v>21</v>
      </c>
      <c r="Q72">
        <v>2</v>
      </c>
      <c r="R72">
        <f>WEEKDAY(Table1[[#This Row],[ACTIVITY_DATE]])</f>
        <v>4</v>
      </c>
      <c r="S72" t="str">
        <f t="shared" si="1"/>
        <v>Wed</v>
      </c>
    </row>
    <row r="73" spans="1:19" x14ac:dyDescent="0.25">
      <c r="A73">
        <v>1644430081</v>
      </c>
      <c r="B73" s="1">
        <v>42481</v>
      </c>
      <c r="C73">
        <v>1223</v>
      </c>
      <c r="D73">
        <v>0.89</v>
      </c>
      <c r="E73">
        <v>0.89</v>
      </c>
      <c r="F73">
        <v>0</v>
      </c>
      <c r="G73">
        <v>0</v>
      </c>
      <c r="H73">
        <v>0</v>
      </c>
      <c r="I73">
        <v>0.88</v>
      </c>
      <c r="J73">
        <v>0.01</v>
      </c>
      <c r="K73">
        <v>0</v>
      </c>
      <c r="L73">
        <v>0</v>
      </c>
      <c r="M73">
        <v>38</v>
      </c>
      <c r="N73">
        <v>1402</v>
      </c>
      <c r="O73">
        <v>2140</v>
      </c>
      <c r="P73">
        <v>23</v>
      </c>
      <c r="Q73">
        <v>0</v>
      </c>
      <c r="R73">
        <f>WEEKDAY(Table1[[#This Row],[ACTIVITY_DATE]])</f>
        <v>5</v>
      </c>
      <c r="S73" t="str">
        <f t="shared" si="1"/>
        <v>Thu</v>
      </c>
    </row>
    <row r="74" spans="1:19" x14ac:dyDescent="0.25">
      <c r="A74">
        <v>1644430081</v>
      </c>
      <c r="B74" s="1">
        <v>42482</v>
      </c>
      <c r="C74">
        <v>3673</v>
      </c>
      <c r="D74">
        <v>2.67</v>
      </c>
      <c r="E74">
        <v>2.67</v>
      </c>
      <c r="F74">
        <v>0</v>
      </c>
      <c r="G74">
        <v>0</v>
      </c>
      <c r="H74">
        <v>0</v>
      </c>
      <c r="I74">
        <v>2.66</v>
      </c>
      <c r="J74">
        <v>0.01</v>
      </c>
      <c r="K74">
        <v>0</v>
      </c>
      <c r="L74">
        <v>0</v>
      </c>
      <c r="M74">
        <v>86</v>
      </c>
      <c r="N74">
        <v>1354</v>
      </c>
      <c r="O74">
        <v>2344</v>
      </c>
      <c r="P74">
        <v>22</v>
      </c>
      <c r="Q74">
        <v>1</v>
      </c>
      <c r="R74">
        <f>WEEKDAY(Table1[[#This Row],[ACTIVITY_DATE]])</f>
        <v>6</v>
      </c>
      <c r="S74" t="str">
        <f t="shared" si="1"/>
        <v>Fri</v>
      </c>
    </row>
    <row r="75" spans="1:19" x14ac:dyDescent="0.25">
      <c r="A75">
        <v>1644430081</v>
      </c>
      <c r="B75" s="1">
        <v>42483</v>
      </c>
      <c r="C75">
        <v>6637</v>
      </c>
      <c r="D75">
        <v>4.83</v>
      </c>
      <c r="E75">
        <v>4.83</v>
      </c>
      <c r="F75">
        <v>0</v>
      </c>
      <c r="G75">
        <v>0</v>
      </c>
      <c r="H75">
        <v>0.57999999999999996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  <c r="P75">
        <v>21</v>
      </c>
      <c r="Q75">
        <v>2</v>
      </c>
      <c r="R75">
        <f>WEEKDAY(Table1[[#This Row],[ACTIVITY_DATE]])</f>
        <v>7</v>
      </c>
      <c r="S75" t="str">
        <f t="shared" si="1"/>
        <v>Sat</v>
      </c>
    </row>
    <row r="76" spans="1:19" x14ac:dyDescent="0.25">
      <c r="A76">
        <v>1644430081</v>
      </c>
      <c r="B76" s="1">
        <v>42484</v>
      </c>
      <c r="C76">
        <v>3321</v>
      </c>
      <c r="D76">
        <v>2.41</v>
      </c>
      <c r="E76">
        <v>2.41</v>
      </c>
      <c r="F76">
        <v>0</v>
      </c>
      <c r="G76">
        <v>0</v>
      </c>
      <c r="H76">
        <v>0</v>
      </c>
      <c r="I76">
        <v>2.41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  <c r="P76">
        <v>22</v>
      </c>
      <c r="Q76">
        <v>1</v>
      </c>
      <c r="R76">
        <f>WEEKDAY(Table1[[#This Row],[ACTIVITY_DATE]])</f>
        <v>1</v>
      </c>
      <c r="S76" t="str">
        <f t="shared" si="1"/>
        <v>Sun</v>
      </c>
    </row>
    <row r="77" spans="1:19" x14ac:dyDescent="0.25">
      <c r="A77">
        <v>1644430081</v>
      </c>
      <c r="B77" s="1">
        <v>42485</v>
      </c>
      <c r="C77">
        <v>3580</v>
      </c>
      <c r="D77">
        <v>2.6</v>
      </c>
      <c r="E77">
        <v>2.6</v>
      </c>
      <c r="F77">
        <v>0</v>
      </c>
      <c r="G77">
        <v>0.59</v>
      </c>
      <c r="H77">
        <v>0.06</v>
      </c>
      <c r="I77">
        <v>1.95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  <c r="P77">
        <v>22</v>
      </c>
      <c r="Q77">
        <v>1</v>
      </c>
      <c r="R77">
        <f>WEEKDAY(Table1[[#This Row],[ACTIVITY_DATE]])</f>
        <v>2</v>
      </c>
      <c r="S77" t="str">
        <f t="shared" si="1"/>
        <v>Mon</v>
      </c>
    </row>
    <row r="78" spans="1:19" x14ac:dyDescent="0.25">
      <c r="A78">
        <v>1644430081</v>
      </c>
      <c r="B78" s="1">
        <v>42486</v>
      </c>
      <c r="C78">
        <v>9919</v>
      </c>
      <c r="D78">
        <v>7.21</v>
      </c>
      <c r="E78">
        <v>7.21</v>
      </c>
      <c r="F78">
        <v>0</v>
      </c>
      <c r="G78">
        <v>0.8</v>
      </c>
      <c r="H78">
        <v>1.72</v>
      </c>
      <c r="I78">
        <v>4.6900000000000004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  <c r="P78">
        <v>19</v>
      </c>
      <c r="Q78">
        <v>4</v>
      </c>
      <c r="R78">
        <f>WEEKDAY(Table1[[#This Row],[ACTIVITY_DATE]])</f>
        <v>3</v>
      </c>
      <c r="S78" t="str">
        <f t="shared" si="1"/>
        <v>Tue</v>
      </c>
    </row>
    <row r="79" spans="1:19" x14ac:dyDescent="0.25">
      <c r="A79">
        <v>1644430081</v>
      </c>
      <c r="B79" s="1">
        <v>42487</v>
      </c>
      <c r="C79">
        <v>3032</v>
      </c>
      <c r="D79">
        <v>2.2000000000000002</v>
      </c>
      <c r="E79">
        <v>2.2000000000000002</v>
      </c>
      <c r="F79">
        <v>0</v>
      </c>
      <c r="G79">
        <v>0</v>
      </c>
      <c r="H79">
        <v>0</v>
      </c>
      <c r="I79">
        <v>2.2000000000000002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  <c r="P79">
        <v>22</v>
      </c>
      <c r="Q79">
        <v>1</v>
      </c>
      <c r="R79">
        <f>WEEKDAY(Table1[[#This Row],[ACTIVITY_DATE]])</f>
        <v>4</v>
      </c>
      <c r="S79" t="str">
        <f t="shared" si="1"/>
        <v>Wed</v>
      </c>
    </row>
    <row r="80" spans="1:19" x14ac:dyDescent="0.25">
      <c r="A80">
        <v>1644430081</v>
      </c>
      <c r="B80" s="1">
        <v>42488</v>
      </c>
      <c r="C80">
        <v>9405</v>
      </c>
      <c r="D80">
        <v>6.84</v>
      </c>
      <c r="E80">
        <v>6.84</v>
      </c>
      <c r="F80">
        <v>0</v>
      </c>
      <c r="G80">
        <v>0.2</v>
      </c>
      <c r="H80">
        <v>2.3199999999999998</v>
      </c>
      <c r="I80">
        <v>4.3099999999999996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  <c r="P80">
        <v>19</v>
      </c>
      <c r="Q80">
        <v>4</v>
      </c>
      <c r="R80">
        <f>WEEKDAY(Table1[[#This Row],[ACTIVITY_DATE]])</f>
        <v>5</v>
      </c>
      <c r="S80" t="str">
        <f t="shared" si="1"/>
        <v>Thu</v>
      </c>
    </row>
    <row r="81" spans="1:19" x14ac:dyDescent="0.25">
      <c r="A81">
        <v>1644430081</v>
      </c>
      <c r="B81" s="1">
        <v>42489</v>
      </c>
      <c r="C81">
        <v>3176</v>
      </c>
      <c r="D81">
        <v>2.31</v>
      </c>
      <c r="E81">
        <v>2.31</v>
      </c>
      <c r="F81">
        <v>0</v>
      </c>
      <c r="G81">
        <v>0</v>
      </c>
      <c r="H81">
        <v>0</v>
      </c>
      <c r="I81">
        <v>2.31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  <c r="P81">
        <v>19</v>
      </c>
      <c r="Q81">
        <v>2</v>
      </c>
      <c r="R81">
        <f>WEEKDAY(Table1[[#This Row],[ACTIVITY_DATE]])</f>
        <v>6</v>
      </c>
      <c r="S81" t="str">
        <f t="shared" si="1"/>
        <v>Fri</v>
      </c>
    </row>
    <row r="82" spans="1:19" x14ac:dyDescent="0.25">
      <c r="A82">
        <v>1644430081</v>
      </c>
      <c r="B82" s="1">
        <v>42490</v>
      </c>
      <c r="C82">
        <v>18213</v>
      </c>
      <c r="D82">
        <v>13.24</v>
      </c>
      <c r="E82">
        <v>13.24</v>
      </c>
      <c r="F82">
        <v>0</v>
      </c>
      <c r="G82">
        <v>0.63</v>
      </c>
      <c r="H82">
        <v>3.14</v>
      </c>
      <c r="I82">
        <v>9.4600000000000009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  <c r="P82">
        <v>13</v>
      </c>
      <c r="Q82">
        <v>8</v>
      </c>
      <c r="R82">
        <f>WEEKDAY(Table1[[#This Row],[ACTIVITY_DATE]])</f>
        <v>7</v>
      </c>
      <c r="S82" t="str">
        <f t="shared" si="1"/>
        <v>Sat</v>
      </c>
    </row>
    <row r="83" spans="1:19" x14ac:dyDescent="0.25">
      <c r="A83">
        <v>1644430081</v>
      </c>
      <c r="B83" s="1">
        <v>42491</v>
      </c>
      <c r="C83">
        <v>6132</v>
      </c>
      <c r="D83">
        <v>4.46</v>
      </c>
      <c r="E83">
        <v>4.46</v>
      </c>
      <c r="F83">
        <v>0</v>
      </c>
      <c r="G83">
        <v>0.24</v>
      </c>
      <c r="H83">
        <v>0.99</v>
      </c>
      <c r="I83">
        <v>3.23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  <c r="P83">
        <v>15</v>
      </c>
      <c r="Q83">
        <v>2</v>
      </c>
      <c r="R83">
        <f>WEEKDAY(Table1[[#This Row],[ACTIVITY_DATE]])</f>
        <v>1</v>
      </c>
      <c r="S83" t="str">
        <f t="shared" si="1"/>
        <v>Sun</v>
      </c>
    </row>
    <row r="84" spans="1:19" x14ac:dyDescent="0.25">
      <c r="A84">
        <v>1644430081</v>
      </c>
      <c r="B84" s="1">
        <v>42492</v>
      </c>
      <c r="C84">
        <v>3758</v>
      </c>
      <c r="D84">
        <v>2.73</v>
      </c>
      <c r="E84">
        <v>2.73</v>
      </c>
      <c r="F84">
        <v>0</v>
      </c>
      <c r="G84">
        <v>7.0000000000000007E-2</v>
      </c>
      <c r="H84">
        <v>0.31</v>
      </c>
      <c r="I84">
        <v>2.35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  <c r="P84">
        <v>11</v>
      </c>
      <c r="Q84">
        <v>2</v>
      </c>
      <c r="R84">
        <f>WEEKDAY(Table1[[#This Row],[ACTIVITY_DATE]])</f>
        <v>2</v>
      </c>
      <c r="S84" t="str">
        <f t="shared" si="1"/>
        <v>Mon</v>
      </c>
    </row>
    <row r="85" spans="1:19" x14ac:dyDescent="0.25">
      <c r="A85">
        <v>1644430081</v>
      </c>
      <c r="B85" s="1">
        <v>42493</v>
      </c>
      <c r="C85">
        <v>12850</v>
      </c>
      <c r="D85">
        <v>9.34</v>
      </c>
      <c r="E85">
        <v>9.34</v>
      </c>
      <c r="F85">
        <v>0</v>
      </c>
      <c r="G85">
        <v>0.72</v>
      </c>
      <c r="H85">
        <v>4.09</v>
      </c>
      <c r="I85">
        <v>4.54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  <c r="P85">
        <v>18</v>
      </c>
      <c r="Q85">
        <v>5</v>
      </c>
      <c r="R85">
        <f>WEEKDAY(Table1[[#This Row],[ACTIVITY_DATE]])</f>
        <v>3</v>
      </c>
      <c r="S85" t="str">
        <f t="shared" si="1"/>
        <v>Tue</v>
      </c>
    </row>
    <row r="86" spans="1:19" x14ac:dyDescent="0.25">
      <c r="A86">
        <v>1644430081</v>
      </c>
      <c r="B86" s="1">
        <v>42494</v>
      </c>
      <c r="C86">
        <v>2309</v>
      </c>
      <c r="D86">
        <v>1.68</v>
      </c>
      <c r="E86">
        <v>1.68</v>
      </c>
      <c r="F86">
        <v>0</v>
      </c>
      <c r="G86">
        <v>0</v>
      </c>
      <c r="H86">
        <v>0</v>
      </c>
      <c r="I86">
        <v>1.66</v>
      </c>
      <c r="J86">
        <v>0.02</v>
      </c>
      <c r="K86">
        <v>0</v>
      </c>
      <c r="L86">
        <v>0</v>
      </c>
      <c r="M86">
        <v>52</v>
      </c>
      <c r="N86">
        <v>1388</v>
      </c>
      <c r="O86">
        <v>2222</v>
      </c>
      <c r="P86">
        <v>23</v>
      </c>
      <c r="Q86">
        <v>0</v>
      </c>
      <c r="R86">
        <f>WEEKDAY(Table1[[#This Row],[ACTIVITY_DATE]])</f>
        <v>4</v>
      </c>
      <c r="S86" t="str">
        <f t="shared" si="1"/>
        <v>Wed</v>
      </c>
    </row>
    <row r="87" spans="1:19" x14ac:dyDescent="0.25">
      <c r="A87">
        <v>1644430081</v>
      </c>
      <c r="B87" s="1">
        <v>42495</v>
      </c>
      <c r="C87">
        <v>4363</v>
      </c>
      <c r="D87">
        <v>3.19</v>
      </c>
      <c r="E87">
        <v>3.19</v>
      </c>
      <c r="F87">
        <v>0</v>
      </c>
      <c r="G87">
        <v>0.52</v>
      </c>
      <c r="H87">
        <v>0.54</v>
      </c>
      <c r="I87">
        <v>2.13</v>
      </c>
      <c r="J87">
        <v>0.01</v>
      </c>
      <c r="K87">
        <v>6</v>
      </c>
      <c r="L87">
        <v>12</v>
      </c>
      <c r="M87">
        <v>81</v>
      </c>
      <c r="N87">
        <v>1341</v>
      </c>
      <c r="O87">
        <v>2463</v>
      </c>
      <c r="P87">
        <v>22</v>
      </c>
      <c r="Q87">
        <v>1</v>
      </c>
      <c r="R87">
        <f>WEEKDAY(Table1[[#This Row],[ACTIVITY_DATE]])</f>
        <v>5</v>
      </c>
      <c r="S87" t="str">
        <f t="shared" si="1"/>
        <v>Thu</v>
      </c>
    </row>
    <row r="88" spans="1:19" x14ac:dyDescent="0.25">
      <c r="A88">
        <v>1644430081</v>
      </c>
      <c r="B88" s="1">
        <v>42496</v>
      </c>
      <c r="C88">
        <v>9787</v>
      </c>
      <c r="D88">
        <v>7.12</v>
      </c>
      <c r="E88">
        <v>7.12</v>
      </c>
      <c r="F88">
        <v>0</v>
      </c>
      <c r="G88">
        <v>0.82</v>
      </c>
      <c r="H88">
        <v>0.27</v>
      </c>
      <c r="I88">
        <v>6.01</v>
      </c>
      <c r="J88">
        <v>0.02</v>
      </c>
      <c r="K88">
        <v>11</v>
      </c>
      <c r="L88">
        <v>6</v>
      </c>
      <c r="M88">
        <v>369</v>
      </c>
      <c r="N88">
        <v>1054</v>
      </c>
      <c r="O88">
        <v>3328</v>
      </c>
      <c r="P88">
        <v>17</v>
      </c>
      <c r="Q88">
        <v>6</v>
      </c>
      <c r="R88">
        <f>WEEKDAY(Table1[[#This Row],[ACTIVITY_DATE]])</f>
        <v>6</v>
      </c>
      <c r="S88" t="str">
        <f t="shared" si="1"/>
        <v>Fri</v>
      </c>
    </row>
    <row r="89" spans="1:19" x14ac:dyDescent="0.25">
      <c r="A89">
        <v>1644430081</v>
      </c>
      <c r="B89" s="1">
        <v>42497</v>
      </c>
      <c r="C89">
        <v>13372</v>
      </c>
      <c r="D89">
        <v>9.7200000000000006</v>
      </c>
      <c r="E89">
        <v>9.7200000000000006</v>
      </c>
      <c r="F89">
        <v>0</v>
      </c>
      <c r="G89">
        <v>3.26</v>
      </c>
      <c r="H89">
        <v>0.79</v>
      </c>
      <c r="I89">
        <v>5.67</v>
      </c>
      <c r="J89">
        <v>0.01</v>
      </c>
      <c r="K89">
        <v>41</v>
      </c>
      <c r="L89">
        <v>17</v>
      </c>
      <c r="M89">
        <v>243</v>
      </c>
      <c r="N89">
        <v>1139</v>
      </c>
      <c r="O89">
        <v>3404</v>
      </c>
      <c r="P89">
        <v>18</v>
      </c>
      <c r="Q89">
        <v>5</v>
      </c>
      <c r="R89">
        <f>WEEKDAY(Table1[[#This Row],[ACTIVITY_DATE]])</f>
        <v>7</v>
      </c>
      <c r="S89" t="str">
        <f t="shared" si="1"/>
        <v>Sat</v>
      </c>
    </row>
    <row r="90" spans="1:19" x14ac:dyDescent="0.25">
      <c r="A90">
        <v>1644430081</v>
      </c>
      <c r="B90" s="1">
        <v>42498</v>
      </c>
      <c r="C90">
        <v>6724</v>
      </c>
      <c r="D90">
        <v>4.8899999999999997</v>
      </c>
      <c r="E90">
        <v>4.8899999999999997</v>
      </c>
      <c r="F90">
        <v>0</v>
      </c>
      <c r="G90">
        <v>0</v>
      </c>
      <c r="H90">
        <v>0</v>
      </c>
      <c r="I90">
        <v>4.88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  <c r="P90">
        <v>16</v>
      </c>
      <c r="Q90">
        <v>4</v>
      </c>
      <c r="R90">
        <f>WEEKDAY(Table1[[#This Row],[ACTIVITY_DATE]])</f>
        <v>1</v>
      </c>
      <c r="S90" t="str">
        <f t="shared" si="1"/>
        <v>Sun</v>
      </c>
    </row>
    <row r="91" spans="1:19" x14ac:dyDescent="0.25">
      <c r="A91">
        <v>1644430081</v>
      </c>
      <c r="B91" s="1">
        <v>42499</v>
      </c>
      <c r="C91">
        <v>6643</v>
      </c>
      <c r="D91">
        <v>4.83</v>
      </c>
      <c r="E91">
        <v>4.83</v>
      </c>
      <c r="F91">
        <v>0</v>
      </c>
      <c r="G91">
        <v>2.39</v>
      </c>
      <c r="H91">
        <v>0.35</v>
      </c>
      <c r="I91">
        <v>2.09</v>
      </c>
      <c r="J91">
        <v>0.01</v>
      </c>
      <c r="K91">
        <v>32</v>
      </c>
      <c r="L91">
        <v>6</v>
      </c>
      <c r="M91">
        <v>303</v>
      </c>
      <c r="N91">
        <v>1099</v>
      </c>
      <c r="O91">
        <v>3008</v>
      </c>
      <c r="P91">
        <v>18</v>
      </c>
      <c r="Q91">
        <v>5</v>
      </c>
      <c r="R91">
        <f>WEEKDAY(Table1[[#This Row],[ACTIVITY_DATE]])</f>
        <v>2</v>
      </c>
      <c r="S91" t="str">
        <f t="shared" si="1"/>
        <v>Mon</v>
      </c>
    </row>
    <row r="92" spans="1:19" x14ac:dyDescent="0.25">
      <c r="A92">
        <v>1644430081</v>
      </c>
      <c r="B92" s="1">
        <v>42500</v>
      </c>
      <c r="C92">
        <v>9167</v>
      </c>
      <c r="D92">
        <v>6.66</v>
      </c>
      <c r="E92">
        <v>6.66</v>
      </c>
      <c r="F92">
        <v>0</v>
      </c>
      <c r="G92">
        <v>0.88</v>
      </c>
      <c r="H92">
        <v>0.81</v>
      </c>
      <c r="I92">
        <v>4.97</v>
      </c>
      <c r="J92">
        <v>0.01</v>
      </c>
      <c r="K92">
        <v>12</v>
      </c>
      <c r="L92">
        <v>19</v>
      </c>
      <c r="M92">
        <v>155</v>
      </c>
      <c r="N92">
        <v>1254</v>
      </c>
      <c r="O92">
        <v>2799</v>
      </c>
      <c r="P92">
        <v>20</v>
      </c>
      <c r="Q92">
        <v>3</v>
      </c>
      <c r="R92">
        <f>WEEKDAY(Table1[[#This Row],[ACTIVITY_DATE]])</f>
        <v>3</v>
      </c>
      <c r="S92" t="str">
        <f t="shared" si="1"/>
        <v>Tue</v>
      </c>
    </row>
    <row r="93" spans="1:19" x14ac:dyDescent="0.25">
      <c r="A93">
        <v>1644430081</v>
      </c>
      <c r="B93" s="1">
        <v>42501</v>
      </c>
      <c r="C93">
        <v>1329</v>
      </c>
      <c r="D93">
        <v>0.97</v>
      </c>
      <c r="E93">
        <v>0.97</v>
      </c>
      <c r="F93">
        <v>0</v>
      </c>
      <c r="G93">
        <v>0</v>
      </c>
      <c r="H93">
        <v>0</v>
      </c>
      <c r="I93">
        <v>0.95</v>
      </c>
      <c r="J93">
        <v>0.01</v>
      </c>
      <c r="K93">
        <v>0</v>
      </c>
      <c r="L93">
        <v>0</v>
      </c>
      <c r="M93">
        <v>49</v>
      </c>
      <c r="N93">
        <v>713</v>
      </c>
      <c r="O93">
        <v>1276</v>
      </c>
      <c r="P93">
        <v>11</v>
      </c>
      <c r="Q93">
        <v>0</v>
      </c>
      <c r="R93">
        <f>WEEKDAY(Table1[[#This Row],[ACTIVITY_DATE]])</f>
        <v>4</v>
      </c>
      <c r="S93" t="str">
        <f t="shared" si="1"/>
        <v>Wed</v>
      </c>
    </row>
    <row r="94" spans="1:19" x14ac:dyDescent="0.25">
      <c r="A94">
        <v>1844505072</v>
      </c>
      <c r="B94" s="1">
        <v>42472</v>
      </c>
      <c r="C94">
        <v>6697</v>
      </c>
      <c r="D94">
        <v>4.43</v>
      </c>
      <c r="E94">
        <v>4.43</v>
      </c>
      <c r="F94">
        <v>0</v>
      </c>
      <c r="G94">
        <v>0</v>
      </c>
      <c r="H94">
        <v>0</v>
      </c>
      <c r="I94">
        <v>4.43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  <c r="P94">
        <v>18</v>
      </c>
      <c r="Q94">
        <v>5</v>
      </c>
      <c r="R94">
        <f>WEEKDAY(Table1[[#This Row],[ACTIVITY_DATE]])</f>
        <v>3</v>
      </c>
      <c r="S94" t="str">
        <f t="shared" si="1"/>
        <v>Tue</v>
      </c>
    </row>
    <row r="95" spans="1:19" x14ac:dyDescent="0.25">
      <c r="A95">
        <v>1844505072</v>
      </c>
      <c r="B95" s="1">
        <v>42473</v>
      </c>
      <c r="C95">
        <v>4929</v>
      </c>
      <c r="D95">
        <v>3.26</v>
      </c>
      <c r="E95">
        <v>3.26</v>
      </c>
      <c r="F95">
        <v>0</v>
      </c>
      <c r="G95">
        <v>0</v>
      </c>
      <c r="H95">
        <v>0</v>
      </c>
      <c r="I95">
        <v>3.26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  <c r="P95">
        <v>19</v>
      </c>
      <c r="Q95">
        <v>4</v>
      </c>
      <c r="R95">
        <f>WEEKDAY(Table1[[#This Row],[ACTIVITY_DATE]])</f>
        <v>4</v>
      </c>
      <c r="S95" t="str">
        <f t="shared" si="1"/>
        <v>Wed</v>
      </c>
    </row>
    <row r="96" spans="1:19" x14ac:dyDescent="0.25">
      <c r="A96">
        <v>1844505072</v>
      </c>
      <c r="B96" s="1">
        <v>42474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  <c r="P96">
        <v>14</v>
      </c>
      <c r="Q96">
        <v>6</v>
      </c>
      <c r="R96">
        <f>WEEKDAY(Table1[[#This Row],[ACTIVITY_DATE]])</f>
        <v>5</v>
      </c>
      <c r="S96" t="str">
        <f t="shared" si="1"/>
        <v>Thu</v>
      </c>
    </row>
    <row r="97" spans="1:19" x14ac:dyDescent="0.25">
      <c r="A97">
        <v>1844505072</v>
      </c>
      <c r="B97" s="1">
        <v>42475</v>
      </c>
      <c r="C97">
        <v>3844</v>
      </c>
      <c r="D97">
        <v>2.54</v>
      </c>
      <c r="E97">
        <v>2.54</v>
      </c>
      <c r="F97">
        <v>0</v>
      </c>
      <c r="G97">
        <v>0</v>
      </c>
      <c r="H97">
        <v>0</v>
      </c>
      <c r="I97">
        <v>2.54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  <c r="P97">
        <v>8</v>
      </c>
      <c r="Q97">
        <v>2</v>
      </c>
      <c r="R97">
        <f>WEEKDAY(Table1[[#This Row],[ACTIVITY_DATE]])</f>
        <v>6</v>
      </c>
      <c r="S97" t="str">
        <f t="shared" si="1"/>
        <v>Fri</v>
      </c>
    </row>
    <row r="98" spans="1:19" x14ac:dyDescent="0.25">
      <c r="A98">
        <v>1844505072</v>
      </c>
      <c r="B98" s="1">
        <v>42476</v>
      </c>
      <c r="C98">
        <v>3414</v>
      </c>
      <c r="D98">
        <v>2.2599999999999998</v>
      </c>
      <c r="E98">
        <v>2.2599999999999998</v>
      </c>
      <c r="F98">
        <v>0</v>
      </c>
      <c r="G98">
        <v>0</v>
      </c>
      <c r="H98">
        <v>0</v>
      </c>
      <c r="I98">
        <v>2.2599999999999998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  <c r="P98">
        <v>21</v>
      </c>
      <c r="Q98">
        <v>2</v>
      </c>
      <c r="R98">
        <f>WEEKDAY(Table1[[#This Row],[ACTIVITY_DATE]])</f>
        <v>7</v>
      </c>
      <c r="S98" t="str">
        <f t="shared" si="1"/>
        <v>Sat</v>
      </c>
    </row>
    <row r="99" spans="1:19" x14ac:dyDescent="0.25">
      <c r="A99">
        <v>1844505072</v>
      </c>
      <c r="B99" s="1">
        <v>42477</v>
      </c>
      <c r="C99">
        <v>4525</v>
      </c>
      <c r="D99">
        <v>2.99</v>
      </c>
      <c r="E99">
        <v>2.99</v>
      </c>
      <c r="F99">
        <v>0</v>
      </c>
      <c r="G99">
        <v>0.14000000000000001</v>
      </c>
      <c r="H99">
        <v>0.26</v>
      </c>
      <c r="I99">
        <v>2.59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  <c r="P99">
        <v>20</v>
      </c>
      <c r="Q99">
        <v>3</v>
      </c>
      <c r="R99">
        <f>WEEKDAY(Table1[[#This Row],[ACTIVITY_DATE]])</f>
        <v>1</v>
      </c>
      <c r="S99" t="str">
        <f t="shared" si="1"/>
        <v>Sun</v>
      </c>
    </row>
    <row r="100" spans="1:19" x14ac:dyDescent="0.25">
      <c r="A100">
        <v>1844505072</v>
      </c>
      <c r="B100" s="1">
        <v>42478</v>
      </c>
      <c r="C100">
        <v>4597</v>
      </c>
      <c r="D100">
        <v>3.04</v>
      </c>
      <c r="E100">
        <v>3.04</v>
      </c>
      <c r="F100">
        <v>0</v>
      </c>
      <c r="G100">
        <v>0</v>
      </c>
      <c r="H100">
        <v>0.48</v>
      </c>
      <c r="I100">
        <v>2.56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  <c r="P100">
        <v>20</v>
      </c>
      <c r="Q100">
        <v>3</v>
      </c>
      <c r="R100">
        <f>WEEKDAY(Table1[[#This Row],[ACTIVITY_DATE]])</f>
        <v>2</v>
      </c>
      <c r="S100" t="str">
        <f t="shared" si="1"/>
        <v>Mon</v>
      </c>
    </row>
    <row r="101" spans="1:19" x14ac:dyDescent="0.25">
      <c r="A101">
        <v>1844505072</v>
      </c>
      <c r="B101" s="1">
        <v>42479</v>
      </c>
      <c r="C101">
        <v>197</v>
      </c>
      <c r="D101">
        <v>0.13</v>
      </c>
      <c r="E101">
        <v>0.13</v>
      </c>
      <c r="F101">
        <v>0</v>
      </c>
      <c r="G101">
        <v>0</v>
      </c>
      <c r="H101">
        <v>0</v>
      </c>
      <c r="I101">
        <v>0.13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  <c r="P101">
        <v>23</v>
      </c>
      <c r="Q101">
        <v>0</v>
      </c>
      <c r="R101">
        <f>WEEKDAY(Table1[[#This Row],[ACTIVITY_DATE]])</f>
        <v>3</v>
      </c>
      <c r="S101" t="str">
        <f t="shared" si="1"/>
        <v>Tue</v>
      </c>
    </row>
    <row r="102" spans="1:19" x14ac:dyDescent="0.25">
      <c r="A102">
        <v>1844505072</v>
      </c>
      <c r="B102" s="1">
        <v>42480</v>
      </c>
      <c r="C102">
        <v>8</v>
      </c>
      <c r="D102">
        <v>0.01</v>
      </c>
      <c r="E102">
        <v>0.01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  <c r="P102">
        <v>23</v>
      </c>
      <c r="Q102">
        <v>0</v>
      </c>
      <c r="R102">
        <f>WEEKDAY(Table1[[#This Row],[ACTIVITY_DATE]])</f>
        <v>4</v>
      </c>
      <c r="S102" t="str">
        <f t="shared" si="1"/>
        <v>Wed</v>
      </c>
    </row>
    <row r="103" spans="1:19" x14ac:dyDescent="0.25">
      <c r="A103">
        <v>1844505072</v>
      </c>
      <c r="B103" s="1">
        <v>42481</v>
      </c>
      <c r="C103">
        <v>8054</v>
      </c>
      <c r="D103">
        <v>5.32</v>
      </c>
      <c r="E103">
        <v>5.32</v>
      </c>
      <c r="F103">
        <v>0</v>
      </c>
      <c r="G103">
        <v>0.12</v>
      </c>
      <c r="H103">
        <v>0.52</v>
      </c>
      <c r="I103">
        <v>4.68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  <c r="P103">
        <v>18</v>
      </c>
      <c r="Q103">
        <v>5</v>
      </c>
      <c r="R103">
        <f>WEEKDAY(Table1[[#This Row],[ACTIVITY_DATE]])</f>
        <v>5</v>
      </c>
      <c r="S103" t="str">
        <f t="shared" si="1"/>
        <v>Thu</v>
      </c>
    </row>
    <row r="104" spans="1:19" x14ac:dyDescent="0.25">
      <c r="A104">
        <v>1844505072</v>
      </c>
      <c r="B104" s="1">
        <v>42482</v>
      </c>
      <c r="C104">
        <v>5372</v>
      </c>
      <c r="D104">
        <v>3.55</v>
      </c>
      <c r="E104">
        <v>3.55</v>
      </c>
      <c r="F104">
        <v>0</v>
      </c>
      <c r="G104">
        <v>0</v>
      </c>
      <c r="H104">
        <v>0</v>
      </c>
      <c r="I104">
        <v>3.55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  <c r="P104">
        <v>20</v>
      </c>
      <c r="Q104">
        <v>3</v>
      </c>
      <c r="R104">
        <f>WEEKDAY(Table1[[#This Row],[ACTIVITY_DATE]])</f>
        <v>6</v>
      </c>
      <c r="S104" t="str">
        <f t="shared" si="1"/>
        <v>Fri</v>
      </c>
    </row>
    <row r="105" spans="1:19" x14ac:dyDescent="0.25">
      <c r="A105">
        <v>1844505072</v>
      </c>
      <c r="B105" s="1">
        <v>42483</v>
      </c>
      <c r="C105">
        <v>3570</v>
      </c>
      <c r="D105">
        <v>2.36</v>
      </c>
      <c r="E105">
        <v>2.36</v>
      </c>
      <c r="F105">
        <v>0</v>
      </c>
      <c r="G105">
        <v>0</v>
      </c>
      <c r="H105">
        <v>0</v>
      </c>
      <c r="I105">
        <v>2.36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  <c r="P105">
        <v>21</v>
      </c>
      <c r="Q105">
        <v>2</v>
      </c>
      <c r="R105">
        <f>WEEKDAY(Table1[[#This Row],[ACTIVITY_DATE]])</f>
        <v>7</v>
      </c>
      <c r="S105" t="str">
        <f t="shared" si="1"/>
        <v>Sat</v>
      </c>
    </row>
    <row r="106" spans="1:19" x14ac:dyDescent="0.25">
      <c r="A106">
        <v>1844505072</v>
      </c>
      <c r="B106" s="1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  <c r="P106">
        <v>24</v>
      </c>
      <c r="Q106">
        <v>0</v>
      </c>
      <c r="R106">
        <f>WEEKDAY(Table1[[#This Row],[ACTIVITY_DATE]])</f>
        <v>1</v>
      </c>
      <c r="S106" t="str">
        <f t="shared" si="1"/>
        <v>Sun</v>
      </c>
    </row>
    <row r="107" spans="1:19" x14ac:dyDescent="0.25">
      <c r="A107">
        <v>1844505072</v>
      </c>
      <c r="B107" s="1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  <c r="P107">
        <v>24</v>
      </c>
      <c r="Q107">
        <v>0</v>
      </c>
      <c r="R107">
        <f>WEEKDAY(Table1[[#This Row],[ACTIVITY_DATE]])</f>
        <v>2</v>
      </c>
      <c r="S107" t="str">
        <f t="shared" si="1"/>
        <v>Mon</v>
      </c>
    </row>
    <row r="108" spans="1:19" x14ac:dyDescent="0.25">
      <c r="A108">
        <v>1844505072</v>
      </c>
      <c r="B108" s="1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  <c r="P108">
        <v>24</v>
      </c>
      <c r="Q108">
        <v>0</v>
      </c>
      <c r="R108">
        <f>WEEKDAY(Table1[[#This Row],[ACTIVITY_DATE]])</f>
        <v>3</v>
      </c>
      <c r="S108" t="str">
        <f t="shared" si="1"/>
        <v>Tue</v>
      </c>
    </row>
    <row r="109" spans="1:19" x14ac:dyDescent="0.25">
      <c r="A109">
        <v>1844505072</v>
      </c>
      <c r="B109" s="1">
        <v>42487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  <c r="P109">
        <v>23</v>
      </c>
      <c r="Q109">
        <v>0</v>
      </c>
      <c r="R109">
        <f>WEEKDAY(Table1[[#This Row],[ACTIVITY_DATE]])</f>
        <v>4</v>
      </c>
      <c r="S109" t="str">
        <f t="shared" si="1"/>
        <v>Wed</v>
      </c>
    </row>
    <row r="110" spans="1:19" x14ac:dyDescent="0.25">
      <c r="A110">
        <v>1844505072</v>
      </c>
      <c r="B110" s="1">
        <v>42488</v>
      </c>
      <c r="C110">
        <v>6907</v>
      </c>
      <c r="D110">
        <v>4.57</v>
      </c>
      <c r="E110">
        <v>4.57</v>
      </c>
      <c r="F110">
        <v>0</v>
      </c>
      <c r="G110">
        <v>0</v>
      </c>
      <c r="H110">
        <v>0</v>
      </c>
      <c r="I110">
        <v>4.5599999999999996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  <c r="P110">
        <v>18</v>
      </c>
      <c r="Q110">
        <v>5</v>
      </c>
      <c r="R110">
        <f>WEEKDAY(Table1[[#This Row],[ACTIVITY_DATE]])</f>
        <v>5</v>
      </c>
      <c r="S110" t="str">
        <f t="shared" si="1"/>
        <v>Thu</v>
      </c>
    </row>
    <row r="111" spans="1:19" x14ac:dyDescent="0.25">
      <c r="A111">
        <v>1844505072</v>
      </c>
      <c r="B111" s="1">
        <v>42489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  <c r="P111">
        <v>18</v>
      </c>
      <c r="Q111">
        <v>4</v>
      </c>
      <c r="R111">
        <f>WEEKDAY(Table1[[#This Row],[ACTIVITY_DATE]])</f>
        <v>6</v>
      </c>
      <c r="S111" t="str">
        <f t="shared" si="1"/>
        <v>Fri</v>
      </c>
    </row>
    <row r="112" spans="1:19" x14ac:dyDescent="0.25">
      <c r="A112">
        <v>1844505072</v>
      </c>
      <c r="B112" s="1">
        <v>42490</v>
      </c>
      <c r="C112">
        <v>4014</v>
      </c>
      <c r="D112">
        <v>2.67</v>
      </c>
      <c r="E112">
        <v>2.67</v>
      </c>
      <c r="F112">
        <v>0</v>
      </c>
      <c r="G112">
        <v>0</v>
      </c>
      <c r="H112">
        <v>0</v>
      </c>
      <c r="I112">
        <v>2.65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  <c r="P112">
        <v>3</v>
      </c>
      <c r="Q112">
        <v>3</v>
      </c>
      <c r="R112">
        <f>WEEKDAY(Table1[[#This Row],[ACTIVITY_DATE]])</f>
        <v>7</v>
      </c>
      <c r="S112" t="str">
        <f t="shared" si="1"/>
        <v>Sat</v>
      </c>
    </row>
    <row r="113" spans="1:19" x14ac:dyDescent="0.25">
      <c r="A113">
        <v>1844505072</v>
      </c>
      <c r="B113" s="1">
        <v>42491</v>
      </c>
      <c r="C113">
        <v>2573</v>
      </c>
      <c r="D113">
        <v>1.7</v>
      </c>
      <c r="E113">
        <v>1.7</v>
      </c>
      <c r="F113">
        <v>0</v>
      </c>
      <c r="G113">
        <v>0</v>
      </c>
      <c r="H113">
        <v>0.26</v>
      </c>
      <c r="I113">
        <v>1.45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  <c r="P113">
        <v>9</v>
      </c>
      <c r="Q113">
        <v>1</v>
      </c>
      <c r="R113">
        <f>WEEKDAY(Table1[[#This Row],[ACTIVITY_DATE]])</f>
        <v>1</v>
      </c>
      <c r="S113" t="str">
        <f t="shared" si="1"/>
        <v>Sun</v>
      </c>
    </row>
    <row r="114" spans="1:19" x14ac:dyDescent="0.25">
      <c r="A114">
        <v>1844505072</v>
      </c>
      <c r="B114" s="1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  <c r="P114">
        <v>24</v>
      </c>
      <c r="Q114">
        <v>0</v>
      </c>
      <c r="R114">
        <f>WEEKDAY(Table1[[#This Row],[ACTIVITY_DATE]])</f>
        <v>2</v>
      </c>
      <c r="S114" t="str">
        <f t="shared" si="1"/>
        <v>Mon</v>
      </c>
    </row>
    <row r="115" spans="1:19" x14ac:dyDescent="0.25">
      <c r="A115">
        <v>1844505072</v>
      </c>
      <c r="B115" s="1">
        <v>42493</v>
      </c>
      <c r="C115">
        <v>4059</v>
      </c>
      <c r="D115">
        <v>2.68</v>
      </c>
      <c r="E115">
        <v>2.68</v>
      </c>
      <c r="F115">
        <v>0</v>
      </c>
      <c r="G115">
        <v>0</v>
      </c>
      <c r="H115">
        <v>0</v>
      </c>
      <c r="I115">
        <v>2.68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  <c r="P115">
        <v>20</v>
      </c>
      <c r="Q115">
        <v>3</v>
      </c>
      <c r="R115">
        <f>WEEKDAY(Table1[[#This Row],[ACTIVITY_DATE]])</f>
        <v>3</v>
      </c>
      <c r="S115" t="str">
        <f t="shared" si="1"/>
        <v>Tue</v>
      </c>
    </row>
    <row r="116" spans="1:19" x14ac:dyDescent="0.25">
      <c r="A116">
        <v>1844505072</v>
      </c>
      <c r="B116" s="1">
        <v>42494</v>
      </c>
      <c r="C116">
        <v>2080</v>
      </c>
      <c r="D116">
        <v>1.37</v>
      </c>
      <c r="E116">
        <v>1.37</v>
      </c>
      <c r="F116">
        <v>0</v>
      </c>
      <c r="G116">
        <v>0</v>
      </c>
      <c r="H116">
        <v>0</v>
      </c>
      <c r="I116">
        <v>1.37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  <c r="P116">
        <v>22</v>
      </c>
      <c r="Q116">
        <v>1</v>
      </c>
      <c r="R116">
        <f>WEEKDAY(Table1[[#This Row],[ACTIVITY_DATE]])</f>
        <v>4</v>
      </c>
      <c r="S116" t="str">
        <f t="shared" si="1"/>
        <v>Wed</v>
      </c>
    </row>
    <row r="117" spans="1:19" x14ac:dyDescent="0.25">
      <c r="A117">
        <v>1844505072</v>
      </c>
      <c r="B117" s="1">
        <v>42495</v>
      </c>
      <c r="C117">
        <v>2237</v>
      </c>
      <c r="D117">
        <v>1.48</v>
      </c>
      <c r="E117">
        <v>1.48</v>
      </c>
      <c r="F117">
        <v>0</v>
      </c>
      <c r="G117">
        <v>0</v>
      </c>
      <c r="H117">
        <v>0</v>
      </c>
      <c r="I117">
        <v>1.48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  <c r="P117">
        <v>22</v>
      </c>
      <c r="Q117">
        <v>2</v>
      </c>
      <c r="R117">
        <f>WEEKDAY(Table1[[#This Row],[ACTIVITY_DATE]])</f>
        <v>5</v>
      </c>
      <c r="S117" t="str">
        <f t="shared" si="1"/>
        <v>Thu</v>
      </c>
    </row>
    <row r="118" spans="1:19" x14ac:dyDescent="0.25">
      <c r="A118">
        <v>1844505072</v>
      </c>
      <c r="B118" s="1">
        <v>42496</v>
      </c>
      <c r="C118">
        <v>44</v>
      </c>
      <c r="D118">
        <v>0.03</v>
      </c>
      <c r="E118">
        <v>0.03</v>
      </c>
      <c r="F118">
        <v>0</v>
      </c>
      <c r="G118">
        <v>0</v>
      </c>
      <c r="H118">
        <v>0</v>
      </c>
      <c r="I118">
        <v>0.03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  <c r="P118">
        <v>23</v>
      </c>
      <c r="Q118">
        <v>0</v>
      </c>
      <c r="R118">
        <f>WEEKDAY(Table1[[#This Row],[ACTIVITY_DATE]])</f>
        <v>6</v>
      </c>
      <c r="S118" t="str">
        <f t="shared" si="1"/>
        <v>Fri</v>
      </c>
    </row>
    <row r="119" spans="1:19" x14ac:dyDescent="0.25">
      <c r="A119">
        <v>1844505072</v>
      </c>
      <c r="B119" s="1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  <c r="P119">
        <v>24</v>
      </c>
      <c r="Q119">
        <v>0</v>
      </c>
      <c r="R119">
        <f>WEEKDAY(Table1[[#This Row],[ACTIVITY_DATE]])</f>
        <v>7</v>
      </c>
      <c r="S119" t="str">
        <f t="shared" si="1"/>
        <v>Sat</v>
      </c>
    </row>
    <row r="120" spans="1:19" x14ac:dyDescent="0.25">
      <c r="A120">
        <v>1844505072</v>
      </c>
      <c r="B120" s="1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  <c r="P120">
        <v>24</v>
      </c>
      <c r="Q120">
        <v>0</v>
      </c>
      <c r="R120">
        <f>WEEKDAY(Table1[[#This Row],[ACTIVITY_DATE]])</f>
        <v>1</v>
      </c>
      <c r="S120" t="str">
        <f t="shared" si="1"/>
        <v>Sun</v>
      </c>
    </row>
    <row r="121" spans="1:19" x14ac:dyDescent="0.25">
      <c r="A121">
        <v>1844505072</v>
      </c>
      <c r="B121" s="1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  <c r="P121">
        <v>24</v>
      </c>
      <c r="Q121">
        <v>0</v>
      </c>
      <c r="R121">
        <f>WEEKDAY(Table1[[#This Row],[ACTIVITY_DATE]])</f>
        <v>2</v>
      </c>
      <c r="S121" t="str">
        <f t="shared" si="1"/>
        <v>Mon</v>
      </c>
    </row>
    <row r="122" spans="1:19" x14ac:dyDescent="0.25">
      <c r="A122">
        <v>1844505072</v>
      </c>
      <c r="B122" s="1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  <c r="P122">
        <v>24</v>
      </c>
      <c r="Q122">
        <v>0</v>
      </c>
      <c r="R122">
        <f>WEEKDAY(Table1[[#This Row],[ACTIVITY_DATE]])</f>
        <v>3</v>
      </c>
      <c r="S122" t="str">
        <f t="shared" si="1"/>
        <v>Tue</v>
      </c>
    </row>
    <row r="123" spans="1:19" x14ac:dyDescent="0.25">
      <c r="A123">
        <v>1844505072</v>
      </c>
      <c r="B123" s="1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  <c r="P123">
        <v>24</v>
      </c>
      <c r="Q123">
        <v>0</v>
      </c>
      <c r="R123">
        <f>WEEKDAY(Table1[[#This Row],[ACTIVITY_DATE]])</f>
        <v>4</v>
      </c>
      <c r="S123" t="str">
        <f t="shared" si="1"/>
        <v>Wed</v>
      </c>
    </row>
    <row r="124" spans="1:19" x14ac:dyDescent="0.25">
      <c r="A124">
        <v>1844505072</v>
      </c>
      <c r="B124" s="1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  <c r="P124">
        <v>11</v>
      </c>
      <c r="Q124">
        <v>0</v>
      </c>
      <c r="R124">
        <f>WEEKDAY(Table1[[#This Row],[ACTIVITY_DATE]])</f>
        <v>5</v>
      </c>
      <c r="S124" t="str">
        <f t="shared" si="1"/>
        <v>Thu</v>
      </c>
    </row>
    <row r="125" spans="1:19" x14ac:dyDescent="0.25">
      <c r="A125">
        <v>1927972279</v>
      </c>
      <c r="B125" s="1">
        <v>42472</v>
      </c>
      <c r="C125">
        <v>678</v>
      </c>
      <c r="D125">
        <v>0.47</v>
      </c>
      <c r="E125">
        <v>0.47</v>
      </c>
      <c r="F125">
        <v>0</v>
      </c>
      <c r="G125">
        <v>0</v>
      </c>
      <c r="H125">
        <v>0</v>
      </c>
      <c r="I125">
        <v>0.47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  <c r="P125">
        <v>12</v>
      </c>
      <c r="Q125">
        <v>0</v>
      </c>
      <c r="R125">
        <f>WEEKDAY(Table1[[#This Row],[ACTIVITY_DATE]])</f>
        <v>3</v>
      </c>
      <c r="S125" t="str">
        <f t="shared" si="1"/>
        <v>Tue</v>
      </c>
    </row>
    <row r="126" spans="1:19" x14ac:dyDescent="0.25">
      <c r="A126">
        <v>1927972279</v>
      </c>
      <c r="B126" s="1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  <c r="P126">
        <v>16</v>
      </c>
      <c r="Q126">
        <v>0</v>
      </c>
      <c r="R126">
        <f>WEEKDAY(Table1[[#This Row],[ACTIVITY_DATE]])</f>
        <v>4</v>
      </c>
      <c r="S126" t="str">
        <f t="shared" si="1"/>
        <v>Wed</v>
      </c>
    </row>
    <row r="127" spans="1:19" x14ac:dyDescent="0.25">
      <c r="A127">
        <v>1927972279</v>
      </c>
      <c r="B127" s="1">
        <v>42474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</v>
      </c>
      <c r="I127">
        <v>1.1000000000000001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  <c r="P127">
        <v>21</v>
      </c>
      <c r="Q127">
        <v>1</v>
      </c>
      <c r="R127">
        <f>WEEKDAY(Table1[[#This Row],[ACTIVITY_DATE]])</f>
        <v>5</v>
      </c>
      <c r="S127" t="str">
        <f t="shared" si="1"/>
        <v>Thu</v>
      </c>
    </row>
    <row r="128" spans="1:19" x14ac:dyDescent="0.25">
      <c r="A128">
        <v>1927972279</v>
      </c>
      <c r="B128" s="1">
        <v>42475</v>
      </c>
      <c r="C128">
        <v>980</v>
      </c>
      <c r="D128">
        <v>0.68</v>
      </c>
      <c r="E128">
        <v>0.68</v>
      </c>
      <c r="F128">
        <v>0</v>
      </c>
      <c r="G128">
        <v>0</v>
      </c>
      <c r="H128">
        <v>0</v>
      </c>
      <c r="I128">
        <v>0.68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  <c r="P128">
        <v>15</v>
      </c>
      <c r="Q128">
        <v>0</v>
      </c>
      <c r="R128">
        <f>WEEKDAY(Table1[[#This Row],[ACTIVITY_DATE]])</f>
        <v>6</v>
      </c>
      <c r="S128" t="str">
        <f t="shared" si="1"/>
        <v>Fri</v>
      </c>
    </row>
    <row r="129" spans="1:19" x14ac:dyDescent="0.25">
      <c r="A129">
        <v>1927972279</v>
      </c>
      <c r="B129" s="1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  <c r="P129">
        <v>24</v>
      </c>
      <c r="Q129">
        <v>0</v>
      </c>
      <c r="R129">
        <f>WEEKDAY(Table1[[#This Row],[ACTIVITY_DATE]])</f>
        <v>7</v>
      </c>
      <c r="S129" t="str">
        <f t="shared" si="1"/>
        <v>Sat</v>
      </c>
    </row>
    <row r="130" spans="1:19" x14ac:dyDescent="0.25">
      <c r="A130">
        <v>1927972279</v>
      </c>
      <c r="B130" s="1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  <c r="P130">
        <v>24</v>
      </c>
      <c r="Q130">
        <v>0</v>
      </c>
      <c r="R130">
        <f>WEEKDAY(Table1[[#This Row],[ACTIVITY_DATE]])</f>
        <v>1</v>
      </c>
      <c r="S130" t="str">
        <f t="shared" ref="S130:S193" si="2">TEXT(B130,"ddd")</f>
        <v>Sun</v>
      </c>
    </row>
    <row r="131" spans="1:19" x14ac:dyDescent="0.25">
      <c r="A131">
        <v>1927972279</v>
      </c>
      <c r="B131" s="1">
        <v>42478</v>
      </c>
      <c r="C131">
        <v>244</v>
      </c>
      <c r="D131">
        <v>0.17</v>
      </c>
      <c r="E131">
        <v>0.17</v>
      </c>
      <c r="F131">
        <v>0</v>
      </c>
      <c r="G131">
        <v>0</v>
      </c>
      <c r="H131">
        <v>0</v>
      </c>
      <c r="I131">
        <v>0.17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  <c r="P131">
        <v>23</v>
      </c>
      <c r="Q131">
        <v>0</v>
      </c>
      <c r="R131">
        <f>WEEKDAY(Table1[[#This Row],[ACTIVITY_DATE]])</f>
        <v>2</v>
      </c>
      <c r="S131" t="str">
        <f t="shared" si="2"/>
        <v>Mon</v>
      </c>
    </row>
    <row r="132" spans="1:19" x14ac:dyDescent="0.25">
      <c r="A132">
        <v>1927972279</v>
      </c>
      <c r="B132" s="1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  <c r="P132">
        <v>24</v>
      </c>
      <c r="Q132">
        <v>0</v>
      </c>
      <c r="R132">
        <f>WEEKDAY(Table1[[#This Row],[ACTIVITY_DATE]])</f>
        <v>3</v>
      </c>
      <c r="S132" t="str">
        <f t="shared" si="2"/>
        <v>Tue</v>
      </c>
    </row>
    <row r="133" spans="1:19" x14ac:dyDescent="0.25">
      <c r="A133">
        <v>1927972279</v>
      </c>
      <c r="B133" s="1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  <c r="P133">
        <v>24</v>
      </c>
      <c r="Q133">
        <v>0</v>
      </c>
      <c r="R133">
        <f>WEEKDAY(Table1[[#This Row],[ACTIVITY_DATE]])</f>
        <v>4</v>
      </c>
      <c r="S133" t="str">
        <f t="shared" si="2"/>
        <v>Wed</v>
      </c>
    </row>
    <row r="134" spans="1:19" x14ac:dyDescent="0.25">
      <c r="A134">
        <v>1927972279</v>
      </c>
      <c r="B134" s="1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  <c r="P134">
        <v>24</v>
      </c>
      <c r="Q134">
        <v>0</v>
      </c>
      <c r="R134">
        <f>WEEKDAY(Table1[[#This Row],[ACTIVITY_DATE]])</f>
        <v>5</v>
      </c>
      <c r="S134" t="str">
        <f t="shared" si="2"/>
        <v>Thu</v>
      </c>
    </row>
    <row r="135" spans="1:19" x14ac:dyDescent="0.25">
      <c r="A135">
        <v>1927972279</v>
      </c>
      <c r="B135" s="1">
        <v>42482</v>
      </c>
      <c r="C135">
        <v>149</v>
      </c>
      <c r="D135">
        <v>0.1</v>
      </c>
      <c r="E135">
        <v>0.1</v>
      </c>
      <c r="F135">
        <v>0</v>
      </c>
      <c r="G135">
        <v>0</v>
      </c>
      <c r="H135">
        <v>0</v>
      </c>
      <c r="I135">
        <v>0.1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  <c r="P135">
        <v>23</v>
      </c>
      <c r="Q135">
        <v>0</v>
      </c>
      <c r="R135">
        <f>WEEKDAY(Table1[[#This Row],[ACTIVITY_DATE]])</f>
        <v>6</v>
      </c>
      <c r="S135" t="str">
        <f t="shared" si="2"/>
        <v>Fri</v>
      </c>
    </row>
    <row r="136" spans="1:19" x14ac:dyDescent="0.25">
      <c r="A136">
        <v>1927972279</v>
      </c>
      <c r="B136" s="1">
        <v>42483</v>
      </c>
      <c r="C136">
        <v>2945</v>
      </c>
      <c r="D136">
        <v>2.04</v>
      </c>
      <c r="E136">
        <v>2.04</v>
      </c>
      <c r="F136">
        <v>0</v>
      </c>
      <c r="G136">
        <v>0</v>
      </c>
      <c r="H136">
        <v>0</v>
      </c>
      <c r="I136">
        <v>2.04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  <c r="P136">
        <v>21</v>
      </c>
      <c r="Q136">
        <v>2</v>
      </c>
      <c r="R136">
        <f>WEEKDAY(Table1[[#This Row],[ACTIVITY_DATE]])</f>
        <v>7</v>
      </c>
      <c r="S136" t="str">
        <f t="shared" si="2"/>
        <v>Sat</v>
      </c>
    </row>
    <row r="137" spans="1:19" x14ac:dyDescent="0.25">
      <c r="A137">
        <v>1927972279</v>
      </c>
      <c r="B137" s="1">
        <v>42484</v>
      </c>
      <c r="C137">
        <v>2090</v>
      </c>
      <c r="D137">
        <v>1.45</v>
      </c>
      <c r="E137">
        <v>1.45</v>
      </c>
      <c r="F137">
        <v>0</v>
      </c>
      <c r="G137">
        <v>7.0000000000000007E-2</v>
      </c>
      <c r="H137">
        <v>0.24</v>
      </c>
      <c r="I137">
        <v>1.1399999999999999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  <c r="P137">
        <v>22</v>
      </c>
      <c r="Q137">
        <v>1</v>
      </c>
      <c r="R137">
        <f>WEEKDAY(Table1[[#This Row],[ACTIVITY_DATE]])</f>
        <v>1</v>
      </c>
      <c r="S137" t="str">
        <f t="shared" si="2"/>
        <v>Sun</v>
      </c>
    </row>
    <row r="138" spans="1:19" x14ac:dyDescent="0.25">
      <c r="A138">
        <v>1927972279</v>
      </c>
      <c r="B138" s="1">
        <v>42485</v>
      </c>
      <c r="C138">
        <v>152</v>
      </c>
      <c r="D138">
        <v>0.11</v>
      </c>
      <c r="E138">
        <v>0.11</v>
      </c>
      <c r="F138">
        <v>0</v>
      </c>
      <c r="G138">
        <v>0</v>
      </c>
      <c r="H138">
        <v>0</v>
      </c>
      <c r="I138">
        <v>0.11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  <c r="P138">
        <v>21</v>
      </c>
      <c r="Q138">
        <v>0</v>
      </c>
      <c r="R138">
        <f>WEEKDAY(Table1[[#This Row],[ACTIVITY_DATE]])</f>
        <v>2</v>
      </c>
      <c r="S138" t="str">
        <f t="shared" si="2"/>
        <v>Mon</v>
      </c>
    </row>
    <row r="139" spans="1:19" x14ac:dyDescent="0.25">
      <c r="A139">
        <v>1927972279</v>
      </c>
      <c r="B139" s="1">
        <v>42486</v>
      </c>
      <c r="C139">
        <v>3761</v>
      </c>
      <c r="D139">
        <v>2.6</v>
      </c>
      <c r="E139">
        <v>2.6</v>
      </c>
      <c r="F139">
        <v>0</v>
      </c>
      <c r="G139">
        <v>0</v>
      </c>
      <c r="H139">
        <v>0</v>
      </c>
      <c r="I139">
        <v>2.6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  <c r="P139">
        <v>17</v>
      </c>
      <c r="Q139">
        <v>3</v>
      </c>
      <c r="R139">
        <f>WEEKDAY(Table1[[#This Row],[ACTIVITY_DATE]])</f>
        <v>3</v>
      </c>
      <c r="S139" t="str">
        <f t="shared" si="2"/>
        <v>Tue</v>
      </c>
    </row>
    <row r="140" spans="1:19" x14ac:dyDescent="0.25">
      <c r="A140">
        <v>1927972279</v>
      </c>
      <c r="B140" s="1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  <c r="P140">
        <v>24</v>
      </c>
      <c r="Q140">
        <v>0</v>
      </c>
      <c r="R140">
        <f>WEEKDAY(Table1[[#This Row],[ACTIVITY_DATE]])</f>
        <v>4</v>
      </c>
      <c r="S140" t="str">
        <f t="shared" si="2"/>
        <v>Wed</v>
      </c>
    </row>
    <row r="141" spans="1:19" x14ac:dyDescent="0.25">
      <c r="A141">
        <v>1927972279</v>
      </c>
      <c r="B141" s="1">
        <v>42488</v>
      </c>
      <c r="C141">
        <v>1675</v>
      </c>
      <c r="D141">
        <v>1.1599999999999999</v>
      </c>
      <c r="E141">
        <v>1.1599999999999999</v>
      </c>
      <c r="F141">
        <v>0</v>
      </c>
      <c r="G141">
        <v>0</v>
      </c>
      <c r="H141">
        <v>0</v>
      </c>
      <c r="I141">
        <v>1.1599999999999999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  <c r="P141">
        <v>19</v>
      </c>
      <c r="Q141">
        <v>1</v>
      </c>
      <c r="R141">
        <f>WEEKDAY(Table1[[#This Row],[ACTIVITY_DATE]])</f>
        <v>5</v>
      </c>
      <c r="S141" t="str">
        <f t="shared" si="2"/>
        <v>Thu</v>
      </c>
    </row>
    <row r="142" spans="1:19" x14ac:dyDescent="0.25">
      <c r="A142">
        <v>1927972279</v>
      </c>
      <c r="B142" s="1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  <c r="P142">
        <v>24</v>
      </c>
      <c r="Q142">
        <v>0</v>
      </c>
      <c r="R142">
        <f>WEEKDAY(Table1[[#This Row],[ACTIVITY_DATE]])</f>
        <v>6</v>
      </c>
      <c r="S142" t="str">
        <f t="shared" si="2"/>
        <v>Fri</v>
      </c>
    </row>
    <row r="143" spans="1:19" x14ac:dyDescent="0.25">
      <c r="A143">
        <v>1927972279</v>
      </c>
      <c r="B143" s="1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  <c r="P143">
        <v>24</v>
      </c>
      <c r="Q143">
        <v>0</v>
      </c>
      <c r="R143">
        <f>WEEKDAY(Table1[[#This Row],[ACTIVITY_DATE]])</f>
        <v>7</v>
      </c>
      <c r="S143" t="str">
        <f t="shared" si="2"/>
        <v>Sat</v>
      </c>
    </row>
    <row r="144" spans="1:19" x14ac:dyDescent="0.25">
      <c r="A144">
        <v>1927972279</v>
      </c>
      <c r="B144" s="1">
        <v>42491</v>
      </c>
      <c r="C144">
        <v>2704</v>
      </c>
      <c r="D144">
        <v>1.87</v>
      </c>
      <c r="E144">
        <v>1.87</v>
      </c>
      <c r="F144">
        <v>0</v>
      </c>
      <c r="G144">
        <v>1.01</v>
      </c>
      <c r="H144">
        <v>0.03</v>
      </c>
      <c r="I144">
        <v>0.83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  <c r="P144">
        <v>22</v>
      </c>
      <c r="Q144">
        <v>1</v>
      </c>
      <c r="R144">
        <f>WEEKDAY(Table1[[#This Row],[ACTIVITY_DATE]])</f>
        <v>1</v>
      </c>
      <c r="S144" t="str">
        <f t="shared" si="2"/>
        <v>Sun</v>
      </c>
    </row>
    <row r="145" spans="1:19" x14ac:dyDescent="0.25">
      <c r="A145">
        <v>1927972279</v>
      </c>
      <c r="B145" s="1">
        <v>42492</v>
      </c>
      <c r="C145">
        <v>3790</v>
      </c>
      <c r="D145">
        <v>2.62</v>
      </c>
      <c r="E145">
        <v>2.62</v>
      </c>
      <c r="F145">
        <v>0</v>
      </c>
      <c r="G145">
        <v>1.1599999999999999</v>
      </c>
      <c r="H145">
        <v>0.3</v>
      </c>
      <c r="I145">
        <v>1.1599999999999999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  <c r="P145">
        <v>22</v>
      </c>
      <c r="Q145">
        <v>1</v>
      </c>
      <c r="R145">
        <f>WEEKDAY(Table1[[#This Row],[ACTIVITY_DATE]])</f>
        <v>2</v>
      </c>
      <c r="S145" t="str">
        <f t="shared" si="2"/>
        <v>Mon</v>
      </c>
    </row>
    <row r="146" spans="1:19" x14ac:dyDescent="0.25">
      <c r="A146">
        <v>1927972279</v>
      </c>
      <c r="B146" s="1">
        <v>42493</v>
      </c>
      <c r="C146">
        <v>1326</v>
      </c>
      <c r="D146">
        <v>0.92</v>
      </c>
      <c r="E146">
        <v>0.92</v>
      </c>
      <c r="F146">
        <v>0</v>
      </c>
      <c r="G146">
        <v>0.73</v>
      </c>
      <c r="H146">
        <v>0</v>
      </c>
      <c r="I146">
        <v>0.18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  <c r="P146">
        <v>23</v>
      </c>
      <c r="Q146">
        <v>0</v>
      </c>
      <c r="R146">
        <f>WEEKDAY(Table1[[#This Row],[ACTIVITY_DATE]])</f>
        <v>3</v>
      </c>
      <c r="S146" t="str">
        <f t="shared" si="2"/>
        <v>Tue</v>
      </c>
    </row>
    <row r="147" spans="1:19" x14ac:dyDescent="0.25">
      <c r="A147">
        <v>1927972279</v>
      </c>
      <c r="B147" s="1">
        <v>42494</v>
      </c>
      <c r="C147">
        <v>1786</v>
      </c>
      <c r="D147">
        <v>1.24</v>
      </c>
      <c r="E147">
        <v>1.24</v>
      </c>
      <c r="F147">
        <v>0</v>
      </c>
      <c r="G147">
        <v>0</v>
      </c>
      <c r="H147">
        <v>0</v>
      </c>
      <c r="I147">
        <v>1.24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  <c r="P147">
        <v>22</v>
      </c>
      <c r="Q147">
        <v>1</v>
      </c>
      <c r="R147">
        <f>WEEKDAY(Table1[[#This Row],[ACTIVITY_DATE]])</f>
        <v>4</v>
      </c>
      <c r="S147" t="str">
        <f t="shared" si="2"/>
        <v>Wed</v>
      </c>
    </row>
    <row r="148" spans="1:19" x14ac:dyDescent="0.25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  <c r="P148">
        <v>24</v>
      </c>
      <c r="Q148">
        <v>0</v>
      </c>
      <c r="R148">
        <f>WEEKDAY(Table1[[#This Row],[ACTIVITY_DATE]])</f>
        <v>5</v>
      </c>
      <c r="S148" t="str">
        <f t="shared" si="2"/>
        <v>Thu</v>
      </c>
    </row>
    <row r="149" spans="1:19" x14ac:dyDescent="0.25">
      <c r="A149">
        <v>1927972279</v>
      </c>
      <c r="B149" s="1">
        <v>42496</v>
      </c>
      <c r="C149">
        <v>2091</v>
      </c>
      <c r="D149">
        <v>1.45</v>
      </c>
      <c r="E149">
        <v>1.45</v>
      </c>
      <c r="F149">
        <v>0</v>
      </c>
      <c r="G149">
        <v>0</v>
      </c>
      <c r="H149">
        <v>0</v>
      </c>
      <c r="I149">
        <v>1.45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  <c r="P149">
        <v>22</v>
      </c>
      <c r="Q149">
        <v>1</v>
      </c>
      <c r="R149">
        <f>WEEKDAY(Table1[[#This Row],[ACTIVITY_DATE]])</f>
        <v>6</v>
      </c>
      <c r="S149" t="str">
        <f t="shared" si="2"/>
        <v>Fri</v>
      </c>
    </row>
    <row r="150" spans="1:19" x14ac:dyDescent="0.25">
      <c r="A150">
        <v>1927972279</v>
      </c>
      <c r="B150" s="1">
        <v>42497</v>
      </c>
      <c r="C150">
        <v>1510</v>
      </c>
      <c r="D150">
        <v>1.04</v>
      </c>
      <c r="E150">
        <v>1.04</v>
      </c>
      <c r="F150">
        <v>0</v>
      </c>
      <c r="G150">
        <v>0</v>
      </c>
      <c r="H150">
        <v>0</v>
      </c>
      <c r="I150">
        <v>1.04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  <c r="P150">
        <v>23</v>
      </c>
      <c r="Q150">
        <v>0</v>
      </c>
      <c r="R150">
        <f>WEEKDAY(Table1[[#This Row],[ACTIVITY_DATE]])</f>
        <v>7</v>
      </c>
      <c r="S150" t="str">
        <f t="shared" si="2"/>
        <v>Sat</v>
      </c>
    </row>
    <row r="151" spans="1:19" x14ac:dyDescent="0.25">
      <c r="A151">
        <v>1927972279</v>
      </c>
      <c r="B151" s="1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  <c r="P151">
        <v>24</v>
      </c>
      <c r="Q151">
        <v>0</v>
      </c>
      <c r="R151">
        <f>WEEKDAY(Table1[[#This Row],[ACTIVITY_DATE]])</f>
        <v>1</v>
      </c>
      <c r="S151" t="str">
        <f t="shared" si="2"/>
        <v>Sun</v>
      </c>
    </row>
    <row r="152" spans="1:19" x14ac:dyDescent="0.25">
      <c r="A152">
        <v>1927972279</v>
      </c>
      <c r="B152" s="1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  <c r="P152">
        <v>24</v>
      </c>
      <c r="Q152">
        <v>0</v>
      </c>
      <c r="R152">
        <f>WEEKDAY(Table1[[#This Row],[ACTIVITY_DATE]])</f>
        <v>2</v>
      </c>
      <c r="S152" t="str">
        <f t="shared" si="2"/>
        <v>Mon</v>
      </c>
    </row>
    <row r="153" spans="1:19" x14ac:dyDescent="0.25">
      <c r="A153">
        <v>1927972279</v>
      </c>
      <c r="B153" s="1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  <c r="P153">
        <v>24</v>
      </c>
      <c r="Q153">
        <v>0</v>
      </c>
      <c r="R153">
        <f>WEEKDAY(Table1[[#This Row],[ACTIVITY_DATE]])</f>
        <v>3</v>
      </c>
      <c r="S153" t="str">
        <f t="shared" si="2"/>
        <v>Tue</v>
      </c>
    </row>
    <row r="154" spans="1:19" x14ac:dyDescent="0.25">
      <c r="A154">
        <v>1927972279</v>
      </c>
      <c r="B154" s="1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  <c r="P154">
        <v>24</v>
      </c>
      <c r="Q154">
        <v>0</v>
      </c>
      <c r="R154">
        <f>WEEKDAY(Table1[[#This Row],[ACTIVITY_DATE]])</f>
        <v>4</v>
      </c>
      <c r="S154" t="str">
        <f t="shared" si="2"/>
        <v>Wed</v>
      </c>
    </row>
    <row r="155" spans="1:19" x14ac:dyDescent="0.25">
      <c r="A155">
        <v>1927972279</v>
      </c>
      <c r="B155" s="1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  <c r="P155">
        <v>16</v>
      </c>
      <c r="Q155">
        <v>0</v>
      </c>
      <c r="R155">
        <f>WEEKDAY(Table1[[#This Row],[ACTIVITY_DATE]])</f>
        <v>5</v>
      </c>
      <c r="S155" t="str">
        <f t="shared" si="2"/>
        <v>Thu</v>
      </c>
    </row>
    <row r="156" spans="1:19" x14ac:dyDescent="0.25">
      <c r="A156">
        <v>2022484408</v>
      </c>
      <c r="B156" s="1">
        <v>42472</v>
      </c>
      <c r="C156">
        <v>11875</v>
      </c>
      <c r="D156">
        <v>8.34</v>
      </c>
      <c r="E156">
        <v>8.34</v>
      </c>
      <c r="F156">
        <v>0</v>
      </c>
      <c r="G156">
        <v>3.31</v>
      </c>
      <c r="H156">
        <v>0.77</v>
      </c>
      <c r="I156">
        <v>4.26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  <c r="P156">
        <v>19</v>
      </c>
      <c r="Q156">
        <v>4</v>
      </c>
      <c r="R156">
        <f>WEEKDAY(Table1[[#This Row],[ACTIVITY_DATE]])</f>
        <v>3</v>
      </c>
      <c r="S156" t="str">
        <f t="shared" si="2"/>
        <v>Tue</v>
      </c>
    </row>
    <row r="157" spans="1:19" x14ac:dyDescent="0.25">
      <c r="A157">
        <v>2022484408</v>
      </c>
      <c r="B157" s="1">
        <v>42473</v>
      </c>
      <c r="C157">
        <v>12024</v>
      </c>
      <c r="D157">
        <v>8.5</v>
      </c>
      <c r="E157">
        <v>8.5</v>
      </c>
      <c r="F157">
        <v>0</v>
      </c>
      <c r="G157">
        <v>2.99</v>
      </c>
      <c r="H157">
        <v>0.1</v>
      </c>
      <c r="I157">
        <v>5.41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  <c r="P157">
        <v>18</v>
      </c>
      <c r="Q157">
        <v>5</v>
      </c>
      <c r="R157">
        <f>WEEKDAY(Table1[[#This Row],[ACTIVITY_DATE]])</f>
        <v>4</v>
      </c>
      <c r="S157" t="str">
        <f t="shared" si="2"/>
        <v>Wed</v>
      </c>
    </row>
    <row r="158" spans="1:19" x14ac:dyDescent="0.25">
      <c r="A158">
        <v>2022484408</v>
      </c>
      <c r="B158" s="1">
        <v>42474</v>
      </c>
      <c r="C158">
        <v>10690</v>
      </c>
      <c r="D158">
        <v>7.5</v>
      </c>
      <c r="E158">
        <v>7.5</v>
      </c>
      <c r="F158">
        <v>0</v>
      </c>
      <c r="G158">
        <v>2.48</v>
      </c>
      <c r="H158">
        <v>0.21</v>
      </c>
      <c r="I158">
        <v>4.82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  <c r="P158">
        <v>19</v>
      </c>
      <c r="Q158">
        <v>4</v>
      </c>
      <c r="R158">
        <f>WEEKDAY(Table1[[#This Row],[ACTIVITY_DATE]])</f>
        <v>5</v>
      </c>
      <c r="S158" t="str">
        <f t="shared" si="2"/>
        <v>Thu</v>
      </c>
    </row>
    <row r="159" spans="1:19" x14ac:dyDescent="0.25">
      <c r="A159">
        <v>2022484408</v>
      </c>
      <c r="B159" s="1">
        <v>42475</v>
      </c>
      <c r="C159">
        <v>11034</v>
      </c>
      <c r="D159">
        <v>8.0299999999999994</v>
      </c>
      <c r="E159">
        <v>8.0299999999999994</v>
      </c>
      <c r="F159">
        <v>0</v>
      </c>
      <c r="G159">
        <v>1.94</v>
      </c>
      <c r="H159">
        <v>0.31</v>
      </c>
      <c r="I159">
        <v>5.78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  <c r="P159">
        <v>18</v>
      </c>
      <c r="Q159">
        <v>5</v>
      </c>
      <c r="R159">
        <f>WEEKDAY(Table1[[#This Row],[ACTIVITY_DATE]])</f>
        <v>6</v>
      </c>
      <c r="S159" t="str">
        <f t="shared" si="2"/>
        <v>Fri</v>
      </c>
    </row>
    <row r="160" spans="1:19" x14ac:dyDescent="0.25">
      <c r="A160">
        <v>2022484408</v>
      </c>
      <c r="B160" s="1">
        <v>42476</v>
      </c>
      <c r="C160">
        <v>10100</v>
      </c>
      <c r="D160">
        <v>7.09</v>
      </c>
      <c r="E160">
        <v>7.09</v>
      </c>
      <c r="F160">
        <v>0</v>
      </c>
      <c r="G160">
        <v>3.15</v>
      </c>
      <c r="H160">
        <v>0.55000000000000004</v>
      </c>
      <c r="I160">
        <v>3.39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  <c r="P160">
        <v>20</v>
      </c>
      <c r="Q160">
        <v>3</v>
      </c>
      <c r="R160">
        <f>WEEKDAY(Table1[[#This Row],[ACTIVITY_DATE]])</f>
        <v>7</v>
      </c>
      <c r="S160" t="str">
        <f t="shared" si="2"/>
        <v>Sat</v>
      </c>
    </row>
    <row r="161" spans="1:19" x14ac:dyDescent="0.25">
      <c r="A161">
        <v>2022484408</v>
      </c>
      <c r="B161" s="1">
        <v>42477</v>
      </c>
      <c r="C161">
        <v>15112</v>
      </c>
      <c r="D161">
        <v>11.4</v>
      </c>
      <c r="E161">
        <v>11.4</v>
      </c>
      <c r="F161">
        <v>0</v>
      </c>
      <c r="G161">
        <v>3.87</v>
      </c>
      <c r="H161">
        <v>0.66</v>
      </c>
      <c r="I161">
        <v>6.88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  <c r="P161">
        <v>17</v>
      </c>
      <c r="Q161">
        <v>6</v>
      </c>
      <c r="R161">
        <f>WEEKDAY(Table1[[#This Row],[ACTIVITY_DATE]])</f>
        <v>1</v>
      </c>
      <c r="S161" t="str">
        <f t="shared" si="2"/>
        <v>Sun</v>
      </c>
    </row>
    <row r="162" spans="1:19" x14ac:dyDescent="0.25">
      <c r="A162">
        <v>2022484408</v>
      </c>
      <c r="B162" s="1">
        <v>42478</v>
      </c>
      <c r="C162">
        <v>14131</v>
      </c>
      <c r="D162">
        <v>10.07</v>
      </c>
      <c r="E162">
        <v>10.07</v>
      </c>
      <c r="F162">
        <v>0</v>
      </c>
      <c r="G162">
        <v>3.64</v>
      </c>
      <c r="H162">
        <v>0.12</v>
      </c>
      <c r="I162">
        <v>6.3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  <c r="P162">
        <v>17</v>
      </c>
      <c r="Q162">
        <v>6</v>
      </c>
      <c r="R162">
        <f>WEEKDAY(Table1[[#This Row],[ACTIVITY_DATE]])</f>
        <v>2</v>
      </c>
      <c r="S162" t="str">
        <f t="shared" si="2"/>
        <v>Mon</v>
      </c>
    </row>
    <row r="163" spans="1:19" x14ac:dyDescent="0.25">
      <c r="A163">
        <v>2022484408</v>
      </c>
      <c r="B163" s="1">
        <v>42479</v>
      </c>
      <c r="C163">
        <v>11548</v>
      </c>
      <c r="D163">
        <v>8.5299999999999994</v>
      </c>
      <c r="E163">
        <v>8.5299999999999994</v>
      </c>
      <c r="F163">
        <v>0</v>
      </c>
      <c r="G163">
        <v>3.29</v>
      </c>
      <c r="H163">
        <v>0.24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  <c r="P163">
        <v>19</v>
      </c>
      <c r="Q163">
        <v>4</v>
      </c>
      <c r="R163">
        <f>WEEKDAY(Table1[[#This Row],[ACTIVITY_DATE]])</f>
        <v>3</v>
      </c>
      <c r="S163" t="str">
        <f t="shared" si="2"/>
        <v>Tue</v>
      </c>
    </row>
    <row r="164" spans="1:19" x14ac:dyDescent="0.25">
      <c r="A164">
        <v>2022484408</v>
      </c>
      <c r="B164" s="1">
        <v>42480</v>
      </c>
      <c r="C164">
        <v>15112</v>
      </c>
      <c r="D164">
        <v>10.67</v>
      </c>
      <c r="E164">
        <v>10.67</v>
      </c>
      <c r="F164">
        <v>0</v>
      </c>
      <c r="G164">
        <v>3.34</v>
      </c>
      <c r="H164">
        <v>1.93</v>
      </c>
      <c r="I164">
        <v>5.4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  <c r="P164">
        <v>17</v>
      </c>
      <c r="Q164">
        <v>6</v>
      </c>
      <c r="R164">
        <f>WEEKDAY(Table1[[#This Row],[ACTIVITY_DATE]])</f>
        <v>4</v>
      </c>
      <c r="S164" t="str">
        <f t="shared" si="2"/>
        <v>Wed</v>
      </c>
    </row>
    <row r="165" spans="1:19" x14ac:dyDescent="0.25">
      <c r="A165">
        <v>2022484408</v>
      </c>
      <c r="B165" s="1">
        <v>42481</v>
      </c>
      <c r="C165">
        <v>12453</v>
      </c>
      <c r="D165">
        <v>8.74</v>
      </c>
      <c r="E165">
        <v>8.74</v>
      </c>
      <c r="F165">
        <v>0</v>
      </c>
      <c r="G165">
        <v>3.33</v>
      </c>
      <c r="H165">
        <v>1.1100000000000001</v>
      </c>
      <c r="I165">
        <v>4.3099999999999996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  <c r="P165">
        <v>17</v>
      </c>
      <c r="Q165">
        <v>6</v>
      </c>
      <c r="R165">
        <f>WEEKDAY(Table1[[#This Row],[ACTIVITY_DATE]])</f>
        <v>5</v>
      </c>
      <c r="S165" t="str">
        <f t="shared" si="2"/>
        <v>Thu</v>
      </c>
    </row>
    <row r="166" spans="1:19" x14ac:dyDescent="0.25">
      <c r="A166">
        <v>2022484408</v>
      </c>
      <c r="B166" s="1">
        <v>42482</v>
      </c>
      <c r="C166">
        <v>12954</v>
      </c>
      <c r="D166">
        <v>9.33</v>
      </c>
      <c r="E166">
        <v>9.33</v>
      </c>
      <c r="F166">
        <v>0</v>
      </c>
      <c r="G166">
        <v>4.43</v>
      </c>
      <c r="H166">
        <v>0.42</v>
      </c>
      <c r="I166">
        <v>4.47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  <c r="P166">
        <v>18</v>
      </c>
      <c r="Q166">
        <v>5</v>
      </c>
      <c r="R166">
        <f>WEEKDAY(Table1[[#This Row],[ACTIVITY_DATE]])</f>
        <v>6</v>
      </c>
      <c r="S166" t="str">
        <f t="shared" si="2"/>
        <v>Fri</v>
      </c>
    </row>
    <row r="167" spans="1:19" x14ac:dyDescent="0.25">
      <c r="A167">
        <v>2022484408</v>
      </c>
      <c r="B167" s="1">
        <v>42483</v>
      </c>
      <c r="C167">
        <v>6001</v>
      </c>
      <c r="D167">
        <v>4.21</v>
      </c>
      <c r="E167">
        <v>4.21</v>
      </c>
      <c r="F167">
        <v>0</v>
      </c>
      <c r="G167">
        <v>0</v>
      </c>
      <c r="H167">
        <v>0</v>
      </c>
      <c r="I167">
        <v>4.21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  <c r="P167">
        <v>19</v>
      </c>
      <c r="Q167">
        <v>4</v>
      </c>
      <c r="R167">
        <f>WEEKDAY(Table1[[#This Row],[ACTIVITY_DATE]])</f>
        <v>7</v>
      </c>
      <c r="S167" t="str">
        <f t="shared" si="2"/>
        <v>Sat</v>
      </c>
    </row>
    <row r="168" spans="1:19" x14ac:dyDescent="0.25">
      <c r="A168">
        <v>2022484408</v>
      </c>
      <c r="B168" s="1">
        <v>42484</v>
      </c>
      <c r="C168">
        <v>13481</v>
      </c>
      <c r="D168">
        <v>10.28</v>
      </c>
      <c r="E168">
        <v>10.28</v>
      </c>
      <c r="F168">
        <v>0</v>
      </c>
      <c r="G168">
        <v>4.55</v>
      </c>
      <c r="H168">
        <v>1.1499999999999999</v>
      </c>
      <c r="I168">
        <v>4.58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  <c r="P168">
        <v>19</v>
      </c>
      <c r="Q168">
        <v>4</v>
      </c>
      <c r="R168">
        <f>WEEKDAY(Table1[[#This Row],[ACTIVITY_DATE]])</f>
        <v>1</v>
      </c>
      <c r="S168" t="str">
        <f t="shared" si="2"/>
        <v>Sun</v>
      </c>
    </row>
    <row r="169" spans="1:19" x14ac:dyDescent="0.25">
      <c r="A169">
        <v>2022484408</v>
      </c>
      <c r="B169" s="1">
        <v>42485</v>
      </c>
      <c r="C169">
        <v>11369</v>
      </c>
      <c r="D169">
        <v>8.01</v>
      </c>
      <c r="E169">
        <v>8.01</v>
      </c>
      <c r="F169">
        <v>0</v>
      </c>
      <c r="G169">
        <v>3.33</v>
      </c>
      <c r="H169">
        <v>0.22</v>
      </c>
      <c r="I169">
        <v>4.46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  <c r="P169">
        <v>19</v>
      </c>
      <c r="Q169">
        <v>4</v>
      </c>
      <c r="R169">
        <f>WEEKDAY(Table1[[#This Row],[ACTIVITY_DATE]])</f>
        <v>2</v>
      </c>
      <c r="S169" t="str">
        <f t="shared" si="2"/>
        <v>Mon</v>
      </c>
    </row>
    <row r="170" spans="1:19" x14ac:dyDescent="0.25">
      <c r="A170">
        <v>2022484408</v>
      </c>
      <c r="B170" s="1">
        <v>42486</v>
      </c>
      <c r="C170">
        <v>10119</v>
      </c>
      <c r="D170">
        <v>7.19</v>
      </c>
      <c r="E170">
        <v>7.19</v>
      </c>
      <c r="F170">
        <v>0</v>
      </c>
      <c r="G170">
        <v>1.43</v>
      </c>
      <c r="H170">
        <v>0.66</v>
      </c>
      <c r="I170">
        <v>5.1100000000000003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  <c r="P170">
        <v>18</v>
      </c>
      <c r="Q170">
        <v>5</v>
      </c>
      <c r="R170">
        <f>WEEKDAY(Table1[[#This Row],[ACTIVITY_DATE]])</f>
        <v>3</v>
      </c>
      <c r="S170" t="str">
        <f t="shared" si="2"/>
        <v>Tue</v>
      </c>
    </row>
    <row r="171" spans="1:19" x14ac:dyDescent="0.25">
      <c r="A171">
        <v>2022484408</v>
      </c>
      <c r="B171" s="1">
        <v>42487</v>
      </c>
      <c r="C171">
        <v>10159</v>
      </c>
      <c r="D171">
        <v>7.13</v>
      </c>
      <c r="E171">
        <v>7.13</v>
      </c>
      <c r="F171">
        <v>0</v>
      </c>
      <c r="G171">
        <v>1.04</v>
      </c>
      <c r="H171">
        <v>0.97</v>
      </c>
      <c r="I171">
        <v>5.12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  <c r="P171">
        <v>18</v>
      </c>
      <c r="Q171">
        <v>5</v>
      </c>
      <c r="R171">
        <f>WEEKDAY(Table1[[#This Row],[ACTIVITY_DATE]])</f>
        <v>4</v>
      </c>
      <c r="S171" t="str">
        <f t="shared" si="2"/>
        <v>Wed</v>
      </c>
    </row>
    <row r="172" spans="1:19" x14ac:dyDescent="0.25">
      <c r="A172">
        <v>2022484408</v>
      </c>
      <c r="B172" s="1">
        <v>42488</v>
      </c>
      <c r="C172">
        <v>10140</v>
      </c>
      <c r="D172">
        <v>7.12</v>
      </c>
      <c r="E172">
        <v>7.12</v>
      </c>
      <c r="F172">
        <v>0</v>
      </c>
      <c r="G172">
        <v>0.41</v>
      </c>
      <c r="H172">
        <v>1.33</v>
      </c>
      <c r="I172">
        <v>5.39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  <c r="P172">
        <v>18</v>
      </c>
      <c r="Q172">
        <v>5</v>
      </c>
      <c r="R172">
        <f>WEEKDAY(Table1[[#This Row],[ACTIVITY_DATE]])</f>
        <v>5</v>
      </c>
      <c r="S172" t="str">
        <f t="shared" si="2"/>
        <v>Thu</v>
      </c>
    </row>
    <row r="173" spans="1:19" x14ac:dyDescent="0.25">
      <c r="A173">
        <v>2022484408</v>
      </c>
      <c r="B173" s="1">
        <v>42489</v>
      </c>
      <c r="C173">
        <v>10245</v>
      </c>
      <c r="D173">
        <v>7.19</v>
      </c>
      <c r="E173">
        <v>7.19</v>
      </c>
      <c r="F173">
        <v>0</v>
      </c>
      <c r="G173">
        <v>0.48</v>
      </c>
      <c r="H173">
        <v>1.21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  <c r="P173">
        <v>18</v>
      </c>
      <c r="Q173">
        <v>5</v>
      </c>
      <c r="R173">
        <f>WEEKDAY(Table1[[#This Row],[ACTIVITY_DATE]])</f>
        <v>6</v>
      </c>
      <c r="S173" t="str">
        <f t="shared" si="2"/>
        <v>Fri</v>
      </c>
    </row>
    <row r="174" spans="1:19" x14ac:dyDescent="0.25">
      <c r="A174">
        <v>2022484408</v>
      </c>
      <c r="B174" s="1">
        <v>42490</v>
      </c>
      <c r="C174">
        <v>18387</v>
      </c>
      <c r="D174">
        <v>12.91</v>
      </c>
      <c r="E174">
        <v>12.91</v>
      </c>
      <c r="F174">
        <v>0</v>
      </c>
      <c r="G174">
        <v>0.94</v>
      </c>
      <c r="H174">
        <v>1.4</v>
      </c>
      <c r="I174">
        <v>10.57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  <c r="P174">
        <v>17</v>
      </c>
      <c r="Q174">
        <v>6</v>
      </c>
      <c r="R174">
        <f>WEEKDAY(Table1[[#This Row],[ACTIVITY_DATE]])</f>
        <v>7</v>
      </c>
      <c r="S174" t="str">
        <f t="shared" si="2"/>
        <v>Sat</v>
      </c>
    </row>
    <row r="175" spans="1:19" x14ac:dyDescent="0.25">
      <c r="A175">
        <v>2022484408</v>
      </c>
      <c r="B175" s="1">
        <v>42491</v>
      </c>
      <c r="C175">
        <v>10538</v>
      </c>
      <c r="D175">
        <v>7.4</v>
      </c>
      <c r="E175">
        <v>7.4</v>
      </c>
      <c r="F175">
        <v>0</v>
      </c>
      <c r="G175">
        <v>1.94</v>
      </c>
      <c r="H175">
        <v>0.96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  <c r="P175">
        <v>19</v>
      </c>
      <c r="Q175">
        <v>4</v>
      </c>
      <c r="R175">
        <f>WEEKDAY(Table1[[#This Row],[ACTIVITY_DATE]])</f>
        <v>1</v>
      </c>
      <c r="S175" t="str">
        <f t="shared" si="2"/>
        <v>Sun</v>
      </c>
    </row>
    <row r="176" spans="1:19" x14ac:dyDescent="0.25">
      <c r="A176">
        <v>2022484408</v>
      </c>
      <c r="B176" s="1">
        <v>42492</v>
      </c>
      <c r="C176">
        <v>10379</v>
      </c>
      <c r="D176">
        <v>7.29</v>
      </c>
      <c r="E176">
        <v>7.29</v>
      </c>
      <c r="F176">
        <v>0</v>
      </c>
      <c r="G176">
        <v>2.61</v>
      </c>
      <c r="H176">
        <v>0.34</v>
      </c>
      <c r="I176">
        <v>4.33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  <c r="P176">
        <v>18</v>
      </c>
      <c r="Q176">
        <v>5</v>
      </c>
      <c r="R176">
        <f>WEEKDAY(Table1[[#This Row],[ACTIVITY_DATE]])</f>
        <v>2</v>
      </c>
      <c r="S176" t="str">
        <f t="shared" si="2"/>
        <v>Mon</v>
      </c>
    </row>
    <row r="177" spans="1:19" x14ac:dyDescent="0.25">
      <c r="A177">
        <v>2022484408</v>
      </c>
      <c r="B177" s="1">
        <v>42493</v>
      </c>
      <c r="C177">
        <v>12183</v>
      </c>
      <c r="D177">
        <v>8.74</v>
      </c>
      <c r="E177">
        <v>8.74</v>
      </c>
      <c r="F177">
        <v>0</v>
      </c>
      <c r="G177">
        <v>3.99</v>
      </c>
      <c r="H177">
        <v>0.46</v>
      </c>
      <c r="I177">
        <v>4.28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  <c r="P177">
        <v>18</v>
      </c>
      <c r="Q177">
        <v>5</v>
      </c>
      <c r="R177">
        <f>WEEKDAY(Table1[[#This Row],[ACTIVITY_DATE]])</f>
        <v>3</v>
      </c>
      <c r="S177" t="str">
        <f t="shared" si="2"/>
        <v>Tue</v>
      </c>
    </row>
    <row r="178" spans="1:19" x14ac:dyDescent="0.25">
      <c r="A178">
        <v>2022484408</v>
      </c>
      <c r="B178" s="1">
        <v>42494</v>
      </c>
      <c r="C178">
        <v>11768</v>
      </c>
      <c r="D178">
        <v>8.2899999999999991</v>
      </c>
      <c r="E178">
        <v>8.2899999999999991</v>
      </c>
      <c r="F178">
        <v>0</v>
      </c>
      <c r="G178">
        <v>2.5099999999999998</v>
      </c>
      <c r="H178">
        <v>0.93</v>
      </c>
      <c r="I178">
        <v>4.8499999999999996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  <c r="P178">
        <v>18</v>
      </c>
      <c r="Q178">
        <v>5</v>
      </c>
      <c r="R178">
        <f>WEEKDAY(Table1[[#This Row],[ACTIVITY_DATE]])</f>
        <v>4</v>
      </c>
      <c r="S178" t="str">
        <f t="shared" si="2"/>
        <v>Wed</v>
      </c>
    </row>
    <row r="179" spans="1:19" x14ac:dyDescent="0.25">
      <c r="A179">
        <v>2022484408</v>
      </c>
      <c r="B179" s="1">
        <v>42495</v>
      </c>
      <c r="C179">
        <v>11895</v>
      </c>
      <c r="D179">
        <v>8.35</v>
      </c>
      <c r="E179">
        <v>8.35</v>
      </c>
      <c r="F179">
        <v>0</v>
      </c>
      <c r="G179">
        <v>2.79</v>
      </c>
      <c r="H179">
        <v>0.86</v>
      </c>
      <c r="I179">
        <v>4.7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  <c r="P179">
        <v>18</v>
      </c>
      <c r="Q179">
        <v>5</v>
      </c>
      <c r="R179">
        <f>WEEKDAY(Table1[[#This Row],[ACTIVITY_DATE]])</f>
        <v>5</v>
      </c>
      <c r="S179" t="str">
        <f t="shared" si="2"/>
        <v>Thu</v>
      </c>
    </row>
    <row r="180" spans="1:19" x14ac:dyDescent="0.25">
      <c r="A180">
        <v>2022484408</v>
      </c>
      <c r="B180" s="1">
        <v>42496</v>
      </c>
      <c r="C180">
        <v>10227</v>
      </c>
      <c r="D180">
        <v>7.18</v>
      </c>
      <c r="E180">
        <v>7.18</v>
      </c>
      <c r="F180">
        <v>0</v>
      </c>
      <c r="G180">
        <v>1.87</v>
      </c>
      <c r="H180">
        <v>0.67</v>
      </c>
      <c r="I180">
        <v>4.6399999999999997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  <c r="P180">
        <v>18</v>
      </c>
      <c r="Q180">
        <v>5</v>
      </c>
      <c r="R180">
        <f>WEEKDAY(Table1[[#This Row],[ACTIVITY_DATE]])</f>
        <v>6</v>
      </c>
      <c r="S180" t="str">
        <f t="shared" si="2"/>
        <v>Fri</v>
      </c>
    </row>
    <row r="181" spans="1:19" x14ac:dyDescent="0.25">
      <c r="A181">
        <v>2022484408</v>
      </c>
      <c r="B181" s="1">
        <v>42497</v>
      </c>
      <c r="C181">
        <v>6708</v>
      </c>
      <c r="D181">
        <v>4.71</v>
      </c>
      <c r="E181">
        <v>4.71</v>
      </c>
      <c r="F181">
        <v>0</v>
      </c>
      <c r="G181">
        <v>1.61</v>
      </c>
      <c r="H181">
        <v>0.08</v>
      </c>
      <c r="I181">
        <v>3.02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  <c r="P181">
        <v>21</v>
      </c>
      <c r="Q181">
        <v>2</v>
      </c>
      <c r="R181">
        <f>WEEKDAY(Table1[[#This Row],[ACTIVITY_DATE]])</f>
        <v>7</v>
      </c>
      <c r="S181" t="str">
        <f t="shared" si="2"/>
        <v>Sat</v>
      </c>
    </row>
    <row r="182" spans="1:19" x14ac:dyDescent="0.25">
      <c r="A182">
        <v>2022484408</v>
      </c>
      <c r="B182" s="1">
        <v>42498</v>
      </c>
      <c r="C182">
        <v>3292</v>
      </c>
      <c r="D182">
        <v>2.31</v>
      </c>
      <c r="E182">
        <v>2.31</v>
      </c>
      <c r="F182">
        <v>0</v>
      </c>
      <c r="G182">
        <v>0</v>
      </c>
      <c r="H182">
        <v>0</v>
      </c>
      <c r="I182">
        <v>2.31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  <c r="P182">
        <v>21</v>
      </c>
      <c r="Q182">
        <v>2</v>
      </c>
      <c r="R182">
        <f>WEEKDAY(Table1[[#This Row],[ACTIVITY_DATE]])</f>
        <v>1</v>
      </c>
      <c r="S182" t="str">
        <f t="shared" si="2"/>
        <v>Sun</v>
      </c>
    </row>
    <row r="183" spans="1:19" x14ac:dyDescent="0.25">
      <c r="A183">
        <v>2022484408</v>
      </c>
      <c r="B183" s="1">
        <v>42499</v>
      </c>
      <c r="C183">
        <v>13379</v>
      </c>
      <c r="D183">
        <v>9.39</v>
      </c>
      <c r="E183">
        <v>9.39</v>
      </c>
      <c r="F183">
        <v>0</v>
      </c>
      <c r="G183">
        <v>2.12</v>
      </c>
      <c r="H183">
        <v>1.63</v>
      </c>
      <c r="I183">
        <v>5.64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  <c r="P183">
        <v>17</v>
      </c>
      <c r="Q183">
        <v>6</v>
      </c>
      <c r="R183">
        <f>WEEKDAY(Table1[[#This Row],[ACTIVITY_DATE]])</f>
        <v>2</v>
      </c>
      <c r="S183" t="str">
        <f t="shared" si="2"/>
        <v>Mon</v>
      </c>
    </row>
    <row r="184" spans="1:19" x14ac:dyDescent="0.25">
      <c r="A184">
        <v>2022484408</v>
      </c>
      <c r="B184" s="1">
        <v>42500</v>
      </c>
      <c r="C184">
        <v>12798</v>
      </c>
      <c r="D184">
        <v>8.98</v>
      </c>
      <c r="E184">
        <v>8.98</v>
      </c>
      <c r="F184">
        <v>0</v>
      </c>
      <c r="G184">
        <v>2.2200000000000002</v>
      </c>
      <c r="H184">
        <v>1.21</v>
      </c>
      <c r="I184">
        <v>5.56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  <c r="P184">
        <v>18</v>
      </c>
      <c r="Q184">
        <v>5</v>
      </c>
      <c r="R184">
        <f>WEEKDAY(Table1[[#This Row],[ACTIVITY_DATE]])</f>
        <v>3</v>
      </c>
      <c r="S184" t="str">
        <f t="shared" si="2"/>
        <v>Tue</v>
      </c>
    </row>
    <row r="185" spans="1:19" x14ac:dyDescent="0.25">
      <c r="A185">
        <v>2022484408</v>
      </c>
      <c r="B185" s="1">
        <v>42501</v>
      </c>
      <c r="C185">
        <v>13272</v>
      </c>
      <c r="D185">
        <v>9.32</v>
      </c>
      <c r="E185">
        <v>9.32</v>
      </c>
      <c r="F185">
        <v>0</v>
      </c>
      <c r="G185">
        <v>4.18</v>
      </c>
      <c r="H185">
        <v>1.1499999999999999</v>
      </c>
      <c r="I185">
        <v>3.99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  <c r="P185">
        <v>18</v>
      </c>
      <c r="Q185">
        <v>5</v>
      </c>
      <c r="R185">
        <f>WEEKDAY(Table1[[#This Row],[ACTIVITY_DATE]])</f>
        <v>4</v>
      </c>
      <c r="S185" t="str">
        <f t="shared" si="2"/>
        <v>Wed</v>
      </c>
    </row>
    <row r="186" spans="1:19" x14ac:dyDescent="0.25">
      <c r="A186">
        <v>2022484408</v>
      </c>
      <c r="B186" s="1">
        <v>42502</v>
      </c>
      <c r="C186">
        <v>9117</v>
      </c>
      <c r="D186">
        <v>6.41</v>
      </c>
      <c r="E186">
        <v>6.41</v>
      </c>
      <c r="F186">
        <v>0</v>
      </c>
      <c r="G186">
        <v>1.28</v>
      </c>
      <c r="H186">
        <v>0.67</v>
      </c>
      <c r="I186">
        <v>4.4400000000000004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  <c r="P186">
        <v>12</v>
      </c>
      <c r="Q186">
        <v>4</v>
      </c>
      <c r="R186">
        <f>WEEKDAY(Table1[[#This Row],[ACTIVITY_DATE]])</f>
        <v>5</v>
      </c>
      <c r="S186" t="str">
        <f t="shared" si="2"/>
        <v>Thu</v>
      </c>
    </row>
    <row r="187" spans="1:19" x14ac:dyDescent="0.25">
      <c r="A187">
        <v>2026352035</v>
      </c>
      <c r="B187" s="1">
        <v>42472</v>
      </c>
      <c r="C187">
        <v>4414</v>
      </c>
      <c r="D187">
        <v>2.74</v>
      </c>
      <c r="E187">
        <v>2.74</v>
      </c>
      <c r="F187">
        <v>0</v>
      </c>
      <c r="G187">
        <v>0.19</v>
      </c>
      <c r="H187">
        <v>0.35</v>
      </c>
      <c r="I187">
        <v>2.2000000000000002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  <c r="P187">
        <v>11</v>
      </c>
      <c r="Q187">
        <v>3</v>
      </c>
      <c r="R187">
        <f>WEEKDAY(Table1[[#This Row],[ACTIVITY_DATE]])</f>
        <v>3</v>
      </c>
      <c r="S187" t="str">
        <f t="shared" si="2"/>
        <v>Tue</v>
      </c>
    </row>
    <row r="188" spans="1:19" x14ac:dyDescent="0.25">
      <c r="A188">
        <v>2026352035</v>
      </c>
      <c r="B188" s="1">
        <v>42473</v>
      </c>
      <c r="C188">
        <v>4993</v>
      </c>
      <c r="D188">
        <v>3.1</v>
      </c>
      <c r="E188">
        <v>3.1</v>
      </c>
      <c r="F188">
        <v>0</v>
      </c>
      <c r="G188">
        <v>0</v>
      </c>
      <c r="H188">
        <v>0</v>
      </c>
      <c r="I188">
        <v>3.1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  <c r="P188">
        <v>11</v>
      </c>
      <c r="Q188">
        <v>3</v>
      </c>
      <c r="R188">
        <f>WEEKDAY(Table1[[#This Row],[ACTIVITY_DATE]])</f>
        <v>4</v>
      </c>
      <c r="S188" t="str">
        <f t="shared" si="2"/>
        <v>Wed</v>
      </c>
    </row>
    <row r="189" spans="1:19" x14ac:dyDescent="0.25">
      <c r="A189">
        <v>2026352035</v>
      </c>
      <c r="B189" s="1">
        <v>42474</v>
      </c>
      <c r="C189">
        <v>3335</v>
      </c>
      <c r="D189">
        <v>2.0699999999999998</v>
      </c>
      <c r="E189">
        <v>2.0699999999999998</v>
      </c>
      <c r="F189">
        <v>0</v>
      </c>
      <c r="G189">
        <v>0</v>
      </c>
      <c r="H189">
        <v>0</v>
      </c>
      <c r="I189">
        <v>2.0499999999999998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  <c r="P189">
        <v>10</v>
      </c>
      <c r="Q189">
        <v>3</v>
      </c>
      <c r="R189">
        <f>WEEKDAY(Table1[[#This Row],[ACTIVITY_DATE]])</f>
        <v>5</v>
      </c>
      <c r="S189" t="str">
        <f t="shared" si="2"/>
        <v>Thu</v>
      </c>
    </row>
    <row r="190" spans="1:19" x14ac:dyDescent="0.25">
      <c r="A190">
        <v>2026352035</v>
      </c>
      <c r="B190" s="1">
        <v>42475</v>
      </c>
      <c r="C190">
        <v>3821</v>
      </c>
      <c r="D190">
        <v>2.37</v>
      </c>
      <c r="E190">
        <v>2.37</v>
      </c>
      <c r="F190">
        <v>0</v>
      </c>
      <c r="G190">
        <v>0</v>
      </c>
      <c r="H190">
        <v>0</v>
      </c>
      <c r="I190">
        <v>2.37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  <c r="P190">
        <v>11</v>
      </c>
      <c r="Q190">
        <v>3</v>
      </c>
      <c r="R190">
        <f>WEEKDAY(Table1[[#This Row],[ACTIVITY_DATE]])</f>
        <v>6</v>
      </c>
      <c r="S190" t="str">
        <f t="shared" si="2"/>
        <v>Fri</v>
      </c>
    </row>
    <row r="191" spans="1:19" x14ac:dyDescent="0.25">
      <c r="A191">
        <v>2026352035</v>
      </c>
      <c r="B191" s="1">
        <v>42476</v>
      </c>
      <c r="C191">
        <v>2547</v>
      </c>
      <c r="D191">
        <v>1.58</v>
      </c>
      <c r="E191">
        <v>1.58</v>
      </c>
      <c r="F191">
        <v>0</v>
      </c>
      <c r="G191">
        <v>0</v>
      </c>
      <c r="H191">
        <v>0</v>
      </c>
      <c r="I191">
        <v>1.58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  <c r="P191">
        <v>12</v>
      </c>
      <c r="Q191">
        <v>2</v>
      </c>
      <c r="R191">
        <f>WEEKDAY(Table1[[#This Row],[ACTIVITY_DATE]])</f>
        <v>7</v>
      </c>
      <c r="S191" t="str">
        <f t="shared" si="2"/>
        <v>Sat</v>
      </c>
    </row>
    <row r="192" spans="1:19" x14ac:dyDescent="0.25">
      <c r="A192">
        <v>2026352035</v>
      </c>
      <c r="B192" s="1">
        <v>42477</v>
      </c>
      <c r="C192">
        <v>838</v>
      </c>
      <c r="D192">
        <v>0.52</v>
      </c>
      <c r="E192">
        <v>0.52</v>
      </c>
      <c r="F192">
        <v>0</v>
      </c>
      <c r="G192">
        <v>0</v>
      </c>
      <c r="H192">
        <v>0</v>
      </c>
      <c r="I192">
        <v>0.52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  <c r="P192">
        <v>17</v>
      </c>
      <c r="Q192">
        <v>1</v>
      </c>
      <c r="R192">
        <f>WEEKDAY(Table1[[#This Row],[ACTIVITY_DATE]])</f>
        <v>1</v>
      </c>
      <c r="S192" t="str">
        <f t="shared" si="2"/>
        <v>Sun</v>
      </c>
    </row>
    <row r="193" spans="1:19" x14ac:dyDescent="0.25">
      <c r="A193">
        <v>2026352035</v>
      </c>
      <c r="B193" s="1">
        <v>42478</v>
      </c>
      <c r="C193">
        <v>3325</v>
      </c>
      <c r="D193">
        <v>2.06</v>
      </c>
      <c r="E193">
        <v>2.06</v>
      </c>
      <c r="F193">
        <v>0</v>
      </c>
      <c r="G193">
        <v>0</v>
      </c>
      <c r="H193">
        <v>0</v>
      </c>
      <c r="I193">
        <v>2.06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  <c r="P193">
        <v>17</v>
      </c>
      <c r="Q193">
        <v>3</v>
      </c>
      <c r="R193">
        <f>WEEKDAY(Table1[[#This Row],[ACTIVITY_DATE]])</f>
        <v>2</v>
      </c>
      <c r="S193" t="str">
        <f t="shared" si="2"/>
        <v>Mon</v>
      </c>
    </row>
    <row r="194" spans="1:19" x14ac:dyDescent="0.25">
      <c r="A194">
        <v>2026352035</v>
      </c>
      <c r="B194" s="1">
        <v>42479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  <c r="P194">
        <v>13</v>
      </c>
      <c r="Q194">
        <v>2</v>
      </c>
      <c r="R194">
        <f>WEEKDAY(Table1[[#This Row],[ACTIVITY_DATE]])</f>
        <v>3</v>
      </c>
      <c r="S194" t="str">
        <f t="shared" ref="S194:S257" si="3">TEXT(B194,"ddd")</f>
        <v>Tue</v>
      </c>
    </row>
    <row r="195" spans="1:19" x14ac:dyDescent="0.25">
      <c r="A195">
        <v>2026352035</v>
      </c>
      <c r="B195" s="1">
        <v>42480</v>
      </c>
      <c r="C195">
        <v>7222</v>
      </c>
      <c r="D195">
        <v>4.4800000000000004</v>
      </c>
      <c r="E195">
        <v>4.4800000000000004</v>
      </c>
      <c r="F195">
        <v>0</v>
      </c>
      <c r="G195">
        <v>0</v>
      </c>
      <c r="H195">
        <v>0</v>
      </c>
      <c r="I195">
        <v>4.4800000000000004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  <c r="P195">
        <v>10</v>
      </c>
      <c r="Q195">
        <v>5</v>
      </c>
      <c r="R195">
        <f>WEEKDAY(Table1[[#This Row],[ACTIVITY_DATE]])</f>
        <v>4</v>
      </c>
      <c r="S195" t="str">
        <f t="shared" si="3"/>
        <v>Wed</v>
      </c>
    </row>
    <row r="196" spans="1:19" x14ac:dyDescent="0.25">
      <c r="A196">
        <v>2026352035</v>
      </c>
      <c r="B196" s="1">
        <v>42481</v>
      </c>
      <c r="C196">
        <v>2467</v>
      </c>
      <c r="D196">
        <v>1.53</v>
      </c>
      <c r="E196">
        <v>1.53</v>
      </c>
      <c r="F196">
        <v>0</v>
      </c>
      <c r="G196">
        <v>0</v>
      </c>
      <c r="H196">
        <v>0</v>
      </c>
      <c r="I196">
        <v>1.53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  <c r="P196">
        <v>12</v>
      </c>
      <c r="Q196">
        <v>2</v>
      </c>
      <c r="R196">
        <f>WEEKDAY(Table1[[#This Row],[ACTIVITY_DATE]])</f>
        <v>5</v>
      </c>
      <c r="S196" t="str">
        <f t="shared" si="3"/>
        <v>Thu</v>
      </c>
    </row>
    <row r="197" spans="1:19" x14ac:dyDescent="0.25">
      <c r="A197">
        <v>2026352035</v>
      </c>
      <c r="B197" s="1">
        <v>42482</v>
      </c>
      <c r="C197">
        <v>2915</v>
      </c>
      <c r="D197">
        <v>1.81</v>
      </c>
      <c r="E197">
        <v>1.81</v>
      </c>
      <c r="F197">
        <v>0</v>
      </c>
      <c r="G197">
        <v>0</v>
      </c>
      <c r="H197">
        <v>0</v>
      </c>
      <c r="I197">
        <v>1.81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  <c r="P197">
        <v>11</v>
      </c>
      <c r="Q197">
        <v>2</v>
      </c>
      <c r="R197">
        <f>WEEKDAY(Table1[[#This Row],[ACTIVITY_DATE]])</f>
        <v>6</v>
      </c>
      <c r="S197" t="str">
        <f t="shared" si="3"/>
        <v>Fri</v>
      </c>
    </row>
    <row r="198" spans="1:19" x14ac:dyDescent="0.25">
      <c r="A198">
        <v>2026352035</v>
      </c>
      <c r="B198" s="1">
        <v>42483</v>
      </c>
      <c r="C198">
        <v>12357</v>
      </c>
      <c r="D198">
        <v>7.71</v>
      </c>
      <c r="E198">
        <v>7.71</v>
      </c>
      <c r="F198">
        <v>0</v>
      </c>
      <c r="G198">
        <v>0</v>
      </c>
      <c r="H198">
        <v>0</v>
      </c>
      <c r="I198">
        <v>7.71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  <c r="P198">
        <v>7</v>
      </c>
      <c r="Q198">
        <v>7</v>
      </c>
      <c r="R198">
        <f>WEEKDAY(Table1[[#This Row],[ACTIVITY_DATE]])</f>
        <v>7</v>
      </c>
      <c r="S198" t="str">
        <f t="shared" si="3"/>
        <v>Sat</v>
      </c>
    </row>
    <row r="199" spans="1:19" x14ac:dyDescent="0.25">
      <c r="A199">
        <v>2026352035</v>
      </c>
      <c r="B199" s="1">
        <v>42484</v>
      </c>
      <c r="C199">
        <v>3490</v>
      </c>
      <c r="D199">
        <v>2.16</v>
      </c>
      <c r="E199">
        <v>2.16</v>
      </c>
      <c r="F199">
        <v>0</v>
      </c>
      <c r="G199">
        <v>0</v>
      </c>
      <c r="H199">
        <v>0</v>
      </c>
      <c r="I199">
        <v>2.16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  <c r="P199">
        <v>11</v>
      </c>
      <c r="Q199">
        <v>2</v>
      </c>
      <c r="R199">
        <f>WEEKDAY(Table1[[#This Row],[ACTIVITY_DATE]])</f>
        <v>1</v>
      </c>
      <c r="S199" t="str">
        <f t="shared" si="3"/>
        <v>Sun</v>
      </c>
    </row>
    <row r="200" spans="1:19" x14ac:dyDescent="0.25">
      <c r="A200">
        <v>2026352035</v>
      </c>
      <c r="B200" s="1">
        <v>42485</v>
      </c>
      <c r="C200">
        <v>6017</v>
      </c>
      <c r="D200">
        <v>3.73</v>
      </c>
      <c r="E200">
        <v>3.73</v>
      </c>
      <c r="F200">
        <v>0</v>
      </c>
      <c r="G200">
        <v>0</v>
      </c>
      <c r="H200">
        <v>0</v>
      </c>
      <c r="I200">
        <v>3.73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  <c r="P200">
        <v>13</v>
      </c>
      <c r="Q200">
        <v>4</v>
      </c>
      <c r="R200">
        <f>WEEKDAY(Table1[[#This Row],[ACTIVITY_DATE]])</f>
        <v>2</v>
      </c>
      <c r="S200" t="str">
        <f t="shared" si="3"/>
        <v>Mon</v>
      </c>
    </row>
    <row r="201" spans="1:19" x14ac:dyDescent="0.25">
      <c r="A201">
        <v>2026352035</v>
      </c>
      <c r="B201" s="1">
        <v>42486</v>
      </c>
      <c r="C201">
        <v>5933</v>
      </c>
      <c r="D201">
        <v>3.68</v>
      </c>
      <c r="E201">
        <v>3.68</v>
      </c>
      <c r="F201">
        <v>0</v>
      </c>
      <c r="G201">
        <v>0</v>
      </c>
      <c r="H201">
        <v>0</v>
      </c>
      <c r="I201">
        <v>3.68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  <c r="P201">
        <v>16</v>
      </c>
      <c r="Q201">
        <v>4</v>
      </c>
      <c r="R201">
        <f>WEEKDAY(Table1[[#This Row],[ACTIVITY_DATE]])</f>
        <v>3</v>
      </c>
      <c r="S201" t="str">
        <f t="shared" si="3"/>
        <v>Tue</v>
      </c>
    </row>
    <row r="202" spans="1:19" x14ac:dyDescent="0.25">
      <c r="A202">
        <v>2026352035</v>
      </c>
      <c r="B202" s="1">
        <v>42487</v>
      </c>
      <c r="C202">
        <v>6088</v>
      </c>
      <c r="D202">
        <v>3.77</v>
      </c>
      <c r="E202">
        <v>3.77</v>
      </c>
      <c r="F202">
        <v>0</v>
      </c>
      <c r="G202">
        <v>0</v>
      </c>
      <c r="H202">
        <v>0</v>
      </c>
      <c r="I202">
        <v>3.77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  <c r="P202">
        <v>9</v>
      </c>
      <c r="Q202">
        <v>4</v>
      </c>
      <c r="R202">
        <f>WEEKDAY(Table1[[#This Row],[ACTIVITY_DATE]])</f>
        <v>4</v>
      </c>
      <c r="S202" t="str">
        <f t="shared" si="3"/>
        <v>Wed</v>
      </c>
    </row>
    <row r="203" spans="1:19" x14ac:dyDescent="0.25">
      <c r="A203">
        <v>2026352035</v>
      </c>
      <c r="B203" s="1">
        <v>42488</v>
      </c>
      <c r="C203">
        <v>6375</v>
      </c>
      <c r="D203">
        <v>3.95</v>
      </c>
      <c r="E203">
        <v>3.95</v>
      </c>
      <c r="F203">
        <v>0</v>
      </c>
      <c r="G203">
        <v>0</v>
      </c>
      <c r="H203">
        <v>0</v>
      </c>
      <c r="I203">
        <v>3.95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  <c r="P203">
        <v>10</v>
      </c>
      <c r="Q203">
        <v>5</v>
      </c>
      <c r="R203">
        <f>WEEKDAY(Table1[[#This Row],[ACTIVITY_DATE]])</f>
        <v>5</v>
      </c>
      <c r="S203" t="str">
        <f t="shared" si="3"/>
        <v>Thu</v>
      </c>
    </row>
    <row r="204" spans="1:19" x14ac:dyDescent="0.25">
      <c r="A204">
        <v>2026352035</v>
      </c>
      <c r="B204" s="1">
        <v>42489</v>
      </c>
      <c r="C204">
        <v>7604</v>
      </c>
      <c r="D204">
        <v>4.71</v>
      </c>
      <c r="E204">
        <v>4.71</v>
      </c>
      <c r="F204">
        <v>0</v>
      </c>
      <c r="G204">
        <v>0</v>
      </c>
      <c r="H204">
        <v>0</v>
      </c>
      <c r="I204">
        <v>4.71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  <c r="P204">
        <v>8</v>
      </c>
      <c r="Q204">
        <v>5</v>
      </c>
      <c r="R204">
        <f>WEEKDAY(Table1[[#This Row],[ACTIVITY_DATE]])</f>
        <v>6</v>
      </c>
      <c r="S204" t="str">
        <f t="shared" si="3"/>
        <v>Fri</v>
      </c>
    </row>
    <row r="205" spans="1:19" x14ac:dyDescent="0.25">
      <c r="A205">
        <v>2026352035</v>
      </c>
      <c r="B205" s="1">
        <v>42490</v>
      </c>
      <c r="C205">
        <v>4729</v>
      </c>
      <c r="D205">
        <v>2.93</v>
      </c>
      <c r="E205">
        <v>2.93</v>
      </c>
      <c r="F205">
        <v>0</v>
      </c>
      <c r="G205">
        <v>0</v>
      </c>
      <c r="H205">
        <v>0</v>
      </c>
      <c r="I205">
        <v>2.93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  <c r="P205">
        <v>9</v>
      </c>
      <c r="Q205">
        <v>3</v>
      </c>
      <c r="R205">
        <f>WEEKDAY(Table1[[#This Row],[ACTIVITY_DATE]])</f>
        <v>7</v>
      </c>
      <c r="S205" t="str">
        <f t="shared" si="3"/>
        <v>Sat</v>
      </c>
    </row>
    <row r="206" spans="1:19" x14ac:dyDescent="0.25">
      <c r="A206">
        <v>2026352035</v>
      </c>
      <c r="B206" s="1">
        <v>42491</v>
      </c>
      <c r="C206">
        <v>3609</v>
      </c>
      <c r="D206">
        <v>2.2799999999999998</v>
      </c>
      <c r="E206">
        <v>2.2799999999999998</v>
      </c>
      <c r="F206">
        <v>0</v>
      </c>
      <c r="G206">
        <v>0</v>
      </c>
      <c r="H206">
        <v>0</v>
      </c>
      <c r="I206">
        <v>2.2799999999999998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  <c r="P206">
        <v>11</v>
      </c>
      <c r="Q206">
        <v>3</v>
      </c>
      <c r="R206">
        <f>WEEKDAY(Table1[[#This Row],[ACTIVITY_DATE]])</f>
        <v>1</v>
      </c>
      <c r="S206" t="str">
        <f t="shared" si="3"/>
        <v>Sun</v>
      </c>
    </row>
    <row r="207" spans="1:19" x14ac:dyDescent="0.25">
      <c r="A207">
        <v>2026352035</v>
      </c>
      <c r="B207" s="1">
        <v>42492</v>
      </c>
      <c r="C207">
        <v>7018</v>
      </c>
      <c r="D207">
        <v>4.3499999999999996</v>
      </c>
      <c r="E207">
        <v>4.3499999999999996</v>
      </c>
      <c r="F207">
        <v>0</v>
      </c>
      <c r="G207">
        <v>0</v>
      </c>
      <c r="H207">
        <v>0</v>
      </c>
      <c r="I207">
        <v>4.3499999999999996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  <c r="P207">
        <v>11</v>
      </c>
      <c r="Q207">
        <v>5</v>
      </c>
      <c r="R207">
        <f>WEEKDAY(Table1[[#This Row],[ACTIVITY_DATE]])</f>
        <v>2</v>
      </c>
      <c r="S207" t="str">
        <f t="shared" si="3"/>
        <v>Mon</v>
      </c>
    </row>
    <row r="208" spans="1:19" x14ac:dyDescent="0.25">
      <c r="A208">
        <v>2026352035</v>
      </c>
      <c r="B208" s="1">
        <v>42493</v>
      </c>
      <c r="C208">
        <v>5992</v>
      </c>
      <c r="D208">
        <v>3.72</v>
      </c>
      <c r="E208">
        <v>3.72</v>
      </c>
      <c r="F208">
        <v>0</v>
      </c>
      <c r="G208">
        <v>0</v>
      </c>
      <c r="H208">
        <v>0</v>
      </c>
      <c r="I208">
        <v>3.72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  <c r="P208">
        <v>16</v>
      </c>
      <c r="Q208">
        <v>5</v>
      </c>
      <c r="R208">
        <f>WEEKDAY(Table1[[#This Row],[ACTIVITY_DATE]])</f>
        <v>3</v>
      </c>
      <c r="S208" t="str">
        <f t="shared" si="3"/>
        <v>Tue</v>
      </c>
    </row>
    <row r="209" spans="1:19" x14ac:dyDescent="0.25">
      <c r="A209">
        <v>2026352035</v>
      </c>
      <c r="B209" s="1">
        <v>42494</v>
      </c>
      <c r="C209">
        <v>6564</v>
      </c>
      <c r="D209">
        <v>4.07</v>
      </c>
      <c r="E209">
        <v>4.07</v>
      </c>
      <c r="F209">
        <v>0</v>
      </c>
      <c r="G209">
        <v>0</v>
      </c>
      <c r="H209">
        <v>0</v>
      </c>
      <c r="I209">
        <v>4.07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  <c r="P209">
        <v>8</v>
      </c>
      <c r="Q209">
        <v>5</v>
      </c>
      <c r="R209">
        <f>WEEKDAY(Table1[[#This Row],[ACTIVITY_DATE]])</f>
        <v>4</v>
      </c>
      <c r="S209" t="str">
        <f t="shared" si="3"/>
        <v>Wed</v>
      </c>
    </row>
    <row r="210" spans="1:19" x14ac:dyDescent="0.25">
      <c r="A210">
        <v>2026352035</v>
      </c>
      <c r="B210" s="1">
        <v>42495</v>
      </c>
      <c r="C210">
        <v>12167</v>
      </c>
      <c r="D210">
        <v>7.54</v>
      </c>
      <c r="E210">
        <v>7.54</v>
      </c>
      <c r="F210">
        <v>0</v>
      </c>
      <c r="G210">
        <v>0</v>
      </c>
      <c r="H210">
        <v>0</v>
      </c>
      <c r="I210">
        <v>7.54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  <c r="P210">
        <v>7</v>
      </c>
      <c r="Q210">
        <v>7</v>
      </c>
      <c r="R210">
        <f>WEEKDAY(Table1[[#This Row],[ACTIVITY_DATE]])</f>
        <v>5</v>
      </c>
      <c r="S210" t="str">
        <f t="shared" si="3"/>
        <v>Thu</v>
      </c>
    </row>
    <row r="211" spans="1:19" x14ac:dyDescent="0.25">
      <c r="A211">
        <v>2026352035</v>
      </c>
      <c r="B211" s="1">
        <v>42496</v>
      </c>
      <c r="C211">
        <v>8198</v>
      </c>
      <c r="D211">
        <v>5.08</v>
      </c>
      <c r="E211">
        <v>5.08</v>
      </c>
      <c r="F211">
        <v>0</v>
      </c>
      <c r="G211">
        <v>0</v>
      </c>
      <c r="H211">
        <v>0</v>
      </c>
      <c r="I211">
        <v>5.08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  <c r="P211">
        <v>8</v>
      </c>
      <c r="Q211">
        <v>6</v>
      </c>
      <c r="R211">
        <f>WEEKDAY(Table1[[#This Row],[ACTIVITY_DATE]])</f>
        <v>6</v>
      </c>
      <c r="S211" t="str">
        <f t="shared" si="3"/>
        <v>Fri</v>
      </c>
    </row>
    <row r="212" spans="1:19" x14ac:dyDescent="0.25">
      <c r="A212">
        <v>2026352035</v>
      </c>
      <c r="B212" s="1">
        <v>42497</v>
      </c>
      <c r="C212">
        <v>4193</v>
      </c>
      <c r="D212">
        <v>2.6</v>
      </c>
      <c r="E212">
        <v>2.6</v>
      </c>
      <c r="F212">
        <v>0</v>
      </c>
      <c r="G212">
        <v>0</v>
      </c>
      <c r="H212">
        <v>0</v>
      </c>
      <c r="I212">
        <v>2.6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  <c r="P212">
        <v>11</v>
      </c>
      <c r="Q212">
        <v>3</v>
      </c>
      <c r="R212">
        <f>WEEKDAY(Table1[[#This Row],[ACTIVITY_DATE]])</f>
        <v>7</v>
      </c>
      <c r="S212" t="str">
        <f t="shared" si="3"/>
        <v>Sat</v>
      </c>
    </row>
    <row r="213" spans="1:19" x14ac:dyDescent="0.25">
      <c r="A213">
        <v>2026352035</v>
      </c>
      <c r="B213" s="1">
        <v>42498</v>
      </c>
      <c r="C213">
        <v>5528</v>
      </c>
      <c r="D213">
        <v>3.45</v>
      </c>
      <c r="E213">
        <v>3.45</v>
      </c>
      <c r="F213">
        <v>0</v>
      </c>
      <c r="G213">
        <v>0</v>
      </c>
      <c r="H213">
        <v>0</v>
      </c>
      <c r="I213">
        <v>3.45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  <c r="P213">
        <v>10</v>
      </c>
      <c r="Q213">
        <v>4</v>
      </c>
      <c r="R213">
        <f>WEEKDAY(Table1[[#This Row],[ACTIVITY_DATE]])</f>
        <v>1</v>
      </c>
      <c r="S213" t="str">
        <f t="shared" si="3"/>
        <v>Sun</v>
      </c>
    </row>
    <row r="214" spans="1:19" x14ac:dyDescent="0.25">
      <c r="A214">
        <v>2026352035</v>
      </c>
      <c r="B214" s="1">
        <v>42499</v>
      </c>
      <c r="C214">
        <v>10685</v>
      </c>
      <c r="D214">
        <v>6.62</v>
      </c>
      <c r="E214">
        <v>6.62</v>
      </c>
      <c r="F214">
        <v>0</v>
      </c>
      <c r="G214">
        <v>0</v>
      </c>
      <c r="H214">
        <v>0</v>
      </c>
      <c r="I214">
        <v>6.6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  <c r="P214">
        <v>9</v>
      </c>
      <c r="Q214">
        <v>6</v>
      </c>
      <c r="R214">
        <f>WEEKDAY(Table1[[#This Row],[ACTIVITY_DATE]])</f>
        <v>2</v>
      </c>
      <c r="S214" t="str">
        <f t="shared" si="3"/>
        <v>Mon</v>
      </c>
    </row>
    <row r="215" spans="1:19" x14ac:dyDescent="0.25">
      <c r="A215">
        <v>2026352035</v>
      </c>
      <c r="B215" s="1">
        <v>42500</v>
      </c>
      <c r="C215">
        <v>254</v>
      </c>
      <c r="D215">
        <v>0.16</v>
      </c>
      <c r="E215">
        <v>0.16</v>
      </c>
      <c r="F215">
        <v>0</v>
      </c>
      <c r="G215">
        <v>0</v>
      </c>
      <c r="H215">
        <v>0</v>
      </c>
      <c r="I215">
        <v>0.16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  <c r="P215">
        <v>16</v>
      </c>
      <c r="Q215">
        <v>0</v>
      </c>
      <c r="R215">
        <f>WEEKDAY(Table1[[#This Row],[ACTIVITY_DATE]])</f>
        <v>3</v>
      </c>
      <c r="S215" t="str">
        <f t="shared" si="3"/>
        <v>Tue</v>
      </c>
    </row>
    <row r="216" spans="1:19" x14ac:dyDescent="0.25">
      <c r="A216">
        <v>2026352035</v>
      </c>
      <c r="B216" s="1">
        <v>42501</v>
      </c>
      <c r="C216">
        <v>8580</v>
      </c>
      <c r="D216">
        <v>5.32</v>
      </c>
      <c r="E216">
        <v>5.32</v>
      </c>
      <c r="F216">
        <v>0</v>
      </c>
      <c r="G216">
        <v>0</v>
      </c>
      <c r="H216">
        <v>0</v>
      </c>
      <c r="I216">
        <v>5.32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  <c r="P216">
        <v>9</v>
      </c>
      <c r="Q216">
        <v>5</v>
      </c>
      <c r="R216">
        <f>WEEKDAY(Table1[[#This Row],[ACTIVITY_DATE]])</f>
        <v>4</v>
      </c>
      <c r="S216" t="str">
        <f t="shared" si="3"/>
        <v>Wed</v>
      </c>
    </row>
    <row r="217" spans="1:19" x14ac:dyDescent="0.25">
      <c r="A217">
        <v>2026352035</v>
      </c>
      <c r="B217" s="1">
        <v>42502</v>
      </c>
      <c r="C217">
        <v>8891</v>
      </c>
      <c r="D217">
        <v>5.51</v>
      </c>
      <c r="E217">
        <v>5.51</v>
      </c>
      <c r="F217">
        <v>0</v>
      </c>
      <c r="G217">
        <v>0</v>
      </c>
      <c r="H217">
        <v>0</v>
      </c>
      <c r="I217">
        <v>5.51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  <c r="P217">
        <v>5</v>
      </c>
      <c r="Q217">
        <v>5</v>
      </c>
      <c r="R217">
        <f>WEEKDAY(Table1[[#This Row],[ACTIVITY_DATE]])</f>
        <v>5</v>
      </c>
      <c r="S217" t="str">
        <f t="shared" si="3"/>
        <v>Thu</v>
      </c>
    </row>
    <row r="218" spans="1:19" x14ac:dyDescent="0.25">
      <c r="A218">
        <v>2320127002</v>
      </c>
      <c r="B218" s="1">
        <v>42472</v>
      </c>
      <c r="C218">
        <v>10725</v>
      </c>
      <c r="D218">
        <v>7.49</v>
      </c>
      <c r="E218">
        <v>7.49</v>
      </c>
      <c r="F218">
        <v>0</v>
      </c>
      <c r="G218">
        <v>1.17</v>
      </c>
      <c r="H218">
        <v>0.31</v>
      </c>
      <c r="I218">
        <v>6.01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  <c r="P218">
        <v>18</v>
      </c>
      <c r="Q218">
        <v>5</v>
      </c>
      <c r="R218">
        <f>WEEKDAY(Table1[[#This Row],[ACTIVITY_DATE]])</f>
        <v>3</v>
      </c>
      <c r="S218" t="str">
        <f t="shared" si="3"/>
        <v>Tue</v>
      </c>
    </row>
    <row r="219" spans="1:19" x14ac:dyDescent="0.25">
      <c r="A219">
        <v>2320127002</v>
      </c>
      <c r="B219" s="1">
        <v>42473</v>
      </c>
      <c r="C219">
        <v>7275</v>
      </c>
      <c r="D219">
        <v>4.9000000000000004</v>
      </c>
      <c r="E219">
        <v>4.9000000000000004</v>
      </c>
      <c r="F219">
        <v>0</v>
      </c>
      <c r="G219">
        <v>0</v>
      </c>
      <c r="H219">
        <v>0</v>
      </c>
      <c r="I219">
        <v>4.9000000000000004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  <c r="P219">
        <v>18</v>
      </c>
      <c r="Q219">
        <v>5</v>
      </c>
      <c r="R219">
        <f>WEEKDAY(Table1[[#This Row],[ACTIVITY_DATE]])</f>
        <v>4</v>
      </c>
      <c r="S219" t="str">
        <f t="shared" si="3"/>
        <v>Wed</v>
      </c>
    </row>
    <row r="220" spans="1:19" x14ac:dyDescent="0.25">
      <c r="A220">
        <v>2320127002</v>
      </c>
      <c r="B220" s="1">
        <v>42474</v>
      </c>
      <c r="C220">
        <v>3973</v>
      </c>
      <c r="D220">
        <v>2.68</v>
      </c>
      <c r="E220">
        <v>2.68</v>
      </c>
      <c r="F220">
        <v>0</v>
      </c>
      <c r="G220">
        <v>0</v>
      </c>
      <c r="H220">
        <v>0</v>
      </c>
      <c r="I220">
        <v>2.68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  <c r="P220">
        <v>20</v>
      </c>
      <c r="Q220">
        <v>3</v>
      </c>
      <c r="R220">
        <f>WEEKDAY(Table1[[#This Row],[ACTIVITY_DATE]])</f>
        <v>5</v>
      </c>
      <c r="S220" t="str">
        <f t="shared" si="3"/>
        <v>Thu</v>
      </c>
    </row>
    <row r="221" spans="1:19" x14ac:dyDescent="0.25">
      <c r="A221">
        <v>2320127002</v>
      </c>
      <c r="B221" s="1">
        <v>42475</v>
      </c>
      <c r="C221">
        <v>5205</v>
      </c>
      <c r="D221">
        <v>3.51</v>
      </c>
      <c r="E221">
        <v>3.51</v>
      </c>
      <c r="F221">
        <v>0</v>
      </c>
      <c r="G221">
        <v>0</v>
      </c>
      <c r="H221">
        <v>0</v>
      </c>
      <c r="I221">
        <v>3.51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  <c r="P221">
        <v>19</v>
      </c>
      <c r="Q221">
        <v>4</v>
      </c>
      <c r="R221">
        <f>WEEKDAY(Table1[[#This Row],[ACTIVITY_DATE]])</f>
        <v>6</v>
      </c>
      <c r="S221" t="str">
        <f t="shared" si="3"/>
        <v>Fri</v>
      </c>
    </row>
    <row r="222" spans="1:19" x14ac:dyDescent="0.25">
      <c r="A222">
        <v>2320127002</v>
      </c>
      <c r="B222" s="1">
        <v>42476</v>
      </c>
      <c r="C222">
        <v>5057</v>
      </c>
      <c r="D222">
        <v>3.41</v>
      </c>
      <c r="E222">
        <v>3.41</v>
      </c>
      <c r="F222">
        <v>0</v>
      </c>
      <c r="G222">
        <v>0</v>
      </c>
      <c r="H222">
        <v>0</v>
      </c>
      <c r="I222">
        <v>3.4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  <c r="P222">
        <v>20</v>
      </c>
      <c r="Q222">
        <v>3</v>
      </c>
      <c r="R222">
        <f>WEEKDAY(Table1[[#This Row],[ACTIVITY_DATE]])</f>
        <v>7</v>
      </c>
      <c r="S222" t="str">
        <f t="shared" si="3"/>
        <v>Sat</v>
      </c>
    </row>
    <row r="223" spans="1:19" x14ac:dyDescent="0.25">
      <c r="A223">
        <v>2320127002</v>
      </c>
      <c r="B223" s="1">
        <v>42477</v>
      </c>
      <c r="C223">
        <v>6198</v>
      </c>
      <c r="D223">
        <v>4.18</v>
      </c>
      <c r="E223">
        <v>4.18</v>
      </c>
      <c r="F223">
        <v>0</v>
      </c>
      <c r="G223">
        <v>0</v>
      </c>
      <c r="H223">
        <v>0</v>
      </c>
      <c r="I223">
        <v>4.18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  <c r="P223">
        <v>19</v>
      </c>
      <c r="Q223">
        <v>4</v>
      </c>
      <c r="R223">
        <f>WEEKDAY(Table1[[#This Row],[ACTIVITY_DATE]])</f>
        <v>1</v>
      </c>
      <c r="S223" t="str">
        <f t="shared" si="3"/>
        <v>Sun</v>
      </c>
    </row>
    <row r="224" spans="1:19" x14ac:dyDescent="0.25">
      <c r="A224">
        <v>2320127002</v>
      </c>
      <c r="B224" s="1">
        <v>42478</v>
      </c>
      <c r="C224">
        <v>6559</v>
      </c>
      <c r="D224">
        <v>4.42</v>
      </c>
      <c r="E224">
        <v>4.42</v>
      </c>
      <c r="F224">
        <v>0</v>
      </c>
      <c r="G224">
        <v>0</v>
      </c>
      <c r="H224">
        <v>0.26</v>
      </c>
      <c r="I224">
        <v>4.1399999999999997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  <c r="P224">
        <v>19</v>
      </c>
      <c r="Q224">
        <v>4</v>
      </c>
      <c r="R224">
        <f>WEEKDAY(Table1[[#This Row],[ACTIVITY_DATE]])</f>
        <v>2</v>
      </c>
      <c r="S224" t="str">
        <f t="shared" si="3"/>
        <v>Mon</v>
      </c>
    </row>
    <row r="225" spans="1:19" x14ac:dyDescent="0.25">
      <c r="A225">
        <v>2320127002</v>
      </c>
      <c r="B225" s="1">
        <v>42479</v>
      </c>
      <c r="C225">
        <v>5997</v>
      </c>
      <c r="D225">
        <v>4.04</v>
      </c>
      <c r="E225">
        <v>4.04</v>
      </c>
      <c r="F225">
        <v>0</v>
      </c>
      <c r="G225">
        <v>0</v>
      </c>
      <c r="H225">
        <v>0.38</v>
      </c>
      <c r="I225">
        <v>3.66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  <c r="P225">
        <v>20</v>
      </c>
      <c r="Q225">
        <v>3</v>
      </c>
      <c r="R225">
        <f>WEEKDAY(Table1[[#This Row],[ACTIVITY_DATE]])</f>
        <v>3</v>
      </c>
      <c r="S225" t="str">
        <f t="shared" si="3"/>
        <v>Tue</v>
      </c>
    </row>
    <row r="226" spans="1:19" x14ac:dyDescent="0.25">
      <c r="A226">
        <v>2320127002</v>
      </c>
      <c r="B226" s="1">
        <v>42480</v>
      </c>
      <c r="C226">
        <v>7192</v>
      </c>
      <c r="D226">
        <v>4.8499999999999996</v>
      </c>
      <c r="E226">
        <v>4.8499999999999996</v>
      </c>
      <c r="F226">
        <v>0</v>
      </c>
      <c r="G226">
        <v>0</v>
      </c>
      <c r="H226">
        <v>0.49</v>
      </c>
      <c r="I226">
        <v>4.34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  <c r="P226">
        <v>19</v>
      </c>
      <c r="Q226">
        <v>4</v>
      </c>
      <c r="R226">
        <f>WEEKDAY(Table1[[#This Row],[ACTIVITY_DATE]])</f>
        <v>4</v>
      </c>
      <c r="S226" t="str">
        <f t="shared" si="3"/>
        <v>Wed</v>
      </c>
    </row>
    <row r="227" spans="1:19" x14ac:dyDescent="0.25">
      <c r="A227">
        <v>2320127002</v>
      </c>
      <c r="B227" s="1">
        <v>42481</v>
      </c>
      <c r="C227">
        <v>3404</v>
      </c>
      <c r="D227">
        <v>2.29</v>
      </c>
      <c r="E227">
        <v>2.29</v>
      </c>
      <c r="F227">
        <v>0</v>
      </c>
      <c r="G227">
        <v>0.06</v>
      </c>
      <c r="H227">
        <v>0.42</v>
      </c>
      <c r="I227">
        <v>1.81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  <c r="P227">
        <v>21</v>
      </c>
      <c r="Q227">
        <v>2</v>
      </c>
      <c r="R227">
        <f>WEEKDAY(Table1[[#This Row],[ACTIVITY_DATE]])</f>
        <v>5</v>
      </c>
      <c r="S227" t="str">
        <f t="shared" si="3"/>
        <v>Thu</v>
      </c>
    </row>
    <row r="228" spans="1:19" x14ac:dyDescent="0.25">
      <c r="A228">
        <v>2320127002</v>
      </c>
      <c r="B228" s="1">
        <v>42482</v>
      </c>
      <c r="C228">
        <v>5583</v>
      </c>
      <c r="D228">
        <v>3.76</v>
      </c>
      <c r="E228">
        <v>3.76</v>
      </c>
      <c r="F228">
        <v>0</v>
      </c>
      <c r="G228">
        <v>0</v>
      </c>
      <c r="H228">
        <v>0</v>
      </c>
      <c r="I228">
        <v>3.76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  <c r="P228">
        <v>19</v>
      </c>
      <c r="Q228">
        <v>4</v>
      </c>
      <c r="R228">
        <f>WEEKDAY(Table1[[#This Row],[ACTIVITY_DATE]])</f>
        <v>6</v>
      </c>
      <c r="S228" t="str">
        <f t="shared" si="3"/>
        <v>Fri</v>
      </c>
    </row>
    <row r="229" spans="1:19" x14ac:dyDescent="0.25">
      <c r="A229">
        <v>2320127002</v>
      </c>
      <c r="B229" s="1">
        <v>42483</v>
      </c>
      <c r="C229">
        <v>5079</v>
      </c>
      <c r="D229">
        <v>3.42</v>
      </c>
      <c r="E229">
        <v>3.42</v>
      </c>
      <c r="F229">
        <v>0</v>
      </c>
      <c r="G229">
        <v>0</v>
      </c>
      <c r="H229">
        <v>0</v>
      </c>
      <c r="I229">
        <v>3.42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  <c r="P229">
        <v>18</v>
      </c>
      <c r="Q229">
        <v>4</v>
      </c>
      <c r="R229">
        <f>WEEKDAY(Table1[[#This Row],[ACTIVITY_DATE]])</f>
        <v>7</v>
      </c>
      <c r="S229" t="str">
        <f t="shared" si="3"/>
        <v>Sat</v>
      </c>
    </row>
    <row r="230" spans="1:19" x14ac:dyDescent="0.25">
      <c r="A230">
        <v>2320127002</v>
      </c>
      <c r="B230" s="1">
        <v>42484</v>
      </c>
      <c r="C230">
        <v>4165</v>
      </c>
      <c r="D230">
        <v>2.81</v>
      </c>
      <c r="E230">
        <v>2.81</v>
      </c>
      <c r="F230">
        <v>0</v>
      </c>
      <c r="G230">
        <v>0</v>
      </c>
      <c r="H230">
        <v>0</v>
      </c>
      <c r="I230">
        <v>2.8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  <c r="P230">
        <v>20</v>
      </c>
      <c r="Q230">
        <v>3</v>
      </c>
      <c r="R230">
        <f>WEEKDAY(Table1[[#This Row],[ACTIVITY_DATE]])</f>
        <v>1</v>
      </c>
      <c r="S230" t="str">
        <f t="shared" si="3"/>
        <v>Sun</v>
      </c>
    </row>
    <row r="231" spans="1:19" x14ac:dyDescent="0.25">
      <c r="A231">
        <v>2320127002</v>
      </c>
      <c r="B231" s="1">
        <v>42485</v>
      </c>
      <c r="C231">
        <v>3588</v>
      </c>
      <c r="D231">
        <v>2.42</v>
      </c>
      <c r="E231">
        <v>2.42</v>
      </c>
      <c r="F231">
        <v>0</v>
      </c>
      <c r="G231">
        <v>0.23</v>
      </c>
      <c r="H231">
        <v>0.2</v>
      </c>
      <c r="I231">
        <v>1.99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  <c r="P231">
        <v>21</v>
      </c>
      <c r="Q231">
        <v>2</v>
      </c>
      <c r="R231">
        <f>WEEKDAY(Table1[[#This Row],[ACTIVITY_DATE]])</f>
        <v>2</v>
      </c>
      <c r="S231" t="str">
        <f t="shared" si="3"/>
        <v>Mon</v>
      </c>
    </row>
    <row r="232" spans="1:19" x14ac:dyDescent="0.25">
      <c r="A232">
        <v>2320127002</v>
      </c>
      <c r="B232" s="1">
        <v>42486</v>
      </c>
      <c r="C232">
        <v>3409</v>
      </c>
      <c r="D232">
        <v>2.2999999999999998</v>
      </c>
      <c r="E232">
        <v>2.2999999999999998</v>
      </c>
      <c r="F232">
        <v>0</v>
      </c>
      <c r="G232">
        <v>0</v>
      </c>
      <c r="H232">
        <v>0</v>
      </c>
      <c r="I232">
        <v>2.2999999999999998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  <c r="P232">
        <v>21</v>
      </c>
      <c r="Q232">
        <v>2</v>
      </c>
      <c r="R232">
        <f>WEEKDAY(Table1[[#This Row],[ACTIVITY_DATE]])</f>
        <v>3</v>
      </c>
      <c r="S232" t="str">
        <f t="shared" si="3"/>
        <v>Tue</v>
      </c>
    </row>
    <row r="233" spans="1:19" x14ac:dyDescent="0.25">
      <c r="A233">
        <v>2320127002</v>
      </c>
      <c r="B233" s="1">
        <v>42487</v>
      </c>
      <c r="C233">
        <v>1715</v>
      </c>
      <c r="D233">
        <v>1.1599999999999999</v>
      </c>
      <c r="E233">
        <v>1.1599999999999999</v>
      </c>
      <c r="F233">
        <v>0</v>
      </c>
      <c r="G233">
        <v>0</v>
      </c>
      <c r="H233">
        <v>0</v>
      </c>
      <c r="I233">
        <v>1.1599999999999999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  <c r="P233">
        <v>22</v>
      </c>
      <c r="Q233">
        <v>1</v>
      </c>
      <c r="R233">
        <f>WEEKDAY(Table1[[#This Row],[ACTIVITY_DATE]])</f>
        <v>4</v>
      </c>
      <c r="S233" t="str">
        <f t="shared" si="3"/>
        <v>Wed</v>
      </c>
    </row>
    <row r="234" spans="1:19" x14ac:dyDescent="0.25">
      <c r="A234">
        <v>2320127002</v>
      </c>
      <c r="B234" s="1">
        <v>42488</v>
      </c>
      <c r="C234">
        <v>1532</v>
      </c>
      <c r="D234">
        <v>1.03</v>
      </c>
      <c r="E234">
        <v>1.03</v>
      </c>
      <c r="F234">
        <v>0</v>
      </c>
      <c r="G234">
        <v>0</v>
      </c>
      <c r="H234">
        <v>0</v>
      </c>
      <c r="I234">
        <v>1.03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  <c r="P234">
        <v>22</v>
      </c>
      <c r="Q234">
        <v>1</v>
      </c>
      <c r="R234">
        <f>WEEKDAY(Table1[[#This Row],[ACTIVITY_DATE]])</f>
        <v>5</v>
      </c>
      <c r="S234" t="str">
        <f t="shared" si="3"/>
        <v>Thu</v>
      </c>
    </row>
    <row r="235" spans="1:19" x14ac:dyDescent="0.25">
      <c r="A235">
        <v>2320127002</v>
      </c>
      <c r="B235" s="1">
        <v>42489</v>
      </c>
      <c r="C235">
        <v>924</v>
      </c>
      <c r="D235">
        <v>0.62</v>
      </c>
      <c r="E235">
        <v>0.62</v>
      </c>
      <c r="F235">
        <v>0</v>
      </c>
      <c r="G235">
        <v>0</v>
      </c>
      <c r="H235">
        <v>0</v>
      </c>
      <c r="I235">
        <v>0.62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  <c r="P235">
        <v>23</v>
      </c>
      <c r="Q235">
        <v>0</v>
      </c>
      <c r="R235">
        <f>WEEKDAY(Table1[[#This Row],[ACTIVITY_DATE]])</f>
        <v>6</v>
      </c>
      <c r="S235" t="str">
        <f t="shared" si="3"/>
        <v>Fri</v>
      </c>
    </row>
    <row r="236" spans="1:19" x14ac:dyDescent="0.25">
      <c r="A236">
        <v>2320127002</v>
      </c>
      <c r="B236" s="1">
        <v>42490</v>
      </c>
      <c r="C236">
        <v>4571</v>
      </c>
      <c r="D236">
        <v>3.08</v>
      </c>
      <c r="E236">
        <v>3.08</v>
      </c>
      <c r="F236">
        <v>0</v>
      </c>
      <c r="G236">
        <v>0</v>
      </c>
      <c r="H236">
        <v>0</v>
      </c>
      <c r="I236">
        <v>3.07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  <c r="P236">
        <v>20</v>
      </c>
      <c r="Q236">
        <v>3</v>
      </c>
      <c r="R236">
        <f>WEEKDAY(Table1[[#This Row],[ACTIVITY_DATE]])</f>
        <v>7</v>
      </c>
      <c r="S236" t="str">
        <f t="shared" si="3"/>
        <v>Sat</v>
      </c>
    </row>
    <row r="237" spans="1:19" x14ac:dyDescent="0.25">
      <c r="A237">
        <v>2320127002</v>
      </c>
      <c r="B237" s="1">
        <v>42491</v>
      </c>
      <c r="C237">
        <v>772</v>
      </c>
      <c r="D237">
        <v>0.52</v>
      </c>
      <c r="E237">
        <v>0.52</v>
      </c>
      <c r="F237">
        <v>0</v>
      </c>
      <c r="G237">
        <v>0</v>
      </c>
      <c r="H237">
        <v>0</v>
      </c>
      <c r="I237">
        <v>0.52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  <c r="P237">
        <v>23</v>
      </c>
      <c r="Q237">
        <v>0</v>
      </c>
      <c r="R237">
        <f>WEEKDAY(Table1[[#This Row],[ACTIVITY_DATE]])</f>
        <v>1</v>
      </c>
      <c r="S237" t="str">
        <f t="shared" si="3"/>
        <v>Sun</v>
      </c>
    </row>
    <row r="238" spans="1:19" x14ac:dyDescent="0.25">
      <c r="A238">
        <v>2320127002</v>
      </c>
      <c r="B238" s="1">
        <v>42492</v>
      </c>
      <c r="C238">
        <v>3634</v>
      </c>
      <c r="D238">
        <v>2.4500000000000002</v>
      </c>
      <c r="E238">
        <v>2.4500000000000002</v>
      </c>
      <c r="F238">
        <v>0</v>
      </c>
      <c r="G238">
        <v>0.36</v>
      </c>
      <c r="H238">
        <v>0.21</v>
      </c>
      <c r="I238">
        <v>1.88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  <c r="P238">
        <v>21</v>
      </c>
      <c r="Q238">
        <v>2</v>
      </c>
      <c r="R238">
        <f>WEEKDAY(Table1[[#This Row],[ACTIVITY_DATE]])</f>
        <v>2</v>
      </c>
      <c r="S238" t="str">
        <f t="shared" si="3"/>
        <v>Mon</v>
      </c>
    </row>
    <row r="239" spans="1:19" x14ac:dyDescent="0.25">
      <c r="A239">
        <v>2320127002</v>
      </c>
      <c r="B239" s="1">
        <v>42493</v>
      </c>
      <c r="C239">
        <v>7443</v>
      </c>
      <c r="D239">
        <v>5.0199999999999996</v>
      </c>
      <c r="E239">
        <v>5.0199999999999996</v>
      </c>
      <c r="F239">
        <v>0</v>
      </c>
      <c r="G239">
        <v>1.49</v>
      </c>
      <c r="H239">
        <v>0.37</v>
      </c>
      <c r="I239">
        <v>3.16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  <c r="P239">
        <v>20</v>
      </c>
      <c r="Q239">
        <v>3</v>
      </c>
      <c r="R239">
        <f>WEEKDAY(Table1[[#This Row],[ACTIVITY_DATE]])</f>
        <v>3</v>
      </c>
      <c r="S239" t="str">
        <f t="shared" si="3"/>
        <v>Tue</v>
      </c>
    </row>
    <row r="240" spans="1:19" x14ac:dyDescent="0.25">
      <c r="A240">
        <v>2320127002</v>
      </c>
      <c r="B240" s="1">
        <v>42494</v>
      </c>
      <c r="C240">
        <v>1201</v>
      </c>
      <c r="D240">
        <v>0.81</v>
      </c>
      <c r="E240">
        <v>0.81</v>
      </c>
      <c r="F240">
        <v>0</v>
      </c>
      <c r="G240">
        <v>0</v>
      </c>
      <c r="H240">
        <v>0</v>
      </c>
      <c r="I240">
        <v>0.81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  <c r="P240">
        <v>23</v>
      </c>
      <c r="Q240">
        <v>0</v>
      </c>
      <c r="R240">
        <f>WEEKDAY(Table1[[#This Row],[ACTIVITY_DATE]])</f>
        <v>4</v>
      </c>
      <c r="S240" t="str">
        <f t="shared" si="3"/>
        <v>Wed</v>
      </c>
    </row>
    <row r="241" spans="1:19" x14ac:dyDescent="0.25">
      <c r="A241">
        <v>2320127002</v>
      </c>
      <c r="B241" s="1">
        <v>42495</v>
      </c>
      <c r="C241">
        <v>5202</v>
      </c>
      <c r="D241">
        <v>3.51</v>
      </c>
      <c r="E241">
        <v>3.51</v>
      </c>
      <c r="F241">
        <v>0</v>
      </c>
      <c r="G241">
        <v>0</v>
      </c>
      <c r="H241">
        <v>0.39</v>
      </c>
      <c r="I241">
        <v>3.11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  <c r="P241">
        <v>20</v>
      </c>
      <c r="Q241">
        <v>3</v>
      </c>
      <c r="R241">
        <f>WEEKDAY(Table1[[#This Row],[ACTIVITY_DATE]])</f>
        <v>5</v>
      </c>
      <c r="S241" t="str">
        <f t="shared" si="3"/>
        <v>Thu</v>
      </c>
    </row>
    <row r="242" spans="1:19" x14ac:dyDescent="0.25">
      <c r="A242">
        <v>2320127002</v>
      </c>
      <c r="B242" s="1">
        <v>42496</v>
      </c>
      <c r="C242">
        <v>4878</v>
      </c>
      <c r="D242">
        <v>3.29</v>
      </c>
      <c r="E242">
        <v>3.29</v>
      </c>
      <c r="F242">
        <v>0</v>
      </c>
      <c r="G242">
        <v>0</v>
      </c>
      <c r="H242">
        <v>0</v>
      </c>
      <c r="I242">
        <v>3.29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  <c r="P242">
        <v>20</v>
      </c>
      <c r="Q242">
        <v>3</v>
      </c>
      <c r="R242">
        <f>WEEKDAY(Table1[[#This Row],[ACTIVITY_DATE]])</f>
        <v>6</v>
      </c>
      <c r="S242" t="str">
        <f t="shared" si="3"/>
        <v>Fri</v>
      </c>
    </row>
    <row r="243" spans="1:19" x14ac:dyDescent="0.25">
      <c r="A243">
        <v>2320127002</v>
      </c>
      <c r="B243" s="1">
        <v>42497</v>
      </c>
      <c r="C243">
        <v>7379</v>
      </c>
      <c r="D243">
        <v>4.97</v>
      </c>
      <c r="E243">
        <v>4.97</v>
      </c>
      <c r="F243">
        <v>0</v>
      </c>
      <c r="G243">
        <v>0</v>
      </c>
      <c r="H243">
        <v>0</v>
      </c>
      <c r="I243">
        <v>4.97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  <c r="P243">
        <v>18</v>
      </c>
      <c r="Q243">
        <v>5</v>
      </c>
      <c r="R243">
        <f>WEEKDAY(Table1[[#This Row],[ACTIVITY_DATE]])</f>
        <v>7</v>
      </c>
      <c r="S243" t="str">
        <f t="shared" si="3"/>
        <v>Sat</v>
      </c>
    </row>
    <row r="244" spans="1:19" x14ac:dyDescent="0.25">
      <c r="A244">
        <v>2320127002</v>
      </c>
      <c r="B244" s="1">
        <v>42498</v>
      </c>
      <c r="C244">
        <v>5161</v>
      </c>
      <c r="D244">
        <v>3.48</v>
      </c>
      <c r="E244">
        <v>3.48</v>
      </c>
      <c r="F244">
        <v>0</v>
      </c>
      <c r="G244">
        <v>0</v>
      </c>
      <c r="H244">
        <v>0</v>
      </c>
      <c r="I244">
        <v>3.47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  <c r="P244">
        <v>19</v>
      </c>
      <c r="Q244">
        <v>4</v>
      </c>
      <c r="R244">
        <f>WEEKDAY(Table1[[#This Row],[ACTIVITY_DATE]])</f>
        <v>1</v>
      </c>
      <c r="S244" t="str">
        <f t="shared" si="3"/>
        <v>Sun</v>
      </c>
    </row>
    <row r="245" spans="1:19" x14ac:dyDescent="0.25">
      <c r="A245">
        <v>2320127002</v>
      </c>
      <c r="B245" s="1">
        <v>42499</v>
      </c>
      <c r="C245">
        <v>3090</v>
      </c>
      <c r="D245">
        <v>2.08</v>
      </c>
      <c r="E245">
        <v>2.08</v>
      </c>
      <c r="F245">
        <v>0</v>
      </c>
      <c r="G245">
        <v>0</v>
      </c>
      <c r="H245">
        <v>0</v>
      </c>
      <c r="I245">
        <v>2.08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  <c r="P245">
        <v>21</v>
      </c>
      <c r="Q245">
        <v>2</v>
      </c>
      <c r="R245">
        <f>WEEKDAY(Table1[[#This Row],[ACTIVITY_DATE]])</f>
        <v>2</v>
      </c>
      <c r="S245" t="str">
        <f t="shared" si="3"/>
        <v>Mon</v>
      </c>
    </row>
    <row r="246" spans="1:19" x14ac:dyDescent="0.25">
      <c r="A246">
        <v>2320127002</v>
      </c>
      <c r="B246" s="1">
        <v>42500</v>
      </c>
      <c r="C246">
        <v>6227</v>
      </c>
      <c r="D246">
        <v>4.2</v>
      </c>
      <c r="E246">
        <v>4.2</v>
      </c>
      <c r="F246">
        <v>0</v>
      </c>
      <c r="G246">
        <v>0</v>
      </c>
      <c r="H246">
        <v>0</v>
      </c>
      <c r="I246">
        <v>4.2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  <c r="P246">
        <v>19</v>
      </c>
      <c r="Q246">
        <v>4</v>
      </c>
      <c r="R246">
        <f>WEEKDAY(Table1[[#This Row],[ACTIVITY_DATE]])</f>
        <v>3</v>
      </c>
      <c r="S246" t="str">
        <f t="shared" si="3"/>
        <v>Tue</v>
      </c>
    </row>
    <row r="247" spans="1:19" x14ac:dyDescent="0.25">
      <c r="A247">
        <v>2320127002</v>
      </c>
      <c r="B247" s="1">
        <v>42501</v>
      </c>
      <c r="C247">
        <v>6424</v>
      </c>
      <c r="D247">
        <v>4.33</v>
      </c>
      <c r="E247">
        <v>4.33</v>
      </c>
      <c r="F247">
        <v>0</v>
      </c>
      <c r="G247">
        <v>0</v>
      </c>
      <c r="H247">
        <v>0</v>
      </c>
      <c r="I247">
        <v>4.33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  <c r="P247">
        <v>19</v>
      </c>
      <c r="Q247">
        <v>5</v>
      </c>
      <c r="R247">
        <f>WEEKDAY(Table1[[#This Row],[ACTIVITY_DATE]])</f>
        <v>4</v>
      </c>
      <c r="S247" t="str">
        <f t="shared" si="3"/>
        <v>Wed</v>
      </c>
    </row>
    <row r="248" spans="1:19" x14ac:dyDescent="0.25">
      <c r="A248">
        <v>2320127002</v>
      </c>
      <c r="B248" s="1">
        <v>42502</v>
      </c>
      <c r="C248">
        <v>2661</v>
      </c>
      <c r="D248">
        <v>1.79</v>
      </c>
      <c r="E248">
        <v>1.79</v>
      </c>
      <c r="F248">
        <v>0</v>
      </c>
      <c r="G248">
        <v>0</v>
      </c>
      <c r="H248">
        <v>0</v>
      </c>
      <c r="I248">
        <v>1.79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  <c r="P248">
        <v>13</v>
      </c>
      <c r="Q248">
        <v>2</v>
      </c>
      <c r="R248">
        <f>WEEKDAY(Table1[[#This Row],[ACTIVITY_DATE]])</f>
        <v>5</v>
      </c>
      <c r="S248" t="str">
        <f t="shared" si="3"/>
        <v>Thu</v>
      </c>
    </row>
    <row r="249" spans="1:19" x14ac:dyDescent="0.25">
      <c r="A249">
        <v>2347167796</v>
      </c>
      <c r="B249" s="1">
        <v>42472</v>
      </c>
      <c r="C249">
        <v>10113</v>
      </c>
      <c r="D249">
        <v>6.83</v>
      </c>
      <c r="E249">
        <v>6.83</v>
      </c>
      <c r="F249">
        <v>0</v>
      </c>
      <c r="G249">
        <v>2</v>
      </c>
      <c r="H249">
        <v>0.62</v>
      </c>
      <c r="I249">
        <v>4.2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  <c r="P249">
        <v>16</v>
      </c>
      <c r="Q249">
        <v>6</v>
      </c>
      <c r="R249">
        <f>WEEKDAY(Table1[[#This Row],[ACTIVITY_DATE]])</f>
        <v>3</v>
      </c>
      <c r="S249" t="str">
        <f t="shared" si="3"/>
        <v>Tue</v>
      </c>
    </row>
    <row r="250" spans="1:19" x14ac:dyDescent="0.25">
      <c r="A250">
        <v>2347167796</v>
      </c>
      <c r="B250" s="1">
        <v>42473</v>
      </c>
      <c r="C250">
        <v>10352</v>
      </c>
      <c r="D250">
        <v>7.01</v>
      </c>
      <c r="E250">
        <v>7.01</v>
      </c>
      <c r="F250">
        <v>0</v>
      </c>
      <c r="G250">
        <v>1.66</v>
      </c>
      <c r="H250">
        <v>1.94</v>
      </c>
      <c r="I250">
        <v>3.41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  <c r="P250">
        <v>11</v>
      </c>
      <c r="Q250">
        <v>4</v>
      </c>
      <c r="R250">
        <f>WEEKDAY(Table1[[#This Row],[ACTIVITY_DATE]])</f>
        <v>4</v>
      </c>
      <c r="S250" t="str">
        <f t="shared" si="3"/>
        <v>Wed</v>
      </c>
    </row>
    <row r="251" spans="1:19" x14ac:dyDescent="0.25">
      <c r="A251">
        <v>2347167796</v>
      </c>
      <c r="B251" s="1">
        <v>42474</v>
      </c>
      <c r="C251">
        <v>10129</v>
      </c>
      <c r="D251">
        <v>6.7</v>
      </c>
      <c r="E251">
        <v>6.7</v>
      </c>
      <c r="F251">
        <v>0</v>
      </c>
      <c r="G251">
        <v>0.02</v>
      </c>
      <c r="H251">
        <v>2.74</v>
      </c>
      <c r="I251">
        <v>3.94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  <c r="P251">
        <v>11</v>
      </c>
      <c r="Q251">
        <v>4</v>
      </c>
      <c r="R251">
        <f>WEEKDAY(Table1[[#This Row],[ACTIVITY_DATE]])</f>
        <v>5</v>
      </c>
      <c r="S251" t="str">
        <f t="shared" si="3"/>
        <v>Thu</v>
      </c>
    </row>
    <row r="252" spans="1:19" x14ac:dyDescent="0.25">
      <c r="A252">
        <v>2347167796</v>
      </c>
      <c r="B252" s="1">
        <v>42475</v>
      </c>
      <c r="C252">
        <v>10465</v>
      </c>
      <c r="D252">
        <v>6.92</v>
      </c>
      <c r="E252">
        <v>6.92</v>
      </c>
      <c r="F252">
        <v>0</v>
      </c>
      <c r="G252">
        <v>7.0000000000000007E-2</v>
      </c>
      <c r="H252">
        <v>1.42</v>
      </c>
      <c r="I252">
        <v>5.43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  <c r="P252">
        <v>12</v>
      </c>
      <c r="Q252">
        <v>5</v>
      </c>
      <c r="R252">
        <f>WEEKDAY(Table1[[#This Row],[ACTIVITY_DATE]])</f>
        <v>6</v>
      </c>
      <c r="S252" t="str">
        <f t="shared" si="3"/>
        <v>Fri</v>
      </c>
    </row>
    <row r="253" spans="1:19" x14ac:dyDescent="0.25">
      <c r="A253">
        <v>2347167796</v>
      </c>
      <c r="B253" s="1">
        <v>42476</v>
      </c>
      <c r="C253">
        <v>22244</v>
      </c>
      <c r="D253">
        <v>15.08</v>
      </c>
      <c r="E253">
        <v>15.08</v>
      </c>
      <c r="F253">
        <v>0</v>
      </c>
      <c r="G253">
        <v>5.45</v>
      </c>
      <c r="H253">
        <v>4.0999999999999996</v>
      </c>
      <c r="I253">
        <v>5.53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  <c r="P253">
        <v>16</v>
      </c>
      <c r="Q253">
        <v>6</v>
      </c>
      <c r="R253">
        <f>WEEKDAY(Table1[[#This Row],[ACTIVITY_DATE]])</f>
        <v>7</v>
      </c>
      <c r="S253" t="str">
        <f t="shared" si="3"/>
        <v>Sat</v>
      </c>
    </row>
    <row r="254" spans="1:19" x14ac:dyDescent="0.25">
      <c r="A254">
        <v>2347167796</v>
      </c>
      <c r="B254" s="1">
        <v>42477</v>
      </c>
      <c r="C254">
        <v>5472</v>
      </c>
      <c r="D254">
        <v>3.62</v>
      </c>
      <c r="E254">
        <v>3.62</v>
      </c>
      <c r="F254">
        <v>0</v>
      </c>
      <c r="G254">
        <v>0.08</v>
      </c>
      <c r="H254">
        <v>0.28000000000000003</v>
      </c>
      <c r="I254">
        <v>3.26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  <c r="P254">
        <v>8</v>
      </c>
      <c r="Q254">
        <v>4</v>
      </c>
      <c r="R254">
        <f>WEEKDAY(Table1[[#This Row],[ACTIVITY_DATE]])</f>
        <v>1</v>
      </c>
      <c r="S254" t="str">
        <f t="shared" si="3"/>
        <v>Sun</v>
      </c>
    </row>
    <row r="255" spans="1:19" x14ac:dyDescent="0.25">
      <c r="A255">
        <v>2347167796</v>
      </c>
      <c r="B255" s="1">
        <v>42478</v>
      </c>
      <c r="C255">
        <v>8247</v>
      </c>
      <c r="D255">
        <v>5.45</v>
      </c>
      <c r="E255">
        <v>5.45</v>
      </c>
      <c r="F255">
        <v>0</v>
      </c>
      <c r="G255">
        <v>0.79</v>
      </c>
      <c r="H255">
        <v>0.86</v>
      </c>
      <c r="I255">
        <v>3.79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  <c r="P255">
        <v>11</v>
      </c>
      <c r="Q255">
        <v>3</v>
      </c>
      <c r="R255">
        <f>WEEKDAY(Table1[[#This Row],[ACTIVITY_DATE]])</f>
        <v>2</v>
      </c>
      <c r="S255" t="str">
        <f t="shared" si="3"/>
        <v>Mon</v>
      </c>
    </row>
    <row r="256" spans="1:19" x14ac:dyDescent="0.25">
      <c r="A256">
        <v>2347167796</v>
      </c>
      <c r="B256" s="1">
        <v>42479</v>
      </c>
      <c r="C256">
        <v>6711</v>
      </c>
      <c r="D256">
        <v>4.4400000000000004</v>
      </c>
      <c r="E256">
        <v>4.4400000000000004</v>
      </c>
      <c r="F256">
        <v>0</v>
      </c>
      <c r="G256">
        <v>0</v>
      </c>
      <c r="H256">
        <v>0</v>
      </c>
      <c r="I256">
        <v>4.4400000000000004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  <c r="P256">
        <v>10</v>
      </c>
      <c r="Q256">
        <v>6</v>
      </c>
      <c r="R256">
        <f>WEEKDAY(Table1[[#This Row],[ACTIVITY_DATE]])</f>
        <v>3</v>
      </c>
      <c r="S256" t="str">
        <f t="shared" si="3"/>
        <v>Tue</v>
      </c>
    </row>
    <row r="257" spans="1:19" x14ac:dyDescent="0.25">
      <c r="A257">
        <v>2347167796</v>
      </c>
      <c r="B257" s="1">
        <v>42480</v>
      </c>
      <c r="C257">
        <v>10999</v>
      </c>
      <c r="D257">
        <v>7.27</v>
      </c>
      <c r="E257">
        <v>7.27</v>
      </c>
      <c r="F257">
        <v>0</v>
      </c>
      <c r="G257">
        <v>0.68</v>
      </c>
      <c r="H257">
        <v>1.81</v>
      </c>
      <c r="I257">
        <v>4.78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  <c r="P257">
        <v>16</v>
      </c>
      <c r="Q257">
        <v>5</v>
      </c>
      <c r="R257">
        <f>WEEKDAY(Table1[[#This Row],[ACTIVITY_DATE]])</f>
        <v>4</v>
      </c>
      <c r="S257" t="str">
        <f t="shared" si="3"/>
        <v>Wed</v>
      </c>
    </row>
    <row r="258" spans="1:19" x14ac:dyDescent="0.25">
      <c r="A258">
        <v>2347167796</v>
      </c>
      <c r="B258" s="1">
        <v>42481</v>
      </c>
      <c r="C258">
        <v>10080</v>
      </c>
      <c r="D258">
        <v>6.75</v>
      </c>
      <c r="E258">
        <v>6.75</v>
      </c>
      <c r="F258">
        <v>0</v>
      </c>
      <c r="G258">
        <v>1.85</v>
      </c>
      <c r="H258">
        <v>1.53</v>
      </c>
      <c r="I258">
        <v>3.38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  <c r="P258">
        <v>12</v>
      </c>
      <c r="Q258">
        <v>4</v>
      </c>
      <c r="R258">
        <f>WEEKDAY(Table1[[#This Row],[ACTIVITY_DATE]])</f>
        <v>5</v>
      </c>
      <c r="S258" t="str">
        <f t="shared" ref="S258:S321" si="4">TEXT(B258,"ddd")</f>
        <v>Thu</v>
      </c>
    </row>
    <row r="259" spans="1:19" x14ac:dyDescent="0.25">
      <c r="A259">
        <v>2347167796</v>
      </c>
      <c r="B259" s="1">
        <v>42482</v>
      </c>
      <c r="C259">
        <v>7804</v>
      </c>
      <c r="D259">
        <v>5.16</v>
      </c>
      <c r="E259">
        <v>5.16</v>
      </c>
      <c r="F259">
        <v>0</v>
      </c>
      <c r="G259">
        <v>0.56000000000000005</v>
      </c>
      <c r="H259">
        <v>1.68</v>
      </c>
      <c r="I259">
        <v>2.92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  <c r="P259">
        <v>13</v>
      </c>
      <c r="Q259">
        <v>4</v>
      </c>
      <c r="R259">
        <f>WEEKDAY(Table1[[#This Row],[ACTIVITY_DATE]])</f>
        <v>6</v>
      </c>
      <c r="S259" t="str">
        <f t="shared" si="4"/>
        <v>Fri</v>
      </c>
    </row>
    <row r="260" spans="1:19" x14ac:dyDescent="0.25">
      <c r="A260">
        <v>2347167796</v>
      </c>
      <c r="B260" s="1">
        <v>42483</v>
      </c>
      <c r="C260">
        <v>16901</v>
      </c>
      <c r="D260">
        <v>11.37</v>
      </c>
      <c r="E260">
        <v>11.37</v>
      </c>
      <c r="F260">
        <v>0</v>
      </c>
      <c r="G260">
        <v>2.78</v>
      </c>
      <c r="H260">
        <v>1.45</v>
      </c>
      <c r="I260">
        <v>7.15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  <c r="P260">
        <v>9</v>
      </c>
      <c r="Q260">
        <v>7</v>
      </c>
      <c r="R260">
        <f>WEEKDAY(Table1[[#This Row],[ACTIVITY_DATE]])</f>
        <v>7</v>
      </c>
      <c r="S260" t="str">
        <f t="shared" si="4"/>
        <v>Sat</v>
      </c>
    </row>
    <row r="261" spans="1:19" x14ac:dyDescent="0.25">
      <c r="A261">
        <v>2347167796</v>
      </c>
      <c r="B261" s="1">
        <v>42484</v>
      </c>
      <c r="C261">
        <v>9471</v>
      </c>
      <c r="D261">
        <v>6.26</v>
      </c>
      <c r="E261">
        <v>6.26</v>
      </c>
      <c r="F261">
        <v>0</v>
      </c>
      <c r="G261">
        <v>0</v>
      </c>
      <c r="H261">
        <v>0</v>
      </c>
      <c r="I261">
        <v>6.26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  <c r="P261">
        <v>9</v>
      </c>
      <c r="Q261">
        <v>6</v>
      </c>
      <c r="R261">
        <f>WEEKDAY(Table1[[#This Row],[ACTIVITY_DATE]])</f>
        <v>1</v>
      </c>
      <c r="S261" t="str">
        <f t="shared" si="4"/>
        <v>Sun</v>
      </c>
    </row>
    <row r="262" spans="1:19" x14ac:dyDescent="0.25">
      <c r="A262">
        <v>2347167796</v>
      </c>
      <c r="B262" s="1">
        <v>42485</v>
      </c>
      <c r="C262">
        <v>9482</v>
      </c>
      <c r="D262">
        <v>6.38</v>
      </c>
      <c r="E262">
        <v>6.38</v>
      </c>
      <c r="F262">
        <v>0</v>
      </c>
      <c r="G262">
        <v>1.27</v>
      </c>
      <c r="H262">
        <v>0.52</v>
      </c>
      <c r="I262">
        <v>4.5999999999999996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  <c r="P262">
        <v>10</v>
      </c>
      <c r="Q262">
        <v>5</v>
      </c>
      <c r="R262">
        <f>WEEKDAY(Table1[[#This Row],[ACTIVITY_DATE]])</f>
        <v>2</v>
      </c>
      <c r="S262" t="str">
        <f t="shared" si="4"/>
        <v>Mon</v>
      </c>
    </row>
    <row r="263" spans="1:19" x14ac:dyDescent="0.25">
      <c r="A263">
        <v>2347167796</v>
      </c>
      <c r="B263" s="1">
        <v>42486</v>
      </c>
      <c r="C263">
        <v>5980</v>
      </c>
      <c r="D263">
        <v>3.95</v>
      </c>
      <c r="E263">
        <v>3.95</v>
      </c>
      <c r="F263">
        <v>0</v>
      </c>
      <c r="G263">
        <v>0</v>
      </c>
      <c r="H263">
        <v>0</v>
      </c>
      <c r="I263">
        <v>3.95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  <c r="P263">
        <v>12</v>
      </c>
      <c r="Q263">
        <v>3</v>
      </c>
      <c r="R263">
        <f>WEEKDAY(Table1[[#This Row],[ACTIVITY_DATE]])</f>
        <v>3</v>
      </c>
      <c r="S263" t="str">
        <f t="shared" si="4"/>
        <v>Tue</v>
      </c>
    </row>
    <row r="264" spans="1:19" x14ac:dyDescent="0.25">
      <c r="A264">
        <v>2347167796</v>
      </c>
      <c r="B264" s="1">
        <v>42487</v>
      </c>
      <c r="C264">
        <v>11423</v>
      </c>
      <c r="D264">
        <v>7.58</v>
      </c>
      <c r="E264">
        <v>7.58</v>
      </c>
      <c r="F264">
        <v>0</v>
      </c>
      <c r="G264">
        <v>1.86</v>
      </c>
      <c r="H264">
        <v>0.4</v>
      </c>
      <c r="I264">
        <v>5.32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  <c r="P264">
        <v>10</v>
      </c>
      <c r="Q264">
        <v>5</v>
      </c>
      <c r="R264">
        <f>WEEKDAY(Table1[[#This Row],[ACTIVITY_DATE]])</f>
        <v>4</v>
      </c>
      <c r="S264" t="str">
        <f t="shared" si="4"/>
        <v>Wed</v>
      </c>
    </row>
    <row r="265" spans="1:19" x14ac:dyDescent="0.25">
      <c r="A265">
        <v>2347167796</v>
      </c>
      <c r="B265" s="1">
        <v>42488</v>
      </c>
      <c r="C265">
        <v>5439</v>
      </c>
      <c r="D265">
        <v>3.6</v>
      </c>
      <c r="E265">
        <v>3.6</v>
      </c>
      <c r="F265">
        <v>0</v>
      </c>
      <c r="G265">
        <v>0</v>
      </c>
      <c r="H265">
        <v>0</v>
      </c>
      <c r="I265">
        <v>3.6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  <c r="P265">
        <v>12</v>
      </c>
      <c r="Q265">
        <v>3</v>
      </c>
      <c r="R265">
        <f>WEEKDAY(Table1[[#This Row],[ACTIVITY_DATE]])</f>
        <v>5</v>
      </c>
      <c r="S265" t="str">
        <f t="shared" si="4"/>
        <v>Thu</v>
      </c>
    </row>
    <row r="266" spans="1:19" x14ac:dyDescent="0.25">
      <c r="A266">
        <v>2347167796</v>
      </c>
      <c r="B266" s="1">
        <v>42489</v>
      </c>
      <c r="C266">
        <v>42</v>
      </c>
      <c r="D266">
        <v>0.03</v>
      </c>
      <c r="E266">
        <v>0.03</v>
      </c>
      <c r="F266">
        <v>0</v>
      </c>
      <c r="G266">
        <v>0</v>
      </c>
      <c r="H266">
        <v>0</v>
      </c>
      <c r="I266">
        <v>0.03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  <c r="P266">
        <v>0</v>
      </c>
      <c r="Q266">
        <v>0</v>
      </c>
      <c r="R266">
        <f>WEEKDAY(Table1[[#This Row],[ACTIVITY_DATE]])</f>
        <v>6</v>
      </c>
      <c r="S266" t="str">
        <f t="shared" si="4"/>
        <v>Fri</v>
      </c>
    </row>
    <row r="267" spans="1:19" x14ac:dyDescent="0.25">
      <c r="A267">
        <v>2873212765</v>
      </c>
      <c r="B267" s="1">
        <v>42472</v>
      </c>
      <c r="C267">
        <v>8796</v>
      </c>
      <c r="D267">
        <v>5.91</v>
      </c>
      <c r="E267">
        <v>5.91</v>
      </c>
      <c r="F267">
        <v>0</v>
      </c>
      <c r="G267">
        <v>0.11</v>
      </c>
      <c r="H267">
        <v>0.93</v>
      </c>
      <c r="I267">
        <v>4.88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  <c r="P267">
        <v>17</v>
      </c>
      <c r="Q267">
        <v>6</v>
      </c>
      <c r="R267">
        <f>WEEKDAY(Table1[[#This Row],[ACTIVITY_DATE]])</f>
        <v>3</v>
      </c>
      <c r="S267" t="str">
        <f t="shared" si="4"/>
        <v>Tue</v>
      </c>
    </row>
    <row r="268" spans="1:19" x14ac:dyDescent="0.25">
      <c r="A268">
        <v>2873212765</v>
      </c>
      <c r="B268" s="1">
        <v>42473</v>
      </c>
      <c r="C268">
        <v>7618</v>
      </c>
      <c r="D268">
        <v>5.12</v>
      </c>
      <c r="E268">
        <v>5.12</v>
      </c>
      <c r="F268">
        <v>0</v>
      </c>
      <c r="G268">
        <v>0</v>
      </c>
      <c r="H268">
        <v>0.22</v>
      </c>
      <c r="I268">
        <v>4.88</v>
      </c>
      <c r="J268">
        <v>0.02</v>
      </c>
      <c r="K268">
        <v>0</v>
      </c>
      <c r="L268">
        <v>8</v>
      </c>
      <c r="M268">
        <v>404</v>
      </c>
      <c r="N268">
        <v>1028</v>
      </c>
      <c r="O268">
        <v>2004</v>
      </c>
      <c r="P268">
        <v>17</v>
      </c>
      <c r="Q268">
        <v>6</v>
      </c>
      <c r="R268">
        <f>WEEKDAY(Table1[[#This Row],[ACTIVITY_DATE]])</f>
        <v>4</v>
      </c>
      <c r="S268" t="str">
        <f t="shared" si="4"/>
        <v>Wed</v>
      </c>
    </row>
    <row r="269" spans="1:19" x14ac:dyDescent="0.25">
      <c r="A269">
        <v>2873212765</v>
      </c>
      <c r="B269" s="1">
        <v>42474</v>
      </c>
      <c r="C269">
        <v>7910</v>
      </c>
      <c r="D269">
        <v>5.32</v>
      </c>
      <c r="E269">
        <v>5.32</v>
      </c>
      <c r="F269">
        <v>0</v>
      </c>
      <c r="G269">
        <v>0</v>
      </c>
      <c r="H269">
        <v>0</v>
      </c>
      <c r="I269">
        <v>5.32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  <c r="P269">
        <v>18</v>
      </c>
      <c r="Q269">
        <v>5</v>
      </c>
      <c r="R269">
        <f>WEEKDAY(Table1[[#This Row],[ACTIVITY_DATE]])</f>
        <v>5</v>
      </c>
      <c r="S269" t="str">
        <f t="shared" si="4"/>
        <v>Thu</v>
      </c>
    </row>
    <row r="270" spans="1:19" x14ac:dyDescent="0.25">
      <c r="A270">
        <v>2873212765</v>
      </c>
      <c r="B270" s="1">
        <v>42475</v>
      </c>
      <c r="C270">
        <v>8482</v>
      </c>
      <c r="D270">
        <v>5.7</v>
      </c>
      <c r="E270">
        <v>5.7</v>
      </c>
      <c r="F270">
        <v>0</v>
      </c>
      <c r="G270">
        <v>0</v>
      </c>
      <c r="H270">
        <v>0</v>
      </c>
      <c r="I270">
        <v>5.69</v>
      </c>
      <c r="J270">
        <v>0.01</v>
      </c>
      <c r="K270">
        <v>0</v>
      </c>
      <c r="L270">
        <v>0</v>
      </c>
      <c r="M270">
        <v>448</v>
      </c>
      <c r="N270">
        <v>992</v>
      </c>
      <c r="O270">
        <v>2063</v>
      </c>
      <c r="P270">
        <v>16</v>
      </c>
      <c r="Q270">
        <v>7</v>
      </c>
      <c r="R270">
        <f>WEEKDAY(Table1[[#This Row],[ACTIVITY_DATE]])</f>
        <v>6</v>
      </c>
      <c r="S270" t="str">
        <f t="shared" si="4"/>
        <v>Fri</v>
      </c>
    </row>
    <row r="271" spans="1:19" x14ac:dyDescent="0.25">
      <c r="A271">
        <v>2873212765</v>
      </c>
      <c r="B271" s="1">
        <v>42476</v>
      </c>
      <c r="C271">
        <v>9685</v>
      </c>
      <c r="D271">
        <v>6.65</v>
      </c>
      <c r="E271">
        <v>6.65</v>
      </c>
      <c r="F271">
        <v>0</v>
      </c>
      <c r="G271">
        <v>3.11</v>
      </c>
      <c r="H271">
        <v>0.02</v>
      </c>
      <c r="I271">
        <v>3.51</v>
      </c>
      <c r="J271">
        <v>0.01</v>
      </c>
      <c r="K271">
        <v>47</v>
      </c>
      <c r="L271">
        <v>1</v>
      </c>
      <c r="M271">
        <v>305</v>
      </c>
      <c r="N271">
        <v>1087</v>
      </c>
      <c r="O271">
        <v>2148</v>
      </c>
      <c r="P271">
        <v>18</v>
      </c>
      <c r="Q271">
        <v>5</v>
      </c>
      <c r="R271">
        <f>WEEKDAY(Table1[[#This Row],[ACTIVITY_DATE]])</f>
        <v>7</v>
      </c>
      <c r="S271" t="str">
        <f t="shared" si="4"/>
        <v>Sat</v>
      </c>
    </row>
    <row r="272" spans="1:19" x14ac:dyDescent="0.25">
      <c r="A272">
        <v>2873212765</v>
      </c>
      <c r="B272" s="1">
        <v>42477</v>
      </c>
      <c r="C272">
        <v>2524</v>
      </c>
      <c r="D272">
        <v>1.7</v>
      </c>
      <c r="E272">
        <v>1.7</v>
      </c>
      <c r="F272">
        <v>0</v>
      </c>
      <c r="G272">
        <v>0</v>
      </c>
      <c r="H272">
        <v>0.35</v>
      </c>
      <c r="I272">
        <v>1.34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  <c r="P272">
        <v>21</v>
      </c>
      <c r="Q272">
        <v>2</v>
      </c>
      <c r="R272">
        <f>WEEKDAY(Table1[[#This Row],[ACTIVITY_DATE]])</f>
        <v>1</v>
      </c>
      <c r="S272" t="str">
        <f t="shared" si="4"/>
        <v>Sun</v>
      </c>
    </row>
    <row r="273" spans="1:19" x14ac:dyDescent="0.25">
      <c r="A273">
        <v>2873212765</v>
      </c>
      <c r="B273" s="1">
        <v>42478</v>
      </c>
      <c r="C273">
        <v>7762</v>
      </c>
      <c r="D273">
        <v>5.24</v>
      </c>
      <c r="E273">
        <v>5.24</v>
      </c>
      <c r="F273">
        <v>0</v>
      </c>
      <c r="G273">
        <v>7.0000000000000007E-2</v>
      </c>
      <c r="H273">
        <v>0.28000000000000003</v>
      </c>
      <c r="I273">
        <v>4.8899999999999997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  <c r="P273">
        <v>18</v>
      </c>
      <c r="Q273">
        <v>5</v>
      </c>
      <c r="R273">
        <f>WEEKDAY(Table1[[#This Row],[ACTIVITY_DATE]])</f>
        <v>2</v>
      </c>
      <c r="S273" t="str">
        <f t="shared" si="4"/>
        <v>Mon</v>
      </c>
    </row>
    <row r="274" spans="1:19" x14ac:dyDescent="0.25">
      <c r="A274">
        <v>2873212765</v>
      </c>
      <c r="B274" s="1">
        <v>42479</v>
      </c>
      <c r="C274">
        <v>7948</v>
      </c>
      <c r="D274">
        <v>5.37</v>
      </c>
      <c r="E274">
        <v>5.37</v>
      </c>
      <c r="F274">
        <v>0</v>
      </c>
      <c r="G274">
        <v>0</v>
      </c>
      <c r="H274">
        <v>0</v>
      </c>
      <c r="I274">
        <v>5.36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  <c r="P274">
        <v>17</v>
      </c>
      <c r="Q274">
        <v>6</v>
      </c>
      <c r="R274">
        <f>WEEKDAY(Table1[[#This Row],[ACTIVITY_DATE]])</f>
        <v>3</v>
      </c>
      <c r="S274" t="str">
        <f t="shared" si="4"/>
        <v>Tue</v>
      </c>
    </row>
    <row r="275" spans="1:19" x14ac:dyDescent="0.25">
      <c r="A275">
        <v>2873212765</v>
      </c>
      <c r="B275" s="1">
        <v>42480</v>
      </c>
      <c r="C275">
        <v>9202</v>
      </c>
      <c r="D275">
        <v>6.3</v>
      </c>
      <c r="E275">
        <v>6.3</v>
      </c>
      <c r="F275">
        <v>0</v>
      </c>
      <c r="G275">
        <v>1.51</v>
      </c>
      <c r="H275">
        <v>0.12</v>
      </c>
      <c r="I275">
        <v>4.66</v>
      </c>
      <c r="J275">
        <v>0.01</v>
      </c>
      <c r="K275">
        <v>22</v>
      </c>
      <c r="L275">
        <v>5</v>
      </c>
      <c r="M275">
        <v>378</v>
      </c>
      <c r="N275">
        <v>1035</v>
      </c>
      <c r="O275">
        <v>2094</v>
      </c>
      <c r="P275">
        <v>17</v>
      </c>
      <c r="Q275">
        <v>6</v>
      </c>
      <c r="R275">
        <f>WEEKDAY(Table1[[#This Row],[ACTIVITY_DATE]])</f>
        <v>4</v>
      </c>
      <c r="S275" t="str">
        <f t="shared" si="4"/>
        <v>Wed</v>
      </c>
    </row>
    <row r="276" spans="1:19" x14ac:dyDescent="0.25">
      <c r="A276">
        <v>2873212765</v>
      </c>
      <c r="B276" s="1">
        <v>42481</v>
      </c>
      <c r="C276">
        <v>8859</v>
      </c>
      <c r="D276">
        <v>5.98</v>
      </c>
      <c r="E276">
        <v>5.98</v>
      </c>
      <c r="F276">
        <v>0</v>
      </c>
      <c r="G276">
        <v>0.13</v>
      </c>
      <c r="H276">
        <v>0.37</v>
      </c>
      <c r="I276">
        <v>5.47</v>
      </c>
      <c r="J276">
        <v>0.01</v>
      </c>
      <c r="K276">
        <v>2</v>
      </c>
      <c r="L276">
        <v>10</v>
      </c>
      <c r="M276">
        <v>371</v>
      </c>
      <c r="N276">
        <v>1057</v>
      </c>
      <c r="O276">
        <v>1970</v>
      </c>
      <c r="P276">
        <v>17</v>
      </c>
      <c r="Q276">
        <v>6</v>
      </c>
      <c r="R276">
        <f>WEEKDAY(Table1[[#This Row],[ACTIVITY_DATE]])</f>
        <v>5</v>
      </c>
      <c r="S276" t="str">
        <f t="shared" si="4"/>
        <v>Thu</v>
      </c>
    </row>
    <row r="277" spans="1:19" x14ac:dyDescent="0.25">
      <c r="A277">
        <v>2873212765</v>
      </c>
      <c r="B277" s="1">
        <v>42482</v>
      </c>
      <c r="C277">
        <v>7286</v>
      </c>
      <c r="D277">
        <v>4.9000000000000004</v>
      </c>
      <c r="E277">
        <v>4.9000000000000004</v>
      </c>
      <c r="F277">
        <v>0</v>
      </c>
      <c r="G277">
        <v>0.46</v>
      </c>
      <c r="H277">
        <v>0</v>
      </c>
      <c r="I277">
        <v>4.42</v>
      </c>
      <c r="J277">
        <v>0.02</v>
      </c>
      <c r="K277">
        <v>46</v>
      </c>
      <c r="L277">
        <v>0</v>
      </c>
      <c r="M277">
        <v>366</v>
      </c>
      <c r="N277">
        <v>1028</v>
      </c>
      <c r="O277">
        <v>2241</v>
      </c>
      <c r="P277">
        <v>17</v>
      </c>
      <c r="Q277">
        <v>6</v>
      </c>
      <c r="R277">
        <f>WEEKDAY(Table1[[#This Row],[ACTIVITY_DATE]])</f>
        <v>6</v>
      </c>
      <c r="S277" t="str">
        <f t="shared" si="4"/>
        <v>Fri</v>
      </c>
    </row>
    <row r="278" spans="1:19" x14ac:dyDescent="0.25">
      <c r="A278">
        <v>2873212765</v>
      </c>
      <c r="B278" s="1">
        <v>42483</v>
      </c>
      <c r="C278">
        <v>9317</v>
      </c>
      <c r="D278">
        <v>6.35</v>
      </c>
      <c r="E278">
        <v>6.35</v>
      </c>
      <c r="F278">
        <v>0</v>
      </c>
      <c r="G278">
        <v>2.09</v>
      </c>
      <c r="H278">
        <v>0.23</v>
      </c>
      <c r="I278">
        <v>4.0199999999999996</v>
      </c>
      <c r="J278">
        <v>0.01</v>
      </c>
      <c r="K278">
        <v>28</v>
      </c>
      <c r="L278">
        <v>5</v>
      </c>
      <c r="M278">
        <v>330</v>
      </c>
      <c r="N278">
        <v>1077</v>
      </c>
      <c r="O278">
        <v>2021</v>
      </c>
      <c r="P278">
        <v>17</v>
      </c>
      <c r="Q278">
        <v>6</v>
      </c>
      <c r="R278">
        <f>WEEKDAY(Table1[[#This Row],[ACTIVITY_DATE]])</f>
        <v>7</v>
      </c>
      <c r="S278" t="str">
        <f t="shared" si="4"/>
        <v>Sat</v>
      </c>
    </row>
    <row r="279" spans="1:19" x14ac:dyDescent="0.25">
      <c r="A279">
        <v>2873212765</v>
      </c>
      <c r="B279" s="1">
        <v>42484</v>
      </c>
      <c r="C279">
        <v>6873</v>
      </c>
      <c r="D279">
        <v>4.68</v>
      </c>
      <c r="E279">
        <v>4.68</v>
      </c>
      <c r="F279">
        <v>0</v>
      </c>
      <c r="G279">
        <v>3</v>
      </c>
      <c r="H279">
        <v>0.06</v>
      </c>
      <c r="I279">
        <v>1.62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  <c r="P279">
        <v>20</v>
      </c>
      <c r="Q279">
        <v>3</v>
      </c>
      <c r="R279">
        <f>WEEKDAY(Table1[[#This Row],[ACTIVITY_DATE]])</f>
        <v>1</v>
      </c>
      <c r="S279" t="str">
        <f t="shared" si="4"/>
        <v>Sun</v>
      </c>
    </row>
    <row r="280" spans="1:19" x14ac:dyDescent="0.25">
      <c r="A280">
        <v>2873212765</v>
      </c>
      <c r="B280" s="1">
        <v>42485</v>
      </c>
      <c r="C280">
        <v>7373</v>
      </c>
      <c r="D280">
        <v>4.95</v>
      </c>
      <c r="E280">
        <v>4.95</v>
      </c>
      <c r="F280">
        <v>0</v>
      </c>
      <c r="G280">
        <v>0</v>
      </c>
      <c r="H280">
        <v>0</v>
      </c>
      <c r="I280">
        <v>4.95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  <c r="P280">
        <v>18</v>
      </c>
      <c r="Q280">
        <v>5</v>
      </c>
      <c r="R280">
        <f>WEEKDAY(Table1[[#This Row],[ACTIVITY_DATE]])</f>
        <v>2</v>
      </c>
      <c r="S280" t="str">
        <f t="shared" si="4"/>
        <v>Mon</v>
      </c>
    </row>
    <row r="281" spans="1:19" x14ac:dyDescent="0.25">
      <c r="A281">
        <v>2873212765</v>
      </c>
      <c r="B281" s="1">
        <v>42486</v>
      </c>
      <c r="C281">
        <v>8242</v>
      </c>
      <c r="D281">
        <v>5.54</v>
      </c>
      <c r="E281">
        <v>5.54</v>
      </c>
      <c r="F281">
        <v>0</v>
      </c>
      <c r="G281">
        <v>0.12</v>
      </c>
      <c r="H281">
        <v>0.18</v>
      </c>
      <c r="I281">
        <v>5.24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  <c r="P281">
        <v>18</v>
      </c>
      <c r="Q281">
        <v>5</v>
      </c>
      <c r="R281">
        <f>WEEKDAY(Table1[[#This Row],[ACTIVITY_DATE]])</f>
        <v>3</v>
      </c>
      <c r="S281" t="str">
        <f t="shared" si="4"/>
        <v>Tue</v>
      </c>
    </row>
    <row r="282" spans="1:19" x14ac:dyDescent="0.25">
      <c r="A282">
        <v>2873212765</v>
      </c>
      <c r="B282" s="1">
        <v>42487</v>
      </c>
      <c r="C282">
        <v>3516</v>
      </c>
      <c r="D282">
        <v>2.36</v>
      </c>
      <c r="E282">
        <v>2.36</v>
      </c>
      <c r="F282">
        <v>0</v>
      </c>
      <c r="G282">
        <v>0</v>
      </c>
      <c r="H282">
        <v>0</v>
      </c>
      <c r="I282">
        <v>2.36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  <c r="P282">
        <v>19</v>
      </c>
      <c r="Q282">
        <v>4</v>
      </c>
      <c r="R282">
        <f>WEEKDAY(Table1[[#This Row],[ACTIVITY_DATE]])</f>
        <v>4</v>
      </c>
      <c r="S282" t="str">
        <f t="shared" si="4"/>
        <v>Wed</v>
      </c>
    </row>
    <row r="283" spans="1:19" x14ac:dyDescent="0.25">
      <c r="A283">
        <v>2873212765</v>
      </c>
      <c r="B283" s="1">
        <v>42488</v>
      </c>
      <c r="C283">
        <v>7913</v>
      </c>
      <c r="D283">
        <v>5.41</v>
      </c>
      <c r="E283">
        <v>5.41</v>
      </c>
      <c r="F283">
        <v>0</v>
      </c>
      <c r="G283">
        <v>2.16</v>
      </c>
      <c r="H283">
        <v>0.34</v>
      </c>
      <c r="I283">
        <v>2.91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  <c r="P283">
        <v>19</v>
      </c>
      <c r="Q283">
        <v>4</v>
      </c>
      <c r="R283">
        <f>WEEKDAY(Table1[[#This Row],[ACTIVITY_DATE]])</f>
        <v>5</v>
      </c>
      <c r="S283" t="str">
        <f t="shared" si="4"/>
        <v>Thu</v>
      </c>
    </row>
    <row r="284" spans="1:19" x14ac:dyDescent="0.25">
      <c r="A284">
        <v>2873212765</v>
      </c>
      <c r="B284" s="1">
        <v>42489</v>
      </c>
      <c r="C284">
        <v>7365</v>
      </c>
      <c r="D284">
        <v>4.95</v>
      </c>
      <c r="E284">
        <v>4.95</v>
      </c>
      <c r="F284">
        <v>0</v>
      </c>
      <c r="G284">
        <v>1.36</v>
      </c>
      <c r="H284">
        <v>1.41</v>
      </c>
      <c r="I284">
        <v>2.1800000000000002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  <c r="P284">
        <v>19</v>
      </c>
      <c r="Q284">
        <v>4</v>
      </c>
      <c r="R284">
        <f>WEEKDAY(Table1[[#This Row],[ACTIVITY_DATE]])</f>
        <v>6</v>
      </c>
      <c r="S284" t="str">
        <f t="shared" si="4"/>
        <v>Fri</v>
      </c>
    </row>
    <row r="285" spans="1:19" x14ac:dyDescent="0.25">
      <c r="A285">
        <v>2873212765</v>
      </c>
      <c r="B285" s="1">
        <v>42490</v>
      </c>
      <c r="C285">
        <v>8452</v>
      </c>
      <c r="D285">
        <v>5.68</v>
      </c>
      <c r="E285">
        <v>5.68</v>
      </c>
      <c r="F285">
        <v>0</v>
      </c>
      <c r="G285">
        <v>0.33</v>
      </c>
      <c r="H285">
        <v>1.08</v>
      </c>
      <c r="I285">
        <v>4.26</v>
      </c>
      <c r="J285">
        <v>0.01</v>
      </c>
      <c r="K285">
        <v>5</v>
      </c>
      <c r="L285">
        <v>20</v>
      </c>
      <c r="M285">
        <v>248</v>
      </c>
      <c r="N285">
        <v>1167</v>
      </c>
      <c r="O285">
        <v>1830</v>
      </c>
      <c r="P285">
        <v>19</v>
      </c>
      <c r="Q285">
        <v>4</v>
      </c>
      <c r="R285">
        <f>WEEKDAY(Table1[[#This Row],[ACTIVITY_DATE]])</f>
        <v>7</v>
      </c>
      <c r="S285" t="str">
        <f t="shared" si="4"/>
        <v>Sat</v>
      </c>
    </row>
    <row r="286" spans="1:19" x14ac:dyDescent="0.25">
      <c r="A286">
        <v>2873212765</v>
      </c>
      <c r="B286" s="1">
        <v>42491</v>
      </c>
      <c r="C286">
        <v>7399</v>
      </c>
      <c r="D286">
        <v>4.97</v>
      </c>
      <c r="E286">
        <v>4.97</v>
      </c>
      <c r="F286">
        <v>0</v>
      </c>
      <c r="G286">
        <v>0.49</v>
      </c>
      <c r="H286">
        <v>1.04</v>
      </c>
      <c r="I286">
        <v>3.44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  <c r="P286">
        <v>20</v>
      </c>
      <c r="Q286">
        <v>3</v>
      </c>
      <c r="R286">
        <f>WEEKDAY(Table1[[#This Row],[ACTIVITY_DATE]])</f>
        <v>1</v>
      </c>
      <c r="S286" t="str">
        <f t="shared" si="4"/>
        <v>Sun</v>
      </c>
    </row>
    <row r="287" spans="1:19" x14ac:dyDescent="0.25">
      <c r="A287">
        <v>2873212765</v>
      </c>
      <c r="B287" s="1">
        <v>42492</v>
      </c>
      <c r="C287">
        <v>7525</v>
      </c>
      <c r="D287">
        <v>5.0599999999999996</v>
      </c>
      <c r="E287">
        <v>5.0599999999999996</v>
      </c>
      <c r="F287">
        <v>0</v>
      </c>
      <c r="G287">
        <v>0</v>
      </c>
      <c r="H287">
        <v>0.21</v>
      </c>
      <c r="I287">
        <v>4.83</v>
      </c>
      <c r="J287">
        <v>0.02</v>
      </c>
      <c r="K287">
        <v>0</v>
      </c>
      <c r="L287">
        <v>7</v>
      </c>
      <c r="M287">
        <v>334</v>
      </c>
      <c r="N287">
        <v>1099</v>
      </c>
      <c r="O287">
        <v>1878</v>
      </c>
      <c r="P287">
        <v>18</v>
      </c>
      <c r="Q287">
        <v>5</v>
      </c>
      <c r="R287">
        <f>WEEKDAY(Table1[[#This Row],[ACTIVITY_DATE]])</f>
        <v>2</v>
      </c>
      <c r="S287" t="str">
        <f t="shared" si="4"/>
        <v>Mon</v>
      </c>
    </row>
    <row r="288" spans="1:19" x14ac:dyDescent="0.25">
      <c r="A288">
        <v>2873212765</v>
      </c>
      <c r="B288" s="1">
        <v>42493</v>
      </c>
      <c r="C288">
        <v>7412</v>
      </c>
      <c r="D288">
        <v>4.9800000000000004</v>
      </c>
      <c r="E288">
        <v>4.9800000000000004</v>
      </c>
      <c r="F288">
        <v>0</v>
      </c>
      <c r="G288">
        <v>0.06</v>
      </c>
      <c r="H288">
        <v>0.25</v>
      </c>
      <c r="I288">
        <v>4.66</v>
      </c>
      <c r="J288">
        <v>0.01</v>
      </c>
      <c r="K288">
        <v>1</v>
      </c>
      <c r="L288">
        <v>6</v>
      </c>
      <c r="M288">
        <v>363</v>
      </c>
      <c r="N288">
        <v>1070</v>
      </c>
      <c r="O288">
        <v>1906</v>
      </c>
      <c r="P288">
        <v>17</v>
      </c>
      <c r="Q288">
        <v>6</v>
      </c>
      <c r="R288">
        <f>WEEKDAY(Table1[[#This Row],[ACTIVITY_DATE]])</f>
        <v>3</v>
      </c>
      <c r="S288" t="str">
        <f t="shared" si="4"/>
        <v>Tue</v>
      </c>
    </row>
    <row r="289" spans="1:19" x14ac:dyDescent="0.25">
      <c r="A289">
        <v>2873212765</v>
      </c>
      <c r="B289" s="1">
        <v>42494</v>
      </c>
      <c r="C289">
        <v>8278</v>
      </c>
      <c r="D289">
        <v>5.56</v>
      </c>
      <c r="E289">
        <v>5.56</v>
      </c>
      <c r="F289">
        <v>0</v>
      </c>
      <c r="G289">
        <v>0</v>
      </c>
      <c r="H289">
        <v>0</v>
      </c>
      <c r="I289">
        <v>5.56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  <c r="P289">
        <v>17</v>
      </c>
      <c r="Q289">
        <v>7</v>
      </c>
      <c r="R289">
        <f>WEEKDAY(Table1[[#This Row],[ACTIVITY_DATE]])</f>
        <v>4</v>
      </c>
      <c r="S289" t="str">
        <f t="shared" si="4"/>
        <v>Wed</v>
      </c>
    </row>
    <row r="290" spans="1:19" x14ac:dyDescent="0.25">
      <c r="A290">
        <v>2873212765</v>
      </c>
      <c r="B290" s="1">
        <v>42495</v>
      </c>
      <c r="C290">
        <v>8314</v>
      </c>
      <c r="D290">
        <v>5.61</v>
      </c>
      <c r="E290">
        <v>5.61</v>
      </c>
      <c r="F290">
        <v>0</v>
      </c>
      <c r="G290">
        <v>0.78</v>
      </c>
      <c r="H290">
        <v>0.8</v>
      </c>
      <c r="I290">
        <v>4.03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  <c r="P290">
        <v>18</v>
      </c>
      <c r="Q290">
        <v>5</v>
      </c>
      <c r="R290">
        <f>WEEKDAY(Table1[[#This Row],[ACTIVITY_DATE]])</f>
        <v>5</v>
      </c>
      <c r="S290" t="str">
        <f t="shared" si="4"/>
        <v>Thu</v>
      </c>
    </row>
    <row r="291" spans="1:19" x14ac:dyDescent="0.25">
      <c r="A291">
        <v>2873212765</v>
      </c>
      <c r="B291" s="1">
        <v>42496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0.12</v>
      </c>
      <c r="I291">
        <v>4.6100000000000003</v>
      </c>
      <c r="J291">
        <v>0.01</v>
      </c>
      <c r="K291">
        <v>0</v>
      </c>
      <c r="L291">
        <v>5</v>
      </c>
      <c r="M291">
        <v>370</v>
      </c>
      <c r="N291">
        <v>1065</v>
      </c>
      <c r="O291">
        <v>1910</v>
      </c>
      <c r="P291">
        <v>17</v>
      </c>
      <c r="Q291">
        <v>6</v>
      </c>
      <c r="R291">
        <f>WEEKDAY(Table1[[#This Row],[ACTIVITY_DATE]])</f>
        <v>6</v>
      </c>
      <c r="S291" t="str">
        <f t="shared" si="4"/>
        <v>Fri</v>
      </c>
    </row>
    <row r="292" spans="1:19" x14ac:dyDescent="0.25">
      <c r="A292">
        <v>2873212765</v>
      </c>
      <c r="B292" s="1">
        <v>42497</v>
      </c>
      <c r="C292">
        <v>4940</v>
      </c>
      <c r="D292">
        <v>3.38</v>
      </c>
      <c r="E292">
        <v>3.38</v>
      </c>
      <c r="F292">
        <v>0</v>
      </c>
      <c r="G292">
        <v>2.2799999999999998</v>
      </c>
      <c r="H292">
        <v>0.55000000000000004</v>
      </c>
      <c r="I292">
        <v>0.55000000000000004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  <c r="P292">
        <v>21</v>
      </c>
      <c r="Q292">
        <v>2</v>
      </c>
      <c r="R292">
        <f>WEEKDAY(Table1[[#This Row],[ACTIVITY_DATE]])</f>
        <v>7</v>
      </c>
      <c r="S292" t="str">
        <f t="shared" si="4"/>
        <v>Sat</v>
      </c>
    </row>
    <row r="293" spans="1:19" x14ac:dyDescent="0.25">
      <c r="A293">
        <v>2873212765</v>
      </c>
      <c r="B293" s="1">
        <v>42498</v>
      </c>
      <c r="C293">
        <v>8168</v>
      </c>
      <c r="D293">
        <v>5.54</v>
      </c>
      <c r="E293">
        <v>5.54</v>
      </c>
      <c r="F293">
        <v>0</v>
      </c>
      <c r="G293">
        <v>2.9</v>
      </c>
      <c r="H293">
        <v>0</v>
      </c>
      <c r="I293">
        <v>2.64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  <c r="P293">
        <v>17</v>
      </c>
      <c r="Q293">
        <v>6</v>
      </c>
      <c r="R293">
        <f>WEEKDAY(Table1[[#This Row],[ACTIVITY_DATE]])</f>
        <v>1</v>
      </c>
      <c r="S293" t="str">
        <f t="shared" si="4"/>
        <v>Sun</v>
      </c>
    </row>
    <row r="294" spans="1:19" x14ac:dyDescent="0.25">
      <c r="A294">
        <v>2873212765</v>
      </c>
      <c r="B294" s="1">
        <v>42499</v>
      </c>
      <c r="C294">
        <v>7726</v>
      </c>
      <c r="D294">
        <v>5.19</v>
      </c>
      <c r="E294">
        <v>5.19</v>
      </c>
      <c r="F294">
        <v>0</v>
      </c>
      <c r="G294">
        <v>0</v>
      </c>
      <c r="H294">
        <v>0</v>
      </c>
      <c r="I294">
        <v>5.19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  <c r="P294">
        <v>18</v>
      </c>
      <c r="Q294">
        <v>5</v>
      </c>
      <c r="R294">
        <f>WEEKDAY(Table1[[#This Row],[ACTIVITY_DATE]])</f>
        <v>2</v>
      </c>
      <c r="S294" t="str">
        <f t="shared" si="4"/>
        <v>Mon</v>
      </c>
    </row>
    <row r="295" spans="1:19" x14ac:dyDescent="0.25">
      <c r="A295">
        <v>2873212765</v>
      </c>
      <c r="B295" s="1">
        <v>42500</v>
      </c>
      <c r="C295">
        <v>8275</v>
      </c>
      <c r="D295">
        <v>5.56</v>
      </c>
      <c r="E295">
        <v>5.56</v>
      </c>
      <c r="F295">
        <v>0</v>
      </c>
      <c r="G295">
        <v>0</v>
      </c>
      <c r="H295">
        <v>0</v>
      </c>
      <c r="I295">
        <v>5.55</v>
      </c>
      <c r="J295">
        <v>0.01</v>
      </c>
      <c r="K295">
        <v>0</v>
      </c>
      <c r="L295">
        <v>0</v>
      </c>
      <c r="M295">
        <v>373</v>
      </c>
      <c r="N295">
        <v>1067</v>
      </c>
      <c r="O295">
        <v>1962</v>
      </c>
      <c r="P295">
        <v>17</v>
      </c>
      <c r="Q295">
        <v>6</v>
      </c>
      <c r="R295">
        <f>WEEKDAY(Table1[[#This Row],[ACTIVITY_DATE]])</f>
        <v>3</v>
      </c>
      <c r="S295" t="str">
        <f t="shared" si="4"/>
        <v>Tue</v>
      </c>
    </row>
    <row r="296" spans="1:19" x14ac:dyDescent="0.25">
      <c r="A296">
        <v>2873212765</v>
      </c>
      <c r="B296" s="1">
        <v>42501</v>
      </c>
      <c r="C296">
        <v>6440</v>
      </c>
      <c r="D296">
        <v>4.33</v>
      </c>
      <c r="E296">
        <v>4.33</v>
      </c>
      <c r="F296">
        <v>0</v>
      </c>
      <c r="G296">
        <v>0</v>
      </c>
      <c r="H296">
        <v>0</v>
      </c>
      <c r="I296">
        <v>4.32</v>
      </c>
      <c r="J296">
        <v>0.01</v>
      </c>
      <c r="K296">
        <v>0</v>
      </c>
      <c r="L296">
        <v>0</v>
      </c>
      <c r="M296">
        <v>319</v>
      </c>
      <c r="N296">
        <v>1121</v>
      </c>
      <c r="O296">
        <v>1826</v>
      </c>
      <c r="P296">
        <v>18</v>
      </c>
      <c r="Q296">
        <v>5</v>
      </c>
      <c r="R296">
        <f>WEEKDAY(Table1[[#This Row],[ACTIVITY_DATE]])</f>
        <v>4</v>
      </c>
      <c r="S296" t="str">
        <f t="shared" si="4"/>
        <v>Wed</v>
      </c>
    </row>
    <row r="297" spans="1:19" x14ac:dyDescent="0.25">
      <c r="A297">
        <v>2873212765</v>
      </c>
      <c r="B297" s="1">
        <v>42502</v>
      </c>
      <c r="C297">
        <v>7566</v>
      </c>
      <c r="D297">
        <v>5.1100000000000003</v>
      </c>
      <c r="E297">
        <v>5.1100000000000003</v>
      </c>
      <c r="F297">
        <v>0</v>
      </c>
      <c r="G297">
        <v>0</v>
      </c>
      <c r="H297">
        <v>0</v>
      </c>
      <c r="I297">
        <v>5.1100000000000003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  <c r="P297">
        <v>12</v>
      </c>
      <c r="Q297">
        <v>4</v>
      </c>
      <c r="R297">
        <f>WEEKDAY(Table1[[#This Row],[ACTIVITY_DATE]])</f>
        <v>5</v>
      </c>
      <c r="S297" t="str">
        <f t="shared" si="4"/>
        <v>Thu</v>
      </c>
    </row>
    <row r="298" spans="1:19" x14ac:dyDescent="0.25">
      <c r="A298">
        <v>3372868164</v>
      </c>
      <c r="B298" s="1">
        <v>42472</v>
      </c>
      <c r="C298">
        <v>4747</v>
      </c>
      <c r="D298">
        <v>3.24</v>
      </c>
      <c r="E298">
        <v>3.24</v>
      </c>
      <c r="F298">
        <v>0</v>
      </c>
      <c r="G298">
        <v>0</v>
      </c>
      <c r="H298">
        <v>0</v>
      </c>
      <c r="I298">
        <v>3.23</v>
      </c>
      <c r="J298">
        <v>0.01</v>
      </c>
      <c r="K298">
        <v>0</v>
      </c>
      <c r="L298">
        <v>0</v>
      </c>
      <c r="M298">
        <v>280</v>
      </c>
      <c r="N298">
        <v>1160</v>
      </c>
      <c r="O298">
        <v>1788</v>
      </c>
      <c r="P298">
        <v>19</v>
      </c>
      <c r="Q298">
        <v>4</v>
      </c>
      <c r="R298">
        <f>WEEKDAY(Table1[[#This Row],[ACTIVITY_DATE]])</f>
        <v>3</v>
      </c>
      <c r="S298" t="str">
        <f t="shared" si="4"/>
        <v>Tue</v>
      </c>
    </row>
    <row r="299" spans="1:19" x14ac:dyDescent="0.25">
      <c r="A299">
        <v>3372868164</v>
      </c>
      <c r="B299" s="1">
        <v>42473</v>
      </c>
      <c r="C299">
        <v>9715</v>
      </c>
      <c r="D299">
        <v>6.63</v>
      </c>
      <c r="E299">
        <v>6.63</v>
      </c>
      <c r="F299">
        <v>0</v>
      </c>
      <c r="G299">
        <v>0.99</v>
      </c>
      <c r="H299">
        <v>0.34</v>
      </c>
      <c r="I299">
        <v>5.27</v>
      </c>
      <c r="J299">
        <v>0.02</v>
      </c>
      <c r="K299">
        <v>16</v>
      </c>
      <c r="L299">
        <v>8</v>
      </c>
      <c r="M299">
        <v>371</v>
      </c>
      <c r="N299">
        <v>1045</v>
      </c>
      <c r="O299">
        <v>2093</v>
      </c>
      <c r="P299">
        <v>17</v>
      </c>
      <c r="Q299">
        <v>6</v>
      </c>
      <c r="R299">
        <f>WEEKDAY(Table1[[#This Row],[ACTIVITY_DATE]])</f>
        <v>4</v>
      </c>
      <c r="S299" t="str">
        <f t="shared" si="4"/>
        <v>Wed</v>
      </c>
    </row>
    <row r="300" spans="1:19" x14ac:dyDescent="0.25">
      <c r="A300">
        <v>3372868164</v>
      </c>
      <c r="B300" s="1">
        <v>42474</v>
      </c>
      <c r="C300">
        <v>8844</v>
      </c>
      <c r="D300">
        <v>6.03</v>
      </c>
      <c r="E300">
        <v>6.03</v>
      </c>
      <c r="F300">
        <v>0</v>
      </c>
      <c r="G300">
        <v>0.34</v>
      </c>
      <c r="H300">
        <v>1.03</v>
      </c>
      <c r="I300">
        <v>4.6500000000000004</v>
      </c>
      <c r="J300">
        <v>0.01</v>
      </c>
      <c r="K300">
        <v>6</v>
      </c>
      <c r="L300">
        <v>25</v>
      </c>
      <c r="M300">
        <v>370</v>
      </c>
      <c r="N300">
        <v>1039</v>
      </c>
      <c r="O300">
        <v>2065</v>
      </c>
      <c r="P300">
        <v>17</v>
      </c>
      <c r="Q300">
        <v>6</v>
      </c>
      <c r="R300">
        <f>WEEKDAY(Table1[[#This Row],[ACTIVITY_DATE]])</f>
        <v>5</v>
      </c>
      <c r="S300" t="str">
        <f t="shared" si="4"/>
        <v>Thu</v>
      </c>
    </row>
    <row r="301" spans="1:19" x14ac:dyDescent="0.25">
      <c r="A301">
        <v>3372868164</v>
      </c>
      <c r="B301" s="1">
        <v>42475</v>
      </c>
      <c r="C301">
        <v>7451</v>
      </c>
      <c r="D301">
        <v>5.08</v>
      </c>
      <c r="E301">
        <v>5.08</v>
      </c>
      <c r="F301">
        <v>0</v>
      </c>
      <c r="G301">
        <v>0</v>
      </c>
      <c r="H301">
        <v>0</v>
      </c>
      <c r="I301">
        <v>5.0599999999999996</v>
      </c>
      <c r="J301">
        <v>0.02</v>
      </c>
      <c r="K301">
        <v>0</v>
      </c>
      <c r="L301">
        <v>0</v>
      </c>
      <c r="M301">
        <v>335</v>
      </c>
      <c r="N301">
        <v>1105</v>
      </c>
      <c r="O301">
        <v>1908</v>
      </c>
      <c r="P301">
        <v>18</v>
      </c>
      <c r="Q301">
        <v>5</v>
      </c>
      <c r="R301">
        <f>WEEKDAY(Table1[[#This Row],[ACTIVITY_DATE]])</f>
        <v>6</v>
      </c>
      <c r="S301" t="str">
        <f t="shared" si="4"/>
        <v>Fri</v>
      </c>
    </row>
    <row r="302" spans="1:19" x14ac:dyDescent="0.25">
      <c r="A302">
        <v>3372868164</v>
      </c>
      <c r="B302" s="1">
        <v>42476</v>
      </c>
      <c r="C302">
        <v>6905</v>
      </c>
      <c r="D302">
        <v>4.7300000000000004</v>
      </c>
      <c r="E302">
        <v>4.7300000000000004</v>
      </c>
      <c r="F302">
        <v>0</v>
      </c>
      <c r="G302">
        <v>0</v>
      </c>
      <c r="H302">
        <v>0</v>
      </c>
      <c r="I302">
        <v>4.7</v>
      </c>
      <c r="J302">
        <v>0.03</v>
      </c>
      <c r="K302">
        <v>0</v>
      </c>
      <c r="L302">
        <v>0</v>
      </c>
      <c r="M302">
        <v>356</v>
      </c>
      <c r="N302">
        <v>1084</v>
      </c>
      <c r="O302">
        <v>1908</v>
      </c>
      <c r="P302">
        <v>18</v>
      </c>
      <c r="Q302">
        <v>5</v>
      </c>
      <c r="R302">
        <f>WEEKDAY(Table1[[#This Row],[ACTIVITY_DATE]])</f>
        <v>7</v>
      </c>
      <c r="S302" t="str">
        <f t="shared" si="4"/>
        <v>Sat</v>
      </c>
    </row>
    <row r="303" spans="1:19" x14ac:dyDescent="0.25">
      <c r="A303">
        <v>3372868164</v>
      </c>
      <c r="B303" s="1">
        <v>42477</v>
      </c>
      <c r="C303">
        <v>8199</v>
      </c>
      <c r="D303">
        <v>5.88</v>
      </c>
      <c r="E303">
        <v>5.88</v>
      </c>
      <c r="F303">
        <v>0</v>
      </c>
      <c r="G303">
        <v>1.41</v>
      </c>
      <c r="H303">
        <v>0.1</v>
      </c>
      <c r="I303">
        <v>4.3600000000000003</v>
      </c>
      <c r="J303">
        <v>0.01</v>
      </c>
      <c r="K303">
        <v>11</v>
      </c>
      <c r="L303">
        <v>2</v>
      </c>
      <c r="M303">
        <v>322</v>
      </c>
      <c r="N303">
        <v>1105</v>
      </c>
      <c r="O303">
        <v>1964</v>
      </c>
      <c r="P303">
        <v>18</v>
      </c>
      <c r="Q303">
        <v>5</v>
      </c>
      <c r="R303">
        <f>WEEKDAY(Table1[[#This Row],[ACTIVITY_DATE]])</f>
        <v>1</v>
      </c>
      <c r="S303" t="str">
        <f t="shared" si="4"/>
        <v>Sun</v>
      </c>
    </row>
    <row r="304" spans="1:19" x14ac:dyDescent="0.25">
      <c r="A304">
        <v>3372868164</v>
      </c>
      <c r="B304" s="1">
        <v>42478</v>
      </c>
      <c r="C304">
        <v>6798</v>
      </c>
      <c r="D304">
        <v>4.6399999999999997</v>
      </c>
      <c r="E304">
        <v>4.6399999999999997</v>
      </c>
      <c r="F304">
        <v>0</v>
      </c>
      <c r="G304">
        <v>1.08</v>
      </c>
      <c r="H304">
        <v>0.2</v>
      </c>
      <c r="I304">
        <v>3.35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  <c r="P304">
        <v>17</v>
      </c>
      <c r="Q304">
        <v>6</v>
      </c>
      <c r="R304">
        <f>WEEKDAY(Table1[[#This Row],[ACTIVITY_DATE]])</f>
        <v>2</v>
      </c>
      <c r="S304" t="str">
        <f t="shared" si="4"/>
        <v>Mon</v>
      </c>
    </row>
    <row r="305" spans="1:19" x14ac:dyDescent="0.25">
      <c r="A305">
        <v>3372868164</v>
      </c>
      <c r="B305" s="1">
        <v>42479</v>
      </c>
      <c r="C305">
        <v>7711</v>
      </c>
      <c r="D305">
        <v>5.26</v>
      </c>
      <c r="E305">
        <v>5.26</v>
      </c>
      <c r="F305">
        <v>0</v>
      </c>
      <c r="G305">
        <v>0</v>
      </c>
      <c r="H305">
        <v>0</v>
      </c>
      <c r="I305">
        <v>5.24</v>
      </c>
      <c r="J305">
        <v>0.02</v>
      </c>
      <c r="K305">
        <v>0</v>
      </c>
      <c r="L305">
        <v>0</v>
      </c>
      <c r="M305">
        <v>376</v>
      </c>
      <c r="N305">
        <v>1064</v>
      </c>
      <c r="O305">
        <v>1985</v>
      </c>
      <c r="P305">
        <v>17</v>
      </c>
      <c r="Q305">
        <v>6</v>
      </c>
      <c r="R305">
        <f>WEEKDAY(Table1[[#This Row],[ACTIVITY_DATE]])</f>
        <v>3</v>
      </c>
      <c r="S305" t="str">
        <f t="shared" si="4"/>
        <v>Tue</v>
      </c>
    </row>
    <row r="306" spans="1:19" x14ac:dyDescent="0.25">
      <c r="A306">
        <v>3372868164</v>
      </c>
      <c r="B306" s="1">
        <v>42480</v>
      </c>
      <c r="C306">
        <v>4880</v>
      </c>
      <c r="D306">
        <v>3.33</v>
      </c>
      <c r="E306">
        <v>3.33</v>
      </c>
      <c r="F306">
        <v>0</v>
      </c>
      <c r="G306">
        <v>0.84</v>
      </c>
      <c r="H306">
        <v>0.09</v>
      </c>
      <c r="I306">
        <v>2.38</v>
      </c>
      <c r="J306">
        <v>0.02</v>
      </c>
      <c r="K306">
        <v>15</v>
      </c>
      <c r="L306">
        <v>3</v>
      </c>
      <c r="M306">
        <v>274</v>
      </c>
      <c r="N306">
        <v>1148</v>
      </c>
      <c r="O306">
        <v>1867</v>
      </c>
      <c r="P306">
        <v>19</v>
      </c>
      <c r="Q306">
        <v>4</v>
      </c>
      <c r="R306">
        <f>WEEKDAY(Table1[[#This Row],[ACTIVITY_DATE]])</f>
        <v>4</v>
      </c>
      <c r="S306" t="str">
        <f t="shared" si="4"/>
        <v>Wed</v>
      </c>
    </row>
    <row r="307" spans="1:19" x14ac:dyDescent="0.25">
      <c r="A307">
        <v>3372868164</v>
      </c>
      <c r="B307" s="1">
        <v>42481</v>
      </c>
      <c r="C307">
        <v>8857</v>
      </c>
      <c r="D307">
        <v>6.07</v>
      </c>
      <c r="E307">
        <v>6.07</v>
      </c>
      <c r="F307">
        <v>0</v>
      </c>
      <c r="G307">
        <v>1.1499999999999999</v>
      </c>
      <c r="H307">
        <v>0.26</v>
      </c>
      <c r="I307">
        <v>4.6399999999999997</v>
      </c>
      <c r="J307">
        <v>0.01</v>
      </c>
      <c r="K307">
        <v>18</v>
      </c>
      <c r="L307">
        <v>9</v>
      </c>
      <c r="M307">
        <v>376</v>
      </c>
      <c r="N307">
        <v>1037</v>
      </c>
      <c r="O307">
        <v>2124</v>
      </c>
      <c r="P307">
        <v>17</v>
      </c>
      <c r="Q307">
        <v>6</v>
      </c>
      <c r="R307">
        <f>WEEKDAY(Table1[[#This Row],[ACTIVITY_DATE]])</f>
        <v>5</v>
      </c>
      <c r="S307" t="str">
        <f t="shared" si="4"/>
        <v>Thu</v>
      </c>
    </row>
    <row r="308" spans="1:19" x14ac:dyDescent="0.25">
      <c r="A308">
        <v>3372868164</v>
      </c>
      <c r="B308" s="1">
        <v>42482</v>
      </c>
      <c r="C308">
        <v>3843</v>
      </c>
      <c r="D308">
        <v>2.62</v>
      </c>
      <c r="E308">
        <v>2.62</v>
      </c>
      <c r="F308">
        <v>0</v>
      </c>
      <c r="G308">
        <v>0</v>
      </c>
      <c r="H308">
        <v>0</v>
      </c>
      <c r="I308">
        <v>2.61</v>
      </c>
      <c r="J308">
        <v>0.01</v>
      </c>
      <c r="K308">
        <v>0</v>
      </c>
      <c r="L308">
        <v>0</v>
      </c>
      <c r="M308">
        <v>206</v>
      </c>
      <c r="N308">
        <v>1234</v>
      </c>
      <c r="O308">
        <v>1669</v>
      </c>
      <c r="P308">
        <v>20</v>
      </c>
      <c r="Q308">
        <v>3</v>
      </c>
      <c r="R308">
        <f>WEEKDAY(Table1[[#This Row],[ACTIVITY_DATE]])</f>
        <v>6</v>
      </c>
      <c r="S308" t="str">
        <f t="shared" si="4"/>
        <v>Fri</v>
      </c>
    </row>
    <row r="309" spans="1:19" x14ac:dyDescent="0.25">
      <c r="A309">
        <v>3372868164</v>
      </c>
      <c r="B309" s="1">
        <v>42483</v>
      </c>
      <c r="C309">
        <v>7396</v>
      </c>
      <c r="D309">
        <v>5.07</v>
      </c>
      <c r="E309">
        <v>5.07</v>
      </c>
      <c r="F309">
        <v>0</v>
      </c>
      <c r="G309">
        <v>1.4</v>
      </c>
      <c r="H309">
        <v>0.08</v>
      </c>
      <c r="I309">
        <v>3.58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  <c r="P309">
        <v>18</v>
      </c>
      <c r="Q309">
        <v>5</v>
      </c>
      <c r="R309">
        <f>WEEKDAY(Table1[[#This Row],[ACTIVITY_DATE]])</f>
        <v>7</v>
      </c>
      <c r="S309" t="str">
        <f t="shared" si="4"/>
        <v>Sat</v>
      </c>
    </row>
    <row r="310" spans="1:19" x14ac:dyDescent="0.25">
      <c r="A310">
        <v>3372868164</v>
      </c>
      <c r="B310" s="1">
        <v>42484</v>
      </c>
      <c r="C310">
        <v>6731</v>
      </c>
      <c r="D310">
        <v>4.59</v>
      </c>
      <c r="E310">
        <v>4.59</v>
      </c>
      <c r="F310">
        <v>0</v>
      </c>
      <c r="G310">
        <v>0.89</v>
      </c>
      <c r="H310">
        <v>0.19</v>
      </c>
      <c r="I310">
        <v>3.49</v>
      </c>
      <c r="J310">
        <v>0.02</v>
      </c>
      <c r="K310">
        <v>14</v>
      </c>
      <c r="L310">
        <v>7</v>
      </c>
      <c r="M310">
        <v>292</v>
      </c>
      <c r="N310">
        <v>1127</v>
      </c>
      <c r="O310">
        <v>1921</v>
      </c>
      <c r="P310">
        <v>18</v>
      </c>
      <c r="Q310">
        <v>5</v>
      </c>
      <c r="R310">
        <f>WEEKDAY(Table1[[#This Row],[ACTIVITY_DATE]])</f>
        <v>1</v>
      </c>
      <c r="S310" t="str">
        <f t="shared" si="4"/>
        <v>Sun</v>
      </c>
    </row>
    <row r="311" spans="1:19" x14ac:dyDescent="0.25">
      <c r="A311">
        <v>3372868164</v>
      </c>
      <c r="B311" s="1">
        <v>42485</v>
      </c>
      <c r="C311">
        <v>5995</v>
      </c>
      <c r="D311">
        <v>4.09</v>
      </c>
      <c r="E311">
        <v>4.09</v>
      </c>
      <c r="F311">
        <v>0</v>
      </c>
      <c r="G311">
        <v>0</v>
      </c>
      <c r="H311">
        <v>0</v>
      </c>
      <c r="I311">
        <v>4.09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  <c r="P311">
        <v>17</v>
      </c>
      <c r="Q311">
        <v>6</v>
      </c>
      <c r="R311">
        <f>WEEKDAY(Table1[[#This Row],[ACTIVITY_DATE]])</f>
        <v>2</v>
      </c>
      <c r="S311" t="str">
        <f t="shared" si="4"/>
        <v>Mon</v>
      </c>
    </row>
    <row r="312" spans="1:19" x14ac:dyDescent="0.25">
      <c r="A312">
        <v>3372868164</v>
      </c>
      <c r="B312" s="1">
        <v>42486</v>
      </c>
      <c r="C312">
        <v>8283</v>
      </c>
      <c r="D312">
        <v>5.79</v>
      </c>
      <c r="E312">
        <v>5.79</v>
      </c>
      <c r="F312">
        <v>0</v>
      </c>
      <c r="G312">
        <v>1.85</v>
      </c>
      <c r="H312">
        <v>0.05</v>
      </c>
      <c r="I312">
        <v>3.87</v>
      </c>
      <c r="J312">
        <v>0.01</v>
      </c>
      <c r="K312">
        <v>22</v>
      </c>
      <c r="L312">
        <v>2</v>
      </c>
      <c r="M312">
        <v>333</v>
      </c>
      <c r="N312">
        <v>1083</v>
      </c>
      <c r="O312">
        <v>2057</v>
      </c>
      <c r="P312">
        <v>18</v>
      </c>
      <c r="Q312">
        <v>5</v>
      </c>
      <c r="R312">
        <f>WEEKDAY(Table1[[#This Row],[ACTIVITY_DATE]])</f>
        <v>3</v>
      </c>
      <c r="S312" t="str">
        <f t="shared" si="4"/>
        <v>Tue</v>
      </c>
    </row>
    <row r="313" spans="1:19" x14ac:dyDescent="0.25">
      <c r="A313">
        <v>3372868164</v>
      </c>
      <c r="B313" s="1">
        <v>42487</v>
      </c>
      <c r="C313">
        <v>7904</v>
      </c>
      <c r="D313">
        <v>5.42</v>
      </c>
      <c r="E313">
        <v>5.42</v>
      </c>
      <c r="F313">
        <v>0</v>
      </c>
      <c r="G313">
        <v>1.58</v>
      </c>
      <c r="H313">
        <v>0.63</v>
      </c>
      <c r="I313">
        <v>3.19</v>
      </c>
      <c r="J313">
        <v>0.01</v>
      </c>
      <c r="K313">
        <v>24</v>
      </c>
      <c r="L313">
        <v>13</v>
      </c>
      <c r="M313">
        <v>346</v>
      </c>
      <c r="N313">
        <v>1057</v>
      </c>
      <c r="O313">
        <v>2095</v>
      </c>
      <c r="P313">
        <v>17</v>
      </c>
      <c r="Q313">
        <v>6</v>
      </c>
      <c r="R313">
        <f>WEEKDAY(Table1[[#This Row],[ACTIVITY_DATE]])</f>
        <v>4</v>
      </c>
      <c r="S313" t="str">
        <f t="shared" si="4"/>
        <v>Wed</v>
      </c>
    </row>
    <row r="314" spans="1:19" x14ac:dyDescent="0.25">
      <c r="A314">
        <v>3372868164</v>
      </c>
      <c r="B314" s="1">
        <v>42488</v>
      </c>
      <c r="C314">
        <v>5512</v>
      </c>
      <c r="D314">
        <v>3.76</v>
      </c>
      <c r="E314">
        <v>3.76</v>
      </c>
      <c r="F314">
        <v>0</v>
      </c>
      <c r="G314">
        <v>0</v>
      </c>
      <c r="H314">
        <v>0</v>
      </c>
      <c r="I314">
        <v>3.76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  <c r="P314">
        <v>17</v>
      </c>
      <c r="Q314">
        <v>6</v>
      </c>
      <c r="R314">
        <f>WEEKDAY(Table1[[#This Row],[ACTIVITY_DATE]])</f>
        <v>5</v>
      </c>
      <c r="S314" t="str">
        <f t="shared" si="4"/>
        <v>Thu</v>
      </c>
    </row>
    <row r="315" spans="1:19" x14ac:dyDescent="0.25">
      <c r="A315">
        <v>3372868164</v>
      </c>
      <c r="B315" s="1">
        <v>42489</v>
      </c>
      <c r="C315">
        <v>9135</v>
      </c>
      <c r="D315">
        <v>6.23</v>
      </c>
      <c r="E315">
        <v>6.23</v>
      </c>
      <c r="F315">
        <v>0</v>
      </c>
      <c r="G315">
        <v>0</v>
      </c>
      <c r="H315">
        <v>0</v>
      </c>
      <c r="I315">
        <v>6.22</v>
      </c>
      <c r="J315">
        <v>0.01</v>
      </c>
      <c r="K315">
        <v>0</v>
      </c>
      <c r="L315">
        <v>0</v>
      </c>
      <c r="M315">
        <v>402</v>
      </c>
      <c r="N315">
        <v>1038</v>
      </c>
      <c r="O315">
        <v>2044</v>
      </c>
      <c r="P315">
        <v>17</v>
      </c>
      <c r="Q315">
        <v>6</v>
      </c>
      <c r="R315">
        <f>WEEKDAY(Table1[[#This Row],[ACTIVITY_DATE]])</f>
        <v>6</v>
      </c>
      <c r="S315" t="str">
        <f t="shared" si="4"/>
        <v>Fri</v>
      </c>
    </row>
    <row r="316" spans="1:19" x14ac:dyDescent="0.25">
      <c r="A316">
        <v>3372868164</v>
      </c>
      <c r="B316" s="1">
        <v>42490</v>
      </c>
      <c r="C316">
        <v>5250</v>
      </c>
      <c r="D316">
        <v>3.58</v>
      </c>
      <c r="E316">
        <v>3.58</v>
      </c>
      <c r="F316">
        <v>0</v>
      </c>
      <c r="G316">
        <v>1.06</v>
      </c>
      <c r="H316">
        <v>0.09</v>
      </c>
      <c r="I316">
        <v>2.42</v>
      </c>
      <c r="J316">
        <v>0.01</v>
      </c>
      <c r="K316">
        <v>17</v>
      </c>
      <c r="L316">
        <v>4</v>
      </c>
      <c r="M316">
        <v>300</v>
      </c>
      <c r="N316">
        <v>1119</v>
      </c>
      <c r="O316">
        <v>1946</v>
      </c>
      <c r="P316">
        <v>18</v>
      </c>
      <c r="Q316">
        <v>5</v>
      </c>
      <c r="R316">
        <f>WEEKDAY(Table1[[#This Row],[ACTIVITY_DATE]])</f>
        <v>7</v>
      </c>
      <c r="S316" t="str">
        <f t="shared" si="4"/>
        <v>Sat</v>
      </c>
    </row>
    <row r="317" spans="1:19" x14ac:dyDescent="0.25">
      <c r="A317">
        <v>3372868164</v>
      </c>
      <c r="B317" s="1">
        <v>42491</v>
      </c>
      <c r="C317">
        <v>3077</v>
      </c>
      <c r="D317">
        <v>2.1</v>
      </c>
      <c r="E317">
        <v>2.1</v>
      </c>
      <c r="F317">
        <v>0</v>
      </c>
      <c r="G317">
        <v>0</v>
      </c>
      <c r="H317">
        <v>0</v>
      </c>
      <c r="I317">
        <v>2.09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  <c r="P317">
        <v>14</v>
      </c>
      <c r="Q317">
        <v>2</v>
      </c>
      <c r="R317">
        <f>WEEKDAY(Table1[[#This Row],[ACTIVITY_DATE]])</f>
        <v>1</v>
      </c>
      <c r="S317" t="str">
        <f t="shared" si="4"/>
        <v>Sun</v>
      </c>
    </row>
    <row r="318" spans="1:19" x14ac:dyDescent="0.25">
      <c r="A318">
        <v>3977333714</v>
      </c>
      <c r="B318" s="1">
        <v>42472</v>
      </c>
      <c r="C318">
        <v>8856</v>
      </c>
      <c r="D318">
        <v>5.98</v>
      </c>
      <c r="E318">
        <v>5.98</v>
      </c>
      <c r="F318">
        <v>0</v>
      </c>
      <c r="G318">
        <v>3.06</v>
      </c>
      <c r="H318">
        <v>0.91</v>
      </c>
      <c r="I318">
        <v>2.0099999999999998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  <c r="P318">
        <v>12</v>
      </c>
      <c r="Q318">
        <v>3</v>
      </c>
      <c r="R318">
        <f>WEEKDAY(Table1[[#This Row],[ACTIVITY_DATE]])</f>
        <v>3</v>
      </c>
      <c r="S318" t="str">
        <f t="shared" si="4"/>
        <v>Tue</v>
      </c>
    </row>
    <row r="319" spans="1:19" x14ac:dyDescent="0.25">
      <c r="A319">
        <v>3977333714</v>
      </c>
      <c r="B319" s="1">
        <v>42473</v>
      </c>
      <c r="C319">
        <v>10035</v>
      </c>
      <c r="D319">
        <v>6.71</v>
      </c>
      <c r="E319">
        <v>6.71</v>
      </c>
      <c r="F319">
        <v>0</v>
      </c>
      <c r="G319">
        <v>2.0299999999999998</v>
      </c>
      <c r="H319">
        <v>2.13</v>
      </c>
      <c r="I319">
        <v>2.5499999999999998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  <c r="P319">
        <v>12</v>
      </c>
      <c r="Q319">
        <v>3</v>
      </c>
      <c r="R319">
        <f>WEEKDAY(Table1[[#This Row],[ACTIVITY_DATE]])</f>
        <v>4</v>
      </c>
      <c r="S319" t="str">
        <f t="shared" si="4"/>
        <v>Wed</v>
      </c>
    </row>
    <row r="320" spans="1:19" x14ac:dyDescent="0.25">
      <c r="A320">
        <v>3977333714</v>
      </c>
      <c r="B320" s="1">
        <v>42474</v>
      </c>
      <c r="C320">
        <v>7641</v>
      </c>
      <c r="D320">
        <v>5.1100000000000003</v>
      </c>
      <c r="E320">
        <v>5.1100000000000003</v>
      </c>
      <c r="F320">
        <v>0</v>
      </c>
      <c r="G320">
        <v>0.32</v>
      </c>
      <c r="H320">
        <v>0.97</v>
      </c>
      <c r="I320">
        <v>3.82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  <c r="P320">
        <v>13</v>
      </c>
      <c r="Q320">
        <v>4</v>
      </c>
      <c r="R320">
        <f>WEEKDAY(Table1[[#This Row],[ACTIVITY_DATE]])</f>
        <v>5</v>
      </c>
      <c r="S320" t="str">
        <f t="shared" si="4"/>
        <v>Thu</v>
      </c>
    </row>
    <row r="321" spans="1:19" x14ac:dyDescent="0.25">
      <c r="A321">
        <v>3977333714</v>
      </c>
      <c r="B321" s="1">
        <v>42475</v>
      </c>
      <c r="C321">
        <v>9010</v>
      </c>
      <c r="D321">
        <v>6.06</v>
      </c>
      <c r="E321">
        <v>6.06</v>
      </c>
      <c r="F321">
        <v>0</v>
      </c>
      <c r="G321">
        <v>1.05</v>
      </c>
      <c r="H321">
        <v>1.75</v>
      </c>
      <c r="I321">
        <v>3.26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  <c r="P321">
        <v>10</v>
      </c>
      <c r="Q321">
        <v>4</v>
      </c>
      <c r="R321">
        <f>WEEKDAY(Table1[[#This Row],[ACTIVITY_DATE]])</f>
        <v>6</v>
      </c>
      <c r="S321" t="str">
        <f t="shared" si="4"/>
        <v>Fri</v>
      </c>
    </row>
    <row r="322" spans="1:19" x14ac:dyDescent="0.25">
      <c r="A322">
        <v>3977333714</v>
      </c>
      <c r="B322" s="1">
        <v>42476</v>
      </c>
      <c r="C322">
        <v>13459</v>
      </c>
      <c r="D322">
        <v>9</v>
      </c>
      <c r="E322">
        <v>9</v>
      </c>
      <c r="F322">
        <v>0</v>
      </c>
      <c r="G322">
        <v>2.0299999999999998</v>
      </c>
      <c r="H322">
        <v>4</v>
      </c>
      <c r="I322">
        <v>2.97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  <c r="P322">
        <v>11</v>
      </c>
      <c r="Q322">
        <v>4</v>
      </c>
      <c r="R322">
        <f>WEEKDAY(Table1[[#This Row],[ACTIVITY_DATE]])</f>
        <v>7</v>
      </c>
      <c r="S322" t="str">
        <f t="shared" ref="S322:S385" si="5">TEXT(B322,"ddd")</f>
        <v>Sat</v>
      </c>
    </row>
    <row r="323" spans="1:19" x14ac:dyDescent="0.25">
      <c r="A323">
        <v>3977333714</v>
      </c>
      <c r="B323" s="1">
        <v>42477</v>
      </c>
      <c r="C323">
        <v>10415</v>
      </c>
      <c r="D323">
        <v>6.97</v>
      </c>
      <c r="E323">
        <v>6.97</v>
      </c>
      <c r="F323">
        <v>0</v>
      </c>
      <c r="G323">
        <v>0.7</v>
      </c>
      <c r="H323">
        <v>2.35</v>
      </c>
      <c r="I323">
        <v>3.92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  <c r="P323">
        <v>10</v>
      </c>
      <c r="Q323">
        <v>4</v>
      </c>
      <c r="R323">
        <f>WEEKDAY(Table1[[#This Row],[ACTIVITY_DATE]])</f>
        <v>1</v>
      </c>
      <c r="S323" t="str">
        <f t="shared" si="5"/>
        <v>Sun</v>
      </c>
    </row>
    <row r="324" spans="1:19" x14ac:dyDescent="0.25">
      <c r="A324">
        <v>3977333714</v>
      </c>
      <c r="B324" s="1">
        <v>42478</v>
      </c>
      <c r="C324">
        <v>11663</v>
      </c>
      <c r="D324">
        <v>7.8</v>
      </c>
      <c r="E324">
        <v>7.8</v>
      </c>
      <c r="F324">
        <v>0</v>
      </c>
      <c r="G324">
        <v>0.25</v>
      </c>
      <c r="H324">
        <v>3.73</v>
      </c>
      <c r="I324">
        <v>3.82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  <c r="P324">
        <v>10</v>
      </c>
      <c r="Q324">
        <v>5</v>
      </c>
      <c r="R324">
        <f>WEEKDAY(Table1[[#This Row],[ACTIVITY_DATE]])</f>
        <v>2</v>
      </c>
      <c r="S324" t="str">
        <f t="shared" si="5"/>
        <v>Mon</v>
      </c>
    </row>
    <row r="325" spans="1:19" x14ac:dyDescent="0.25">
      <c r="A325">
        <v>3977333714</v>
      </c>
      <c r="B325" s="1">
        <v>42479</v>
      </c>
      <c r="C325">
        <v>12414</v>
      </c>
      <c r="D325">
        <v>8.7799999999999994</v>
      </c>
      <c r="E325">
        <v>8.7799999999999994</v>
      </c>
      <c r="F325">
        <v>0</v>
      </c>
      <c r="G325">
        <v>2.2400000000000002</v>
      </c>
      <c r="H325">
        <v>2.4500000000000002</v>
      </c>
      <c r="I325">
        <v>3.96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  <c r="P325">
        <v>12</v>
      </c>
      <c r="Q325">
        <v>5</v>
      </c>
      <c r="R325">
        <f>WEEKDAY(Table1[[#This Row],[ACTIVITY_DATE]])</f>
        <v>3</v>
      </c>
      <c r="S325" t="str">
        <f t="shared" si="5"/>
        <v>Tue</v>
      </c>
    </row>
    <row r="326" spans="1:19" x14ac:dyDescent="0.25">
      <c r="A326">
        <v>3977333714</v>
      </c>
      <c r="B326" s="1">
        <v>42480</v>
      </c>
      <c r="C326">
        <v>11658</v>
      </c>
      <c r="D326">
        <v>7.83</v>
      </c>
      <c r="E326">
        <v>7.83</v>
      </c>
      <c r="F326">
        <v>0</v>
      </c>
      <c r="G326">
        <v>0.2</v>
      </c>
      <c r="H326">
        <v>4.3499999999999996</v>
      </c>
      <c r="I326">
        <v>3.28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  <c r="P326">
        <v>14</v>
      </c>
      <c r="Q326">
        <v>4</v>
      </c>
      <c r="R326">
        <f>WEEKDAY(Table1[[#This Row],[ACTIVITY_DATE]])</f>
        <v>4</v>
      </c>
      <c r="S326" t="str">
        <f t="shared" si="5"/>
        <v>Wed</v>
      </c>
    </row>
    <row r="327" spans="1:19" x14ac:dyDescent="0.25">
      <c r="A327">
        <v>3977333714</v>
      </c>
      <c r="B327" s="1">
        <v>42481</v>
      </c>
      <c r="C327">
        <v>6093</v>
      </c>
      <c r="D327">
        <v>4.08</v>
      </c>
      <c r="E327">
        <v>4.08</v>
      </c>
      <c r="F327">
        <v>0</v>
      </c>
      <c r="G327">
        <v>0</v>
      </c>
      <c r="H327">
        <v>0</v>
      </c>
      <c r="I327">
        <v>4.0599999999999996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  <c r="P327">
        <v>11</v>
      </c>
      <c r="Q327">
        <v>4</v>
      </c>
      <c r="R327">
        <f>WEEKDAY(Table1[[#This Row],[ACTIVITY_DATE]])</f>
        <v>5</v>
      </c>
      <c r="S327" t="str">
        <f t="shared" si="5"/>
        <v>Thu</v>
      </c>
    </row>
    <row r="328" spans="1:19" x14ac:dyDescent="0.25">
      <c r="A328">
        <v>3977333714</v>
      </c>
      <c r="B328" s="1">
        <v>42482</v>
      </c>
      <c r="C328">
        <v>8911</v>
      </c>
      <c r="D328">
        <v>5.96</v>
      </c>
      <c r="E328">
        <v>5.96</v>
      </c>
      <c r="F328">
        <v>0</v>
      </c>
      <c r="G328">
        <v>2.33</v>
      </c>
      <c r="H328">
        <v>0.57999999999999996</v>
      </c>
      <c r="I328">
        <v>3.06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  <c r="P328">
        <v>12</v>
      </c>
      <c r="Q328">
        <v>3</v>
      </c>
      <c r="R328">
        <f>WEEKDAY(Table1[[#This Row],[ACTIVITY_DATE]])</f>
        <v>6</v>
      </c>
      <c r="S328" t="str">
        <f t="shared" si="5"/>
        <v>Fri</v>
      </c>
    </row>
    <row r="329" spans="1:19" x14ac:dyDescent="0.25">
      <c r="A329">
        <v>3977333714</v>
      </c>
      <c r="B329" s="1">
        <v>42483</v>
      </c>
      <c r="C329">
        <v>12058</v>
      </c>
      <c r="D329">
        <v>8.07</v>
      </c>
      <c r="E329">
        <v>8.07</v>
      </c>
      <c r="F329">
        <v>0</v>
      </c>
      <c r="G329">
        <v>0</v>
      </c>
      <c r="H329">
        <v>4.22</v>
      </c>
      <c r="I329">
        <v>3.85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  <c r="P329">
        <v>12</v>
      </c>
      <c r="Q329">
        <v>5</v>
      </c>
      <c r="R329">
        <f>WEEKDAY(Table1[[#This Row],[ACTIVITY_DATE]])</f>
        <v>7</v>
      </c>
      <c r="S329" t="str">
        <f t="shared" si="5"/>
        <v>Sat</v>
      </c>
    </row>
    <row r="330" spans="1:19" x14ac:dyDescent="0.25">
      <c r="A330">
        <v>3977333714</v>
      </c>
      <c r="B330" s="1">
        <v>42484</v>
      </c>
      <c r="C330">
        <v>14112</v>
      </c>
      <c r="D330">
        <v>10</v>
      </c>
      <c r="E330">
        <v>10</v>
      </c>
      <c r="F330">
        <v>0</v>
      </c>
      <c r="G330">
        <v>3.27</v>
      </c>
      <c r="H330">
        <v>4.5599999999999996</v>
      </c>
      <c r="I330">
        <v>2.17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  <c r="P330">
        <v>11</v>
      </c>
      <c r="Q330">
        <v>4</v>
      </c>
      <c r="R330">
        <f>WEEKDAY(Table1[[#This Row],[ACTIVITY_DATE]])</f>
        <v>1</v>
      </c>
      <c r="S330" t="str">
        <f t="shared" si="5"/>
        <v>Sun</v>
      </c>
    </row>
    <row r="331" spans="1:19" x14ac:dyDescent="0.25">
      <c r="A331">
        <v>3977333714</v>
      </c>
      <c r="B331" s="1">
        <v>42485</v>
      </c>
      <c r="C331">
        <v>11177</v>
      </c>
      <c r="D331">
        <v>8.48</v>
      </c>
      <c r="E331">
        <v>8.48</v>
      </c>
      <c r="F331">
        <v>0</v>
      </c>
      <c r="G331">
        <v>5.62</v>
      </c>
      <c r="H331">
        <v>0.43</v>
      </c>
      <c r="I331">
        <v>2.41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  <c r="P331">
        <v>13</v>
      </c>
      <c r="Q331">
        <v>3</v>
      </c>
      <c r="R331">
        <f>WEEKDAY(Table1[[#This Row],[ACTIVITY_DATE]])</f>
        <v>2</v>
      </c>
      <c r="S331" t="str">
        <f t="shared" si="5"/>
        <v>Mon</v>
      </c>
    </row>
    <row r="332" spans="1:19" x14ac:dyDescent="0.25">
      <c r="A332">
        <v>3977333714</v>
      </c>
      <c r="B332" s="1">
        <v>42486</v>
      </c>
      <c r="C332">
        <v>11388</v>
      </c>
      <c r="D332">
        <v>7.62</v>
      </c>
      <c r="E332">
        <v>7.62</v>
      </c>
      <c r="F332">
        <v>0</v>
      </c>
      <c r="G332">
        <v>0.45</v>
      </c>
      <c r="H332">
        <v>4.22</v>
      </c>
      <c r="I332">
        <v>2.95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  <c r="P332">
        <v>13</v>
      </c>
      <c r="Q332">
        <v>4</v>
      </c>
      <c r="R332">
        <f>WEEKDAY(Table1[[#This Row],[ACTIVITY_DATE]])</f>
        <v>3</v>
      </c>
      <c r="S332" t="str">
        <f t="shared" si="5"/>
        <v>Tue</v>
      </c>
    </row>
    <row r="333" spans="1:19" x14ac:dyDescent="0.25">
      <c r="A333">
        <v>3977333714</v>
      </c>
      <c r="B333" s="1">
        <v>42487</v>
      </c>
      <c r="C333">
        <v>7193</v>
      </c>
      <c r="D333">
        <v>5.04</v>
      </c>
      <c r="E333">
        <v>5.04</v>
      </c>
      <c r="F333">
        <v>0</v>
      </c>
      <c r="G333">
        <v>0</v>
      </c>
      <c r="H333">
        <v>0.42</v>
      </c>
      <c r="I333">
        <v>4.62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  <c r="P333">
        <v>11</v>
      </c>
      <c r="Q333">
        <v>3</v>
      </c>
      <c r="R333">
        <f>WEEKDAY(Table1[[#This Row],[ACTIVITY_DATE]])</f>
        <v>4</v>
      </c>
      <c r="S333" t="str">
        <f t="shared" si="5"/>
        <v>Wed</v>
      </c>
    </row>
    <row r="334" spans="1:19" x14ac:dyDescent="0.25">
      <c r="A334">
        <v>3977333714</v>
      </c>
      <c r="B334" s="1">
        <v>42488</v>
      </c>
      <c r="C334">
        <v>7114</v>
      </c>
      <c r="D334">
        <v>4.88</v>
      </c>
      <c r="E334">
        <v>4.88</v>
      </c>
      <c r="F334">
        <v>0</v>
      </c>
      <c r="G334">
        <v>1.37</v>
      </c>
      <c r="H334">
        <v>0.28999999999999998</v>
      </c>
      <c r="I334">
        <v>3.22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  <c r="P334">
        <v>13</v>
      </c>
      <c r="Q334">
        <v>3</v>
      </c>
      <c r="R334">
        <f>WEEKDAY(Table1[[#This Row],[ACTIVITY_DATE]])</f>
        <v>5</v>
      </c>
      <c r="S334" t="str">
        <f t="shared" si="5"/>
        <v>Thu</v>
      </c>
    </row>
    <row r="335" spans="1:19" x14ac:dyDescent="0.25">
      <c r="A335">
        <v>3977333714</v>
      </c>
      <c r="B335" s="1">
        <v>42489</v>
      </c>
      <c r="C335">
        <v>10645</v>
      </c>
      <c r="D335">
        <v>7.75</v>
      </c>
      <c r="E335">
        <v>7.75</v>
      </c>
      <c r="F335">
        <v>0</v>
      </c>
      <c r="G335">
        <v>3.74</v>
      </c>
      <c r="H335">
        <v>1.3</v>
      </c>
      <c r="I335">
        <v>2.71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  <c r="P335">
        <v>12</v>
      </c>
      <c r="Q335">
        <v>3</v>
      </c>
      <c r="R335">
        <f>WEEKDAY(Table1[[#This Row],[ACTIVITY_DATE]])</f>
        <v>6</v>
      </c>
      <c r="S335" t="str">
        <f t="shared" si="5"/>
        <v>Fri</v>
      </c>
    </row>
    <row r="336" spans="1:19" x14ac:dyDescent="0.25">
      <c r="A336">
        <v>3977333714</v>
      </c>
      <c r="B336" s="1">
        <v>42490</v>
      </c>
      <c r="C336">
        <v>13238</v>
      </c>
      <c r="D336">
        <v>9.1999999999999993</v>
      </c>
      <c r="E336">
        <v>9.1999999999999993</v>
      </c>
      <c r="F336">
        <v>0</v>
      </c>
      <c r="G336">
        <v>3.69</v>
      </c>
      <c r="H336">
        <v>2.1</v>
      </c>
      <c r="I336">
        <v>3.41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  <c r="P336">
        <v>11</v>
      </c>
      <c r="Q336">
        <v>4</v>
      </c>
      <c r="R336">
        <f>WEEKDAY(Table1[[#This Row],[ACTIVITY_DATE]])</f>
        <v>7</v>
      </c>
      <c r="S336" t="str">
        <f t="shared" si="5"/>
        <v>Sat</v>
      </c>
    </row>
    <row r="337" spans="1:19" x14ac:dyDescent="0.25">
      <c r="A337">
        <v>3977333714</v>
      </c>
      <c r="B337" s="1">
        <v>42491</v>
      </c>
      <c r="C337">
        <v>10414</v>
      </c>
      <c r="D337">
        <v>7.07</v>
      </c>
      <c r="E337">
        <v>7.07</v>
      </c>
      <c r="F337">
        <v>0</v>
      </c>
      <c r="G337">
        <v>2.67</v>
      </c>
      <c r="H337">
        <v>1.98</v>
      </c>
      <c r="I337">
        <v>2.41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  <c r="P337">
        <v>11</v>
      </c>
      <c r="Q337">
        <v>3</v>
      </c>
      <c r="R337">
        <f>WEEKDAY(Table1[[#This Row],[ACTIVITY_DATE]])</f>
        <v>1</v>
      </c>
      <c r="S337" t="str">
        <f t="shared" si="5"/>
        <v>Sun</v>
      </c>
    </row>
    <row r="338" spans="1:19" x14ac:dyDescent="0.25">
      <c r="A338">
        <v>3977333714</v>
      </c>
      <c r="B338" s="1">
        <v>42492</v>
      </c>
      <c r="C338">
        <v>16520</v>
      </c>
      <c r="D338">
        <v>11.05</v>
      </c>
      <c r="E338">
        <v>11.05</v>
      </c>
      <c r="F338">
        <v>0</v>
      </c>
      <c r="G338">
        <v>1.54</v>
      </c>
      <c r="H338">
        <v>6.48</v>
      </c>
      <c r="I338">
        <v>3.02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  <c r="P338">
        <v>11</v>
      </c>
      <c r="Q338">
        <v>5</v>
      </c>
      <c r="R338">
        <f>WEEKDAY(Table1[[#This Row],[ACTIVITY_DATE]])</f>
        <v>2</v>
      </c>
      <c r="S338" t="str">
        <f t="shared" si="5"/>
        <v>Mon</v>
      </c>
    </row>
    <row r="339" spans="1:19" x14ac:dyDescent="0.25">
      <c r="A339">
        <v>3977333714</v>
      </c>
      <c r="B339" s="1">
        <v>42493</v>
      </c>
      <c r="C339">
        <v>14335</v>
      </c>
      <c r="D339">
        <v>9.59</v>
      </c>
      <c r="E339">
        <v>9.59</v>
      </c>
      <c r="F339">
        <v>0</v>
      </c>
      <c r="G339">
        <v>3.32</v>
      </c>
      <c r="H339">
        <v>1.74</v>
      </c>
      <c r="I339">
        <v>4.53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  <c r="P339">
        <v>9</v>
      </c>
      <c r="Q339">
        <v>5</v>
      </c>
      <c r="R339">
        <f>WEEKDAY(Table1[[#This Row],[ACTIVITY_DATE]])</f>
        <v>3</v>
      </c>
      <c r="S339" t="str">
        <f t="shared" si="5"/>
        <v>Tue</v>
      </c>
    </row>
    <row r="340" spans="1:19" x14ac:dyDescent="0.25">
      <c r="A340">
        <v>3977333714</v>
      </c>
      <c r="B340" s="1">
        <v>42494</v>
      </c>
      <c r="C340">
        <v>13559</v>
      </c>
      <c r="D340">
        <v>9.44</v>
      </c>
      <c r="E340">
        <v>9.44</v>
      </c>
      <c r="F340">
        <v>0</v>
      </c>
      <c r="G340">
        <v>1.81</v>
      </c>
      <c r="H340">
        <v>4.58</v>
      </c>
      <c r="I340">
        <v>2.89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  <c r="P340">
        <v>14</v>
      </c>
      <c r="Q340">
        <v>4</v>
      </c>
      <c r="R340">
        <f>WEEKDAY(Table1[[#This Row],[ACTIVITY_DATE]])</f>
        <v>4</v>
      </c>
      <c r="S340" t="str">
        <f t="shared" si="5"/>
        <v>Wed</v>
      </c>
    </row>
    <row r="341" spans="1:19" x14ac:dyDescent="0.25">
      <c r="A341">
        <v>3977333714</v>
      </c>
      <c r="B341" s="1">
        <v>42495</v>
      </c>
      <c r="C341">
        <v>12312</v>
      </c>
      <c r="D341">
        <v>8.58</v>
      </c>
      <c r="E341">
        <v>8.58</v>
      </c>
      <c r="F341">
        <v>0</v>
      </c>
      <c r="G341">
        <v>1.76</v>
      </c>
      <c r="H341">
        <v>4.1100000000000003</v>
      </c>
      <c r="I341">
        <v>2.71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  <c r="P341">
        <v>11</v>
      </c>
      <c r="Q341">
        <v>4</v>
      </c>
      <c r="R341">
        <f>WEEKDAY(Table1[[#This Row],[ACTIVITY_DATE]])</f>
        <v>5</v>
      </c>
      <c r="S341" t="str">
        <f t="shared" si="5"/>
        <v>Thu</v>
      </c>
    </row>
    <row r="342" spans="1:19" x14ac:dyDescent="0.25">
      <c r="A342">
        <v>3977333714</v>
      </c>
      <c r="B342" s="1">
        <v>42496</v>
      </c>
      <c r="C342">
        <v>11677</v>
      </c>
      <c r="D342">
        <v>8.2799999999999994</v>
      </c>
      <c r="E342">
        <v>8.2799999999999994</v>
      </c>
      <c r="F342">
        <v>0</v>
      </c>
      <c r="G342">
        <v>3.11</v>
      </c>
      <c r="H342">
        <v>2.5099999999999998</v>
      </c>
      <c r="I342">
        <v>2.67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  <c r="P342">
        <v>11</v>
      </c>
      <c r="Q342">
        <v>4</v>
      </c>
      <c r="R342">
        <f>WEEKDAY(Table1[[#This Row],[ACTIVITY_DATE]])</f>
        <v>6</v>
      </c>
      <c r="S342" t="str">
        <f t="shared" si="5"/>
        <v>Fri</v>
      </c>
    </row>
    <row r="343" spans="1:19" x14ac:dyDescent="0.25">
      <c r="A343">
        <v>3977333714</v>
      </c>
      <c r="B343" s="1">
        <v>42497</v>
      </c>
      <c r="C343">
        <v>11550</v>
      </c>
      <c r="D343">
        <v>7.73</v>
      </c>
      <c r="E343">
        <v>7.73</v>
      </c>
      <c r="F343">
        <v>0</v>
      </c>
      <c r="G343">
        <v>0</v>
      </c>
      <c r="H343">
        <v>4.13</v>
      </c>
      <c r="I343">
        <v>3.59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  <c r="P343">
        <v>11</v>
      </c>
      <c r="Q343">
        <v>4</v>
      </c>
      <c r="R343">
        <f>WEEKDAY(Table1[[#This Row],[ACTIVITY_DATE]])</f>
        <v>7</v>
      </c>
      <c r="S343" t="str">
        <f t="shared" si="5"/>
        <v>Sat</v>
      </c>
    </row>
    <row r="344" spans="1:19" x14ac:dyDescent="0.25">
      <c r="A344">
        <v>3977333714</v>
      </c>
      <c r="B344" s="1">
        <v>42498</v>
      </c>
      <c r="C344">
        <v>13585</v>
      </c>
      <c r="D344">
        <v>9.09</v>
      </c>
      <c r="E344">
        <v>9.09</v>
      </c>
      <c r="F344">
        <v>0</v>
      </c>
      <c r="G344">
        <v>0.68</v>
      </c>
      <c r="H344">
        <v>5.24</v>
      </c>
      <c r="I344">
        <v>3.17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  <c r="P344">
        <v>11</v>
      </c>
      <c r="Q344">
        <v>4</v>
      </c>
      <c r="R344">
        <f>WEEKDAY(Table1[[#This Row],[ACTIVITY_DATE]])</f>
        <v>1</v>
      </c>
      <c r="S344" t="str">
        <f t="shared" si="5"/>
        <v>Sun</v>
      </c>
    </row>
    <row r="345" spans="1:19" x14ac:dyDescent="0.25">
      <c r="A345">
        <v>3977333714</v>
      </c>
      <c r="B345" s="1">
        <v>42499</v>
      </c>
      <c r="C345">
        <v>14687</v>
      </c>
      <c r="D345">
        <v>10.08</v>
      </c>
      <c r="E345">
        <v>10.08</v>
      </c>
      <c r="F345">
        <v>0</v>
      </c>
      <c r="G345">
        <v>0.77</v>
      </c>
      <c r="H345">
        <v>5.6</v>
      </c>
      <c r="I345">
        <v>3.55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  <c r="P345">
        <v>19</v>
      </c>
      <c r="Q345">
        <v>4</v>
      </c>
      <c r="R345">
        <f>WEEKDAY(Table1[[#This Row],[ACTIVITY_DATE]])</f>
        <v>2</v>
      </c>
      <c r="S345" t="str">
        <f t="shared" si="5"/>
        <v>Mon</v>
      </c>
    </row>
    <row r="346" spans="1:19" x14ac:dyDescent="0.25">
      <c r="A346">
        <v>3977333714</v>
      </c>
      <c r="B346" s="1">
        <v>42500</v>
      </c>
      <c r="C346">
        <v>13072</v>
      </c>
      <c r="D346">
        <v>8.7799999999999994</v>
      </c>
      <c r="E346">
        <v>8.7799999999999994</v>
      </c>
      <c r="F346">
        <v>0</v>
      </c>
      <c r="G346">
        <v>7.0000000000000007E-2</v>
      </c>
      <c r="H346">
        <v>5.4</v>
      </c>
      <c r="I346">
        <v>3.31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  <c r="P346">
        <v>11</v>
      </c>
      <c r="Q346">
        <v>5</v>
      </c>
      <c r="R346">
        <f>WEEKDAY(Table1[[#This Row],[ACTIVITY_DATE]])</f>
        <v>3</v>
      </c>
      <c r="S346" t="str">
        <f t="shared" si="5"/>
        <v>Tue</v>
      </c>
    </row>
    <row r="347" spans="1:19" x14ac:dyDescent="0.25">
      <c r="A347">
        <v>3977333714</v>
      </c>
      <c r="B347" s="1">
        <v>42501</v>
      </c>
      <c r="C347">
        <v>746</v>
      </c>
      <c r="D347">
        <v>0.5</v>
      </c>
      <c r="E347">
        <v>0.5</v>
      </c>
      <c r="F347">
        <v>0</v>
      </c>
      <c r="G347">
        <v>0.37</v>
      </c>
      <c r="H347">
        <v>0</v>
      </c>
      <c r="I347">
        <v>0.13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  <c r="P347">
        <v>0</v>
      </c>
      <c r="Q347">
        <v>0</v>
      </c>
      <c r="R347">
        <f>WEEKDAY(Table1[[#This Row],[ACTIVITY_DATE]])</f>
        <v>4</v>
      </c>
      <c r="S347" t="str">
        <f t="shared" si="5"/>
        <v>Wed</v>
      </c>
    </row>
    <row r="348" spans="1:19" x14ac:dyDescent="0.25">
      <c r="A348">
        <v>4020332650</v>
      </c>
      <c r="B348" s="1">
        <v>42472</v>
      </c>
      <c r="C348">
        <v>8539</v>
      </c>
      <c r="D348">
        <v>6.12</v>
      </c>
      <c r="E348">
        <v>6.12</v>
      </c>
      <c r="F348">
        <v>0</v>
      </c>
      <c r="G348">
        <v>0.15</v>
      </c>
      <c r="H348">
        <v>0.24</v>
      </c>
      <c r="I348">
        <v>5.68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  <c r="P348">
        <v>11</v>
      </c>
      <c r="Q348">
        <v>5</v>
      </c>
      <c r="R348">
        <f>WEEKDAY(Table1[[#This Row],[ACTIVITY_DATE]])</f>
        <v>3</v>
      </c>
      <c r="S348" t="str">
        <f t="shared" si="5"/>
        <v>Tue</v>
      </c>
    </row>
    <row r="349" spans="1:19" x14ac:dyDescent="0.25">
      <c r="A349">
        <v>4020332650</v>
      </c>
      <c r="B349" s="1">
        <v>42473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  <c r="P349">
        <v>24</v>
      </c>
      <c r="Q349">
        <v>0</v>
      </c>
      <c r="R349">
        <f>WEEKDAY(Table1[[#This Row],[ACTIVITY_DATE]])</f>
        <v>4</v>
      </c>
      <c r="S349" t="str">
        <f t="shared" si="5"/>
        <v>Wed</v>
      </c>
    </row>
    <row r="350" spans="1:19" x14ac:dyDescent="0.25">
      <c r="A350">
        <v>4020332650</v>
      </c>
      <c r="B350" s="1">
        <v>42474</v>
      </c>
      <c r="C350">
        <v>108</v>
      </c>
      <c r="D350">
        <v>0.08</v>
      </c>
      <c r="E350">
        <v>0.08</v>
      </c>
      <c r="F350">
        <v>0</v>
      </c>
      <c r="G350">
        <v>0</v>
      </c>
      <c r="H350">
        <v>0</v>
      </c>
      <c r="I350">
        <v>0.03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  <c r="P350">
        <v>23</v>
      </c>
      <c r="Q350">
        <v>0</v>
      </c>
      <c r="R350">
        <f>WEEKDAY(Table1[[#This Row],[ACTIVITY_DATE]])</f>
        <v>5</v>
      </c>
      <c r="S350" t="str">
        <f t="shared" si="5"/>
        <v>Thu</v>
      </c>
    </row>
    <row r="351" spans="1:19" x14ac:dyDescent="0.25">
      <c r="A351">
        <v>4020332650</v>
      </c>
      <c r="B351" s="1">
        <v>42475</v>
      </c>
      <c r="C351">
        <v>1882</v>
      </c>
      <c r="D351">
        <v>1.35</v>
      </c>
      <c r="E351">
        <v>1.35</v>
      </c>
      <c r="F351">
        <v>0</v>
      </c>
      <c r="G351">
        <v>0.21</v>
      </c>
      <c r="H351">
        <v>0.36</v>
      </c>
      <c r="I351">
        <v>0.77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  <c r="P351">
        <v>21</v>
      </c>
      <c r="Q351">
        <v>2</v>
      </c>
      <c r="R351">
        <f>WEEKDAY(Table1[[#This Row],[ACTIVITY_DATE]])</f>
        <v>6</v>
      </c>
      <c r="S351" t="str">
        <f t="shared" si="5"/>
        <v>Fri</v>
      </c>
    </row>
    <row r="352" spans="1:19" x14ac:dyDescent="0.25">
      <c r="A352">
        <v>4020332650</v>
      </c>
      <c r="B352" s="1">
        <v>42476</v>
      </c>
      <c r="C352">
        <v>1982</v>
      </c>
      <c r="D352">
        <v>1.42</v>
      </c>
      <c r="E352">
        <v>1.42</v>
      </c>
      <c r="F352">
        <v>0</v>
      </c>
      <c r="G352">
        <v>0.45</v>
      </c>
      <c r="H352">
        <v>0.37</v>
      </c>
      <c r="I352">
        <v>0.59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  <c r="P352">
        <v>20</v>
      </c>
      <c r="Q352">
        <v>2</v>
      </c>
      <c r="R352">
        <f>WEEKDAY(Table1[[#This Row],[ACTIVITY_DATE]])</f>
        <v>7</v>
      </c>
      <c r="S352" t="str">
        <f t="shared" si="5"/>
        <v>Sat</v>
      </c>
    </row>
    <row r="353" spans="1:19" x14ac:dyDescent="0.25">
      <c r="A353">
        <v>4020332650</v>
      </c>
      <c r="B353" s="1">
        <v>42477</v>
      </c>
      <c r="C353">
        <v>16</v>
      </c>
      <c r="D353">
        <v>0.01</v>
      </c>
      <c r="E353">
        <v>0.01</v>
      </c>
      <c r="F353">
        <v>0</v>
      </c>
      <c r="G353">
        <v>0</v>
      </c>
      <c r="H353">
        <v>0</v>
      </c>
      <c r="I353">
        <v>0.01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  <c r="P353">
        <v>23</v>
      </c>
      <c r="Q353">
        <v>0</v>
      </c>
      <c r="R353">
        <f>WEEKDAY(Table1[[#This Row],[ACTIVITY_DATE]])</f>
        <v>1</v>
      </c>
      <c r="S353" t="str">
        <f t="shared" si="5"/>
        <v>Sun</v>
      </c>
    </row>
    <row r="354" spans="1:19" x14ac:dyDescent="0.25">
      <c r="A354">
        <v>4020332650</v>
      </c>
      <c r="B354" s="1">
        <v>42478</v>
      </c>
      <c r="C354">
        <v>62</v>
      </c>
      <c r="D354">
        <v>0.04</v>
      </c>
      <c r="E354">
        <v>0.04</v>
      </c>
      <c r="F354">
        <v>0</v>
      </c>
      <c r="G354">
        <v>0</v>
      </c>
      <c r="H354">
        <v>0</v>
      </c>
      <c r="I354">
        <v>0.04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  <c r="P354">
        <v>23</v>
      </c>
      <c r="Q354">
        <v>0</v>
      </c>
      <c r="R354">
        <f>WEEKDAY(Table1[[#This Row],[ACTIVITY_DATE]])</f>
        <v>2</v>
      </c>
      <c r="S354" t="str">
        <f t="shared" si="5"/>
        <v>Mon</v>
      </c>
    </row>
    <row r="355" spans="1:19" x14ac:dyDescent="0.25">
      <c r="A355">
        <v>4020332650</v>
      </c>
      <c r="B355" s="1">
        <v>42479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  <c r="P355">
        <v>24</v>
      </c>
      <c r="Q355">
        <v>0</v>
      </c>
      <c r="R355">
        <f>WEEKDAY(Table1[[#This Row],[ACTIVITY_DATE]])</f>
        <v>3</v>
      </c>
      <c r="S355" t="str">
        <f t="shared" si="5"/>
        <v>Tue</v>
      </c>
    </row>
    <row r="356" spans="1:19" x14ac:dyDescent="0.25">
      <c r="A356">
        <v>4020332650</v>
      </c>
      <c r="B356" s="1">
        <v>42480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  <c r="P356">
        <v>24</v>
      </c>
      <c r="Q356">
        <v>0</v>
      </c>
      <c r="R356">
        <f>WEEKDAY(Table1[[#This Row],[ACTIVITY_DATE]])</f>
        <v>4</v>
      </c>
      <c r="S356" t="str">
        <f t="shared" si="5"/>
        <v>Wed</v>
      </c>
    </row>
    <row r="357" spans="1:19" x14ac:dyDescent="0.25">
      <c r="A357">
        <v>4020332650</v>
      </c>
      <c r="B357" s="1">
        <v>42481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  <c r="P357">
        <v>24</v>
      </c>
      <c r="Q357">
        <v>0</v>
      </c>
      <c r="R357">
        <f>WEEKDAY(Table1[[#This Row],[ACTIVITY_DATE]])</f>
        <v>5</v>
      </c>
      <c r="S357" t="str">
        <f t="shared" si="5"/>
        <v>Thu</v>
      </c>
    </row>
    <row r="358" spans="1:19" x14ac:dyDescent="0.25">
      <c r="A358">
        <v>4020332650</v>
      </c>
      <c r="B358" s="1">
        <v>42482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  <c r="P358">
        <v>24</v>
      </c>
      <c r="Q358">
        <v>0</v>
      </c>
      <c r="R358">
        <f>WEEKDAY(Table1[[#This Row],[ACTIVITY_DATE]])</f>
        <v>6</v>
      </c>
      <c r="S358" t="str">
        <f t="shared" si="5"/>
        <v>Fri</v>
      </c>
    </row>
    <row r="359" spans="1:19" x14ac:dyDescent="0.25">
      <c r="A359">
        <v>4020332650</v>
      </c>
      <c r="B359" s="1">
        <v>42483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  <c r="P359">
        <v>24</v>
      </c>
      <c r="Q359">
        <v>0</v>
      </c>
      <c r="R359">
        <f>WEEKDAY(Table1[[#This Row],[ACTIVITY_DATE]])</f>
        <v>7</v>
      </c>
      <c r="S359" t="str">
        <f t="shared" si="5"/>
        <v>Sat</v>
      </c>
    </row>
    <row r="360" spans="1:19" x14ac:dyDescent="0.25">
      <c r="A360">
        <v>4020332650</v>
      </c>
      <c r="B360" s="1">
        <v>42484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  <c r="P360">
        <v>24</v>
      </c>
      <c r="Q360">
        <v>0</v>
      </c>
      <c r="R360">
        <f>WEEKDAY(Table1[[#This Row],[ACTIVITY_DATE]])</f>
        <v>1</v>
      </c>
      <c r="S360" t="str">
        <f t="shared" si="5"/>
        <v>Sun</v>
      </c>
    </row>
    <row r="361" spans="1:19" x14ac:dyDescent="0.25">
      <c r="A361">
        <v>4020332650</v>
      </c>
      <c r="B361" s="1">
        <v>42485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  <c r="P361">
        <v>24</v>
      </c>
      <c r="Q361">
        <v>0</v>
      </c>
      <c r="R361">
        <f>WEEKDAY(Table1[[#This Row],[ACTIVITY_DATE]])</f>
        <v>2</v>
      </c>
      <c r="S361" t="str">
        <f t="shared" si="5"/>
        <v>Mon</v>
      </c>
    </row>
    <row r="362" spans="1:19" x14ac:dyDescent="0.25">
      <c r="A362">
        <v>4020332650</v>
      </c>
      <c r="B362" s="1">
        <v>42486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  <c r="P362">
        <v>24</v>
      </c>
      <c r="Q362">
        <v>0</v>
      </c>
      <c r="R362">
        <f>WEEKDAY(Table1[[#This Row],[ACTIVITY_DATE]])</f>
        <v>3</v>
      </c>
      <c r="S362" t="str">
        <f t="shared" si="5"/>
        <v>Tue</v>
      </c>
    </row>
    <row r="363" spans="1:19" x14ac:dyDescent="0.25">
      <c r="A363">
        <v>4020332650</v>
      </c>
      <c r="B363" s="1">
        <v>42487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  <c r="P363">
        <v>24</v>
      </c>
      <c r="Q363">
        <v>0</v>
      </c>
      <c r="R363">
        <f>WEEKDAY(Table1[[#This Row],[ACTIVITY_DATE]])</f>
        <v>4</v>
      </c>
      <c r="S363" t="str">
        <f t="shared" si="5"/>
        <v>Wed</v>
      </c>
    </row>
    <row r="364" spans="1:19" x14ac:dyDescent="0.25">
      <c r="A364">
        <v>4020332650</v>
      </c>
      <c r="B364" s="1">
        <v>42488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  <c r="P364">
        <v>24</v>
      </c>
      <c r="Q364">
        <v>0</v>
      </c>
      <c r="R364">
        <f>WEEKDAY(Table1[[#This Row],[ACTIVITY_DATE]])</f>
        <v>5</v>
      </c>
      <c r="S364" t="str">
        <f t="shared" si="5"/>
        <v>Thu</v>
      </c>
    </row>
    <row r="365" spans="1:19" x14ac:dyDescent="0.25">
      <c r="A365">
        <v>4020332650</v>
      </c>
      <c r="B365" s="1">
        <v>42489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  <c r="P365">
        <v>24</v>
      </c>
      <c r="Q365">
        <v>0</v>
      </c>
      <c r="R365">
        <f>WEEKDAY(Table1[[#This Row],[ACTIVITY_DATE]])</f>
        <v>6</v>
      </c>
      <c r="S365" t="str">
        <f t="shared" si="5"/>
        <v>Fri</v>
      </c>
    </row>
    <row r="366" spans="1:19" x14ac:dyDescent="0.25">
      <c r="A366">
        <v>4020332650</v>
      </c>
      <c r="B366" s="1">
        <v>42490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  <c r="P366">
        <v>24</v>
      </c>
      <c r="Q366">
        <v>0</v>
      </c>
      <c r="R366">
        <f>WEEKDAY(Table1[[#This Row],[ACTIVITY_DATE]])</f>
        <v>7</v>
      </c>
      <c r="S366" t="str">
        <f t="shared" si="5"/>
        <v>Sat</v>
      </c>
    </row>
    <row r="367" spans="1:19" x14ac:dyDescent="0.25">
      <c r="A367">
        <v>4020332650</v>
      </c>
      <c r="B367" s="1">
        <v>42491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  <c r="P367">
        <v>24</v>
      </c>
      <c r="Q367">
        <v>0</v>
      </c>
      <c r="R367">
        <f>WEEKDAY(Table1[[#This Row],[ACTIVITY_DATE]])</f>
        <v>1</v>
      </c>
      <c r="S367" t="str">
        <f t="shared" si="5"/>
        <v>Sun</v>
      </c>
    </row>
    <row r="368" spans="1:19" x14ac:dyDescent="0.25">
      <c r="A368">
        <v>4020332650</v>
      </c>
      <c r="B368" s="1">
        <v>42492</v>
      </c>
      <c r="C368">
        <v>475</v>
      </c>
      <c r="D368">
        <v>0.34</v>
      </c>
      <c r="E368">
        <v>0.34</v>
      </c>
      <c r="F368">
        <v>0</v>
      </c>
      <c r="G368">
        <v>0</v>
      </c>
      <c r="H368">
        <v>0.04</v>
      </c>
      <c r="I368">
        <v>0.28999999999999998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  <c r="P368">
        <v>22</v>
      </c>
      <c r="Q368">
        <v>0</v>
      </c>
      <c r="R368">
        <f>WEEKDAY(Table1[[#This Row],[ACTIVITY_DATE]])</f>
        <v>2</v>
      </c>
      <c r="S368" t="str">
        <f t="shared" si="5"/>
        <v>Mon</v>
      </c>
    </row>
    <row r="369" spans="1:19" x14ac:dyDescent="0.25">
      <c r="A369">
        <v>4020332650</v>
      </c>
      <c r="B369" s="1">
        <v>42493</v>
      </c>
      <c r="C369">
        <v>4496</v>
      </c>
      <c r="D369">
        <v>3.22</v>
      </c>
      <c r="E369">
        <v>3.22</v>
      </c>
      <c r="F369">
        <v>0</v>
      </c>
      <c r="G369">
        <v>0</v>
      </c>
      <c r="H369">
        <v>0</v>
      </c>
      <c r="I369">
        <v>3.15</v>
      </c>
      <c r="J369">
        <v>0.05</v>
      </c>
      <c r="K369">
        <v>0</v>
      </c>
      <c r="L369">
        <v>0</v>
      </c>
      <c r="M369">
        <v>174</v>
      </c>
      <c r="N369">
        <v>950</v>
      </c>
      <c r="O369">
        <v>2828</v>
      </c>
      <c r="P369">
        <v>15</v>
      </c>
      <c r="Q369">
        <v>2</v>
      </c>
      <c r="R369">
        <f>WEEKDAY(Table1[[#This Row],[ACTIVITY_DATE]])</f>
        <v>3</v>
      </c>
      <c r="S369" t="str">
        <f t="shared" si="5"/>
        <v>Tue</v>
      </c>
    </row>
    <row r="370" spans="1:19" x14ac:dyDescent="0.25">
      <c r="A370">
        <v>4020332650</v>
      </c>
      <c r="B370" s="1">
        <v>42494</v>
      </c>
      <c r="C370">
        <v>10252</v>
      </c>
      <c r="D370">
        <v>7.35</v>
      </c>
      <c r="E370">
        <v>7.35</v>
      </c>
      <c r="F370">
        <v>0</v>
      </c>
      <c r="G370">
        <v>0.67</v>
      </c>
      <c r="H370">
        <v>1.04</v>
      </c>
      <c r="I370">
        <v>5.58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  <c r="P370">
        <v>8</v>
      </c>
      <c r="Q370">
        <v>6</v>
      </c>
      <c r="R370">
        <f>WEEKDAY(Table1[[#This Row],[ACTIVITY_DATE]])</f>
        <v>4</v>
      </c>
      <c r="S370" t="str">
        <f t="shared" si="5"/>
        <v>Wed</v>
      </c>
    </row>
    <row r="371" spans="1:19" x14ac:dyDescent="0.25">
      <c r="A371">
        <v>4020332650</v>
      </c>
      <c r="B371" s="1">
        <v>42495</v>
      </c>
      <c r="C371">
        <v>11728</v>
      </c>
      <c r="D371">
        <v>8.43</v>
      </c>
      <c r="E371">
        <v>8.43</v>
      </c>
      <c r="F371">
        <v>0</v>
      </c>
      <c r="G371">
        <v>2.62</v>
      </c>
      <c r="H371">
        <v>1.68</v>
      </c>
      <c r="I371">
        <v>4.04</v>
      </c>
      <c r="J371">
        <v>7.0000000000000007E-2</v>
      </c>
      <c r="K371">
        <v>38</v>
      </c>
      <c r="L371">
        <v>42</v>
      </c>
      <c r="M371">
        <v>196</v>
      </c>
      <c r="N371">
        <v>916</v>
      </c>
      <c r="O371">
        <v>3429</v>
      </c>
      <c r="P371">
        <v>15</v>
      </c>
      <c r="Q371">
        <v>4</v>
      </c>
      <c r="R371">
        <f>WEEKDAY(Table1[[#This Row],[ACTIVITY_DATE]])</f>
        <v>5</v>
      </c>
      <c r="S371" t="str">
        <f t="shared" si="5"/>
        <v>Thu</v>
      </c>
    </row>
    <row r="372" spans="1:19" x14ac:dyDescent="0.25">
      <c r="A372">
        <v>4020332650</v>
      </c>
      <c r="B372" s="1">
        <v>42496</v>
      </c>
      <c r="C372">
        <v>4369</v>
      </c>
      <c r="D372">
        <v>3.13</v>
      </c>
      <c r="E372">
        <v>3.13</v>
      </c>
      <c r="F372">
        <v>0</v>
      </c>
      <c r="G372">
        <v>0</v>
      </c>
      <c r="H372">
        <v>0</v>
      </c>
      <c r="I372">
        <v>3.1</v>
      </c>
      <c r="J372">
        <v>0.01</v>
      </c>
      <c r="K372">
        <v>0</v>
      </c>
      <c r="L372">
        <v>0</v>
      </c>
      <c r="M372">
        <v>177</v>
      </c>
      <c r="N372">
        <v>855</v>
      </c>
      <c r="O372">
        <v>2704</v>
      </c>
      <c r="P372">
        <v>14</v>
      </c>
      <c r="Q372">
        <v>2</v>
      </c>
      <c r="R372">
        <f>WEEKDAY(Table1[[#This Row],[ACTIVITY_DATE]])</f>
        <v>6</v>
      </c>
      <c r="S372" t="str">
        <f t="shared" si="5"/>
        <v>Fri</v>
      </c>
    </row>
    <row r="373" spans="1:19" x14ac:dyDescent="0.25">
      <c r="A373">
        <v>4020332650</v>
      </c>
      <c r="B373" s="1">
        <v>42497</v>
      </c>
      <c r="C373">
        <v>6132</v>
      </c>
      <c r="D373">
        <v>4.4000000000000004</v>
      </c>
      <c r="E373">
        <v>4.4000000000000004</v>
      </c>
      <c r="F373">
        <v>0</v>
      </c>
      <c r="G373">
        <v>0</v>
      </c>
      <c r="H373">
        <v>0</v>
      </c>
      <c r="I373">
        <v>3.58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  <c r="P373">
        <v>20</v>
      </c>
      <c r="Q373">
        <v>3</v>
      </c>
      <c r="R373">
        <f>WEEKDAY(Table1[[#This Row],[ACTIVITY_DATE]])</f>
        <v>7</v>
      </c>
      <c r="S373" t="str">
        <f t="shared" si="5"/>
        <v>Sat</v>
      </c>
    </row>
    <row r="374" spans="1:19" x14ac:dyDescent="0.25">
      <c r="A374">
        <v>4020332650</v>
      </c>
      <c r="B374" s="1">
        <v>42498</v>
      </c>
      <c r="C374">
        <v>5862</v>
      </c>
      <c r="D374">
        <v>4.2</v>
      </c>
      <c r="E374">
        <v>4.2</v>
      </c>
      <c r="F374">
        <v>0</v>
      </c>
      <c r="G374">
        <v>0</v>
      </c>
      <c r="H374">
        <v>0</v>
      </c>
      <c r="I374">
        <v>4.1500000000000004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  <c r="P374">
        <v>12</v>
      </c>
      <c r="Q374">
        <v>4</v>
      </c>
      <c r="R374">
        <f>WEEKDAY(Table1[[#This Row],[ACTIVITY_DATE]])</f>
        <v>1</v>
      </c>
      <c r="S374" t="str">
        <f t="shared" si="5"/>
        <v>Sun</v>
      </c>
    </row>
    <row r="375" spans="1:19" x14ac:dyDescent="0.25">
      <c r="A375">
        <v>4020332650</v>
      </c>
      <c r="B375" s="1">
        <v>42499</v>
      </c>
      <c r="C375">
        <v>4556</v>
      </c>
      <c r="D375">
        <v>3.27</v>
      </c>
      <c r="E375">
        <v>3.27</v>
      </c>
      <c r="F375">
        <v>0</v>
      </c>
      <c r="G375">
        <v>0.2</v>
      </c>
      <c r="H375">
        <v>0.12</v>
      </c>
      <c r="I375">
        <v>2.94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  <c r="P375">
        <v>20</v>
      </c>
      <c r="Q375">
        <v>3</v>
      </c>
      <c r="R375">
        <f>WEEKDAY(Table1[[#This Row],[ACTIVITY_DATE]])</f>
        <v>2</v>
      </c>
      <c r="S375" t="str">
        <f t="shared" si="5"/>
        <v>Mon</v>
      </c>
    </row>
    <row r="376" spans="1:19" x14ac:dyDescent="0.25">
      <c r="A376">
        <v>4020332650</v>
      </c>
      <c r="B376" s="1">
        <v>42500</v>
      </c>
      <c r="C376">
        <v>5546</v>
      </c>
      <c r="D376">
        <v>3.98</v>
      </c>
      <c r="E376">
        <v>3.98</v>
      </c>
      <c r="F376">
        <v>0</v>
      </c>
      <c r="G376">
        <v>0</v>
      </c>
      <c r="H376">
        <v>0</v>
      </c>
      <c r="I376">
        <v>3.87</v>
      </c>
      <c r="J376">
        <v>0.04</v>
      </c>
      <c r="K376">
        <v>0</v>
      </c>
      <c r="L376">
        <v>0</v>
      </c>
      <c r="M376">
        <v>206</v>
      </c>
      <c r="N376">
        <v>774</v>
      </c>
      <c r="O376">
        <v>2926</v>
      </c>
      <c r="P376">
        <v>12</v>
      </c>
      <c r="Q376">
        <v>3</v>
      </c>
      <c r="R376">
        <f>WEEKDAY(Table1[[#This Row],[ACTIVITY_DATE]])</f>
        <v>3</v>
      </c>
      <c r="S376" t="str">
        <f t="shared" si="5"/>
        <v>Tue</v>
      </c>
    </row>
    <row r="377" spans="1:19" x14ac:dyDescent="0.25">
      <c r="A377">
        <v>4020332650</v>
      </c>
      <c r="B377" s="1">
        <v>42501</v>
      </c>
      <c r="C377">
        <v>3689</v>
      </c>
      <c r="D377">
        <v>2.65</v>
      </c>
      <c r="E377">
        <v>2.65</v>
      </c>
      <c r="F377">
        <v>0</v>
      </c>
      <c r="G377">
        <v>0.11</v>
      </c>
      <c r="H377">
        <v>0.17</v>
      </c>
      <c r="I377">
        <v>2.33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  <c r="P377">
        <v>21</v>
      </c>
      <c r="Q377">
        <v>2</v>
      </c>
      <c r="R377">
        <f>WEEKDAY(Table1[[#This Row],[ACTIVITY_DATE]])</f>
        <v>4</v>
      </c>
      <c r="S377" t="str">
        <f t="shared" si="5"/>
        <v>Wed</v>
      </c>
    </row>
    <row r="378" spans="1:19" x14ac:dyDescent="0.25">
      <c r="A378">
        <v>4020332650</v>
      </c>
      <c r="B378" s="1">
        <v>42502</v>
      </c>
      <c r="C378">
        <v>590</v>
      </c>
      <c r="D378">
        <v>0.42</v>
      </c>
      <c r="E378">
        <v>0.42</v>
      </c>
      <c r="F378">
        <v>0</v>
      </c>
      <c r="G378">
        <v>0</v>
      </c>
      <c r="H378">
        <v>0</v>
      </c>
      <c r="I378">
        <v>0.41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  <c r="P378">
        <v>12</v>
      </c>
      <c r="Q378">
        <v>0</v>
      </c>
      <c r="R378">
        <f>WEEKDAY(Table1[[#This Row],[ACTIVITY_DATE]])</f>
        <v>5</v>
      </c>
      <c r="S378" t="str">
        <f t="shared" si="5"/>
        <v>Thu</v>
      </c>
    </row>
    <row r="379" spans="1:19" x14ac:dyDescent="0.25">
      <c r="A379">
        <v>4057192912</v>
      </c>
      <c r="B379" s="1">
        <v>42472</v>
      </c>
      <c r="C379">
        <v>5394</v>
      </c>
      <c r="D379">
        <v>4.03</v>
      </c>
      <c r="E379">
        <v>4.03</v>
      </c>
      <c r="F379">
        <v>0</v>
      </c>
      <c r="G379">
        <v>0</v>
      </c>
      <c r="H379">
        <v>0</v>
      </c>
      <c r="I379">
        <v>3.94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  <c r="P379">
        <v>21</v>
      </c>
      <c r="Q379">
        <v>2</v>
      </c>
      <c r="R379">
        <f>WEEKDAY(Table1[[#This Row],[ACTIVITY_DATE]])</f>
        <v>3</v>
      </c>
      <c r="S379" t="str">
        <f t="shared" si="5"/>
        <v>Tue</v>
      </c>
    </row>
    <row r="380" spans="1:19" x14ac:dyDescent="0.25">
      <c r="A380">
        <v>4057192912</v>
      </c>
      <c r="B380" s="1">
        <v>42473</v>
      </c>
      <c r="C380">
        <v>5974</v>
      </c>
      <c r="D380">
        <v>4.47</v>
      </c>
      <c r="E380">
        <v>4.47</v>
      </c>
      <c r="F380">
        <v>0</v>
      </c>
      <c r="G380">
        <v>0</v>
      </c>
      <c r="H380">
        <v>0</v>
      </c>
      <c r="I380">
        <v>4.37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  <c r="P380">
        <v>21</v>
      </c>
      <c r="Q380">
        <v>2</v>
      </c>
      <c r="R380">
        <f>WEEKDAY(Table1[[#This Row],[ACTIVITY_DATE]])</f>
        <v>4</v>
      </c>
      <c r="S380" t="str">
        <f t="shared" si="5"/>
        <v>Wed</v>
      </c>
    </row>
    <row r="381" spans="1:19" x14ac:dyDescent="0.25">
      <c r="A381">
        <v>4057192912</v>
      </c>
      <c r="B381" s="1">
        <v>42474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  <c r="P381">
        <v>24</v>
      </c>
      <c r="Q381">
        <v>0</v>
      </c>
      <c r="R381">
        <f>WEEKDAY(Table1[[#This Row],[ACTIVITY_DATE]])</f>
        <v>5</v>
      </c>
      <c r="S381" t="str">
        <f t="shared" si="5"/>
        <v>Thu</v>
      </c>
    </row>
    <row r="382" spans="1:19" x14ac:dyDescent="0.25">
      <c r="A382">
        <v>4057192912</v>
      </c>
      <c r="B382" s="1">
        <v>42475</v>
      </c>
      <c r="C382">
        <v>3984</v>
      </c>
      <c r="D382">
        <v>2.95</v>
      </c>
      <c r="E382">
        <v>2.95</v>
      </c>
      <c r="F382">
        <v>0</v>
      </c>
      <c r="G382">
        <v>0.21</v>
      </c>
      <c r="H382">
        <v>0.26</v>
      </c>
      <c r="I382">
        <v>2.44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  <c r="P382">
        <v>14</v>
      </c>
      <c r="Q382">
        <v>1</v>
      </c>
      <c r="R382">
        <f>WEEKDAY(Table1[[#This Row],[ACTIVITY_DATE]])</f>
        <v>6</v>
      </c>
      <c r="S382" t="str">
        <f t="shared" si="5"/>
        <v>Fri</v>
      </c>
    </row>
    <row r="383" spans="1:19" x14ac:dyDescent="0.25">
      <c r="A383">
        <v>4319703577</v>
      </c>
      <c r="B383" s="1">
        <v>42472</v>
      </c>
      <c r="C383">
        <v>7753</v>
      </c>
      <c r="D383">
        <v>5.2</v>
      </c>
      <c r="E383">
        <v>5.2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  <c r="P383">
        <v>24</v>
      </c>
      <c r="Q383">
        <v>0</v>
      </c>
      <c r="R383">
        <f>WEEKDAY(Table1[[#This Row],[ACTIVITY_DATE]])</f>
        <v>3</v>
      </c>
      <c r="S383" t="str">
        <f t="shared" si="5"/>
        <v>Tue</v>
      </c>
    </row>
    <row r="384" spans="1:19" x14ac:dyDescent="0.25">
      <c r="A384">
        <v>4319703577</v>
      </c>
      <c r="B384" s="1">
        <v>42473</v>
      </c>
      <c r="C384">
        <v>8204</v>
      </c>
      <c r="D384">
        <v>5.5</v>
      </c>
      <c r="E384">
        <v>5.5</v>
      </c>
      <c r="F384">
        <v>0</v>
      </c>
      <c r="G384">
        <v>0.53</v>
      </c>
      <c r="H384">
        <v>0.59</v>
      </c>
      <c r="I384">
        <v>1.31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  <c r="P384">
        <v>20</v>
      </c>
      <c r="Q384">
        <v>1</v>
      </c>
      <c r="R384">
        <f>WEEKDAY(Table1[[#This Row],[ACTIVITY_DATE]])</f>
        <v>4</v>
      </c>
      <c r="S384" t="str">
        <f t="shared" si="5"/>
        <v>Wed</v>
      </c>
    </row>
    <row r="385" spans="1:19" x14ac:dyDescent="0.25">
      <c r="A385">
        <v>4319703577</v>
      </c>
      <c r="B385" s="1">
        <v>42474</v>
      </c>
      <c r="C385">
        <v>10210</v>
      </c>
      <c r="D385">
        <v>6.88</v>
      </c>
      <c r="E385">
        <v>6.88</v>
      </c>
      <c r="F385">
        <v>0</v>
      </c>
      <c r="G385">
        <v>0.11</v>
      </c>
      <c r="H385">
        <v>0.33</v>
      </c>
      <c r="I385">
        <v>6.44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  <c r="P385">
        <v>9</v>
      </c>
      <c r="Q385">
        <v>5</v>
      </c>
      <c r="R385">
        <f>WEEKDAY(Table1[[#This Row],[ACTIVITY_DATE]])</f>
        <v>5</v>
      </c>
      <c r="S385" t="str">
        <f t="shared" si="5"/>
        <v>Thu</v>
      </c>
    </row>
    <row r="386" spans="1:19" x14ac:dyDescent="0.25">
      <c r="A386">
        <v>4319703577</v>
      </c>
      <c r="B386" s="1">
        <v>42475</v>
      </c>
      <c r="C386">
        <v>5664</v>
      </c>
      <c r="D386">
        <v>3.8</v>
      </c>
      <c r="E386">
        <v>3.8</v>
      </c>
      <c r="F386">
        <v>0</v>
      </c>
      <c r="G386">
        <v>0</v>
      </c>
      <c r="H386">
        <v>0</v>
      </c>
      <c r="I386">
        <v>3.8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  <c r="P386">
        <v>12</v>
      </c>
      <c r="Q386">
        <v>3</v>
      </c>
      <c r="R386">
        <f>WEEKDAY(Table1[[#This Row],[ACTIVITY_DATE]])</f>
        <v>6</v>
      </c>
      <c r="S386" t="str">
        <f t="shared" ref="S386:S449" si="6">TEXT(B386,"ddd")</f>
        <v>Fri</v>
      </c>
    </row>
    <row r="387" spans="1:19" x14ac:dyDescent="0.25">
      <c r="A387">
        <v>4319703577</v>
      </c>
      <c r="B387" s="1">
        <v>42476</v>
      </c>
      <c r="C387">
        <v>4744</v>
      </c>
      <c r="D387">
        <v>3.18</v>
      </c>
      <c r="E387">
        <v>3.18</v>
      </c>
      <c r="F387">
        <v>0</v>
      </c>
      <c r="G387">
        <v>0</v>
      </c>
      <c r="H387">
        <v>0</v>
      </c>
      <c r="I387">
        <v>3.18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  <c r="P387">
        <v>12</v>
      </c>
      <c r="Q387">
        <v>3</v>
      </c>
      <c r="R387">
        <f>WEEKDAY(Table1[[#This Row],[ACTIVITY_DATE]])</f>
        <v>7</v>
      </c>
      <c r="S387" t="str">
        <f t="shared" si="6"/>
        <v>Sat</v>
      </c>
    </row>
    <row r="388" spans="1:19" x14ac:dyDescent="0.25">
      <c r="A388">
        <v>4319703577</v>
      </c>
      <c r="B388" s="1">
        <v>42477</v>
      </c>
      <c r="C388">
        <v>29</v>
      </c>
      <c r="D388">
        <v>0.02</v>
      </c>
      <c r="E388">
        <v>0.02</v>
      </c>
      <c r="F388">
        <v>0</v>
      </c>
      <c r="G388">
        <v>0</v>
      </c>
      <c r="H388">
        <v>0</v>
      </c>
      <c r="I388">
        <v>0.02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  <c r="P388">
        <v>22</v>
      </c>
      <c r="Q388">
        <v>0</v>
      </c>
      <c r="R388">
        <f>WEEKDAY(Table1[[#This Row],[ACTIVITY_DATE]])</f>
        <v>1</v>
      </c>
      <c r="S388" t="str">
        <f t="shared" si="6"/>
        <v>Sun</v>
      </c>
    </row>
    <row r="389" spans="1:19" x14ac:dyDescent="0.25">
      <c r="A389">
        <v>4319703577</v>
      </c>
      <c r="B389" s="1">
        <v>42478</v>
      </c>
      <c r="C389">
        <v>2276</v>
      </c>
      <c r="D389">
        <v>1.55</v>
      </c>
      <c r="E389">
        <v>1.55</v>
      </c>
      <c r="F389">
        <v>0</v>
      </c>
      <c r="G389">
        <v>7.0000000000000007E-2</v>
      </c>
      <c r="H389">
        <v>0.33</v>
      </c>
      <c r="I389">
        <v>1.1200000000000001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  <c r="P389">
        <v>13</v>
      </c>
      <c r="Q389">
        <v>1</v>
      </c>
      <c r="R389">
        <f>WEEKDAY(Table1[[#This Row],[ACTIVITY_DATE]])</f>
        <v>2</v>
      </c>
      <c r="S389" t="str">
        <f t="shared" si="6"/>
        <v>Mon</v>
      </c>
    </row>
    <row r="390" spans="1:19" x14ac:dyDescent="0.25">
      <c r="A390">
        <v>4319703577</v>
      </c>
      <c r="B390" s="1">
        <v>42479</v>
      </c>
      <c r="C390">
        <v>8925</v>
      </c>
      <c r="D390">
        <v>5.99</v>
      </c>
      <c r="E390">
        <v>5.99</v>
      </c>
      <c r="F390">
        <v>0</v>
      </c>
      <c r="G390">
        <v>0</v>
      </c>
      <c r="H390">
        <v>0</v>
      </c>
      <c r="I390">
        <v>5.99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  <c r="P390">
        <v>10</v>
      </c>
      <c r="Q390">
        <v>5</v>
      </c>
      <c r="R390">
        <f>WEEKDAY(Table1[[#This Row],[ACTIVITY_DATE]])</f>
        <v>3</v>
      </c>
      <c r="S390" t="str">
        <f t="shared" si="6"/>
        <v>Tue</v>
      </c>
    </row>
    <row r="391" spans="1:19" x14ac:dyDescent="0.25">
      <c r="A391">
        <v>4319703577</v>
      </c>
      <c r="B391" s="1">
        <v>42480</v>
      </c>
      <c r="C391">
        <v>8954</v>
      </c>
      <c r="D391">
        <v>6.01</v>
      </c>
      <c r="E391">
        <v>6.01</v>
      </c>
      <c r="F391">
        <v>0</v>
      </c>
      <c r="G391">
        <v>0</v>
      </c>
      <c r="H391">
        <v>0.68</v>
      </c>
      <c r="I391">
        <v>5.31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  <c r="P391">
        <v>11</v>
      </c>
      <c r="Q391">
        <v>5</v>
      </c>
      <c r="R391">
        <f>WEEKDAY(Table1[[#This Row],[ACTIVITY_DATE]])</f>
        <v>4</v>
      </c>
      <c r="S391" t="str">
        <f t="shared" si="6"/>
        <v>Wed</v>
      </c>
    </row>
    <row r="392" spans="1:19" x14ac:dyDescent="0.25">
      <c r="A392">
        <v>4319703577</v>
      </c>
      <c r="B392" s="1">
        <v>42481</v>
      </c>
      <c r="C392">
        <v>3702</v>
      </c>
      <c r="D392">
        <v>2.48</v>
      </c>
      <c r="E392">
        <v>2.48</v>
      </c>
      <c r="F392">
        <v>0</v>
      </c>
      <c r="G392">
        <v>0</v>
      </c>
      <c r="H392">
        <v>0</v>
      </c>
      <c r="I392">
        <v>0.35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  <c r="P392">
        <v>21</v>
      </c>
      <c r="Q392">
        <v>0</v>
      </c>
      <c r="R392">
        <f>WEEKDAY(Table1[[#This Row],[ACTIVITY_DATE]])</f>
        <v>5</v>
      </c>
      <c r="S392" t="str">
        <f t="shared" si="6"/>
        <v>Thu</v>
      </c>
    </row>
    <row r="393" spans="1:19" x14ac:dyDescent="0.25">
      <c r="A393">
        <v>4319703577</v>
      </c>
      <c r="B393" s="1">
        <v>42482</v>
      </c>
      <c r="C393">
        <v>4500</v>
      </c>
      <c r="D393">
        <v>3.02</v>
      </c>
      <c r="E393">
        <v>3.02</v>
      </c>
      <c r="F393">
        <v>0</v>
      </c>
      <c r="G393">
        <v>0.06</v>
      </c>
      <c r="H393">
        <v>0.81</v>
      </c>
      <c r="I393">
        <v>2.15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  <c r="P393">
        <v>11</v>
      </c>
      <c r="Q393">
        <v>3</v>
      </c>
      <c r="R393">
        <f>WEEKDAY(Table1[[#This Row],[ACTIVITY_DATE]])</f>
        <v>6</v>
      </c>
      <c r="S393" t="str">
        <f t="shared" si="6"/>
        <v>Fri</v>
      </c>
    </row>
    <row r="394" spans="1:19" x14ac:dyDescent="0.25">
      <c r="A394">
        <v>4319703577</v>
      </c>
      <c r="B394" s="1">
        <v>42483</v>
      </c>
      <c r="C394">
        <v>4935</v>
      </c>
      <c r="D394">
        <v>3.31</v>
      </c>
      <c r="E394">
        <v>3.31</v>
      </c>
      <c r="F394">
        <v>0</v>
      </c>
      <c r="G394">
        <v>0</v>
      </c>
      <c r="H394">
        <v>0</v>
      </c>
      <c r="I394">
        <v>3.31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  <c r="P394">
        <v>9</v>
      </c>
      <c r="Q394">
        <v>3</v>
      </c>
      <c r="R394">
        <f>WEEKDAY(Table1[[#This Row],[ACTIVITY_DATE]])</f>
        <v>7</v>
      </c>
      <c r="S394" t="str">
        <f t="shared" si="6"/>
        <v>Sat</v>
      </c>
    </row>
    <row r="395" spans="1:19" x14ac:dyDescent="0.25">
      <c r="A395">
        <v>4319703577</v>
      </c>
      <c r="B395" s="1">
        <v>42484</v>
      </c>
      <c r="C395">
        <v>4081</v>
      </c>
      <c r="D395">
        <v>2.74</v>
      </c>
      <c r="E395">
        <v>2.74</v>
      </c>
      <c r="F395">
        <v>0</v>
      </c>
      <c r="G395">
        <v>0.06</v>
      </c>
      <c r="H395">
        <v>0.2</v>
      </c>
      <c r="I395">
        <v>2.4700000000000002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  <c r="P395">
        <v>11</v>
      </c>
      <c r="Q395">
        <v>3</v>
      </c>
      <c r="R395">
        <f>WEEKDAY(Table1[[#This Row],[ACTIVITY_DATE]])</f>
        <v>1</v>
      </c>
      <c r="S395" t="str">
        <f t="shared" si="6"/>
        <v>Sun</v>
      </c>
    </row>
    <row r="396" spans="1:19" x14ac:dyDescent="0.25">
      <c r="A396">
        <v>4319703577</v>
      </c>
      <c r="B396" s="1">
        <v>42485</v>
      </c>
      <c r="C396">
        <v>9259</v>
      </c>
      <c r="D396">
        <v>6.21</v>
      </c>
      <c r="E396">
        <v>6.21</v>
      </c>
      <c r="F396">
        <v>0</v>
      </c>
      <c r="G396">
        <v>0</v>
      </c>
      <c r="H396">
        <v>0.28000000000000003</v>
      </c>
      <c r="I396">
        <v>5.93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  <c r="P396">
        <v>9</v>
      </c>
      <c r="Q396">
        <v>6</v>
      </c>
      <c r="R396">
        <f>WEEKDAY(Table1[[#This Row],[ACTIVITY_DATE]])</f>
        <v>2</v>
      </c>
      <c r="S396" t="str">
        <f t="shared" si="6"/>
        <v>Mon</v>
      </c>
    </row>
    <row r="397" spans="1:19" x14ac:dyDescent="0.25">
      <c r="A397">
        <v>4319703577</v>
      </c>
      <c r="B397" s="1">
        <v>42486</v>
      </c>
      <c r="C397">
        <v>9899</v>
      </c>
      <c r="D397">
        <v>6.64</v>
      </c>
      <c r="E397">
        <v>6.64</v>
      </c>
      <c r="F397">
        <v>0</v>
      </c>
      <c r="G397">
        <v>0.56999999999999995</v>
      </c>
      <c r="H397">
        <v>0.92</v>
      </c>
      <c r="I397">
        <v>5.15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  <c r="P397">
        <v>10</v>
      </c>
      <c r="Q397">
        <v>5</v>
      </c>
      <c r="R397">
        <f>WEEKDAY(Table1[[#This Row],[ACTIVITY_DATE]])</f>
        <v>3</v>
      </c>
      <c r="S397" t="str">
        <f t="shared" si="6"/>
        <v>Tue</v>
      </c>
    </row>
    <row r="398" spans="1:19" x14ac:dyDescent="0.25">
      <c r="A398">
        <v>4319703577</v>
      </c>
      <c r="B398" s="1">
        <v>42487</v>
      </c>
      <c r="C398">
        <v>10780</v>
      </c>
      <c r="D398">
        <v>7.23</v>
      </c>
      <c r="E398">
        <v>7.23</v>
      </c>
      <c r="F398">
        <v>0</v>
      </c>
      <c r="G398">
        <v>0.41</v>
      </c>
      <c r="H398">
        <v>1.92</v>
      </c>
      <c r="I398">
        <v>4.91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  <c r="P398">
        <v>11</v>
      </c>
      <c r="Q398">
        <v>5</v>
      </c>
      <c r="R398">
        <f>WEEKDAY(Table1[[#This Row],[ACTIVITY_DATE]])</f>
        <v>4</v>
      </c>
      <c r="S398" t="str">
        <f t="shared" si="6"/>
        <v>Wed</v>
      </c>
    </row>
    <row r="399" spans="1:19" x14ac:dyDescent="0.25">
      <c r="A399">
        <v>4319703577</v>
      </c>
      <c r="B399" s="1">
        <v>42488</v>
      </c>
      <c r="C399">
        <v>10817</v>
      </c>
      <c r="D399">
        <v>7.28</v>
      </c>
      <c r="E399">
        <v>7.28</v>
      </c>
      <c r="F399">
        <v>0</v>
      </c>
      <c r="G399">
        <v>1.01</v>
      </c>
      <c r="H399">
        <v>0.33</v>
      </c>
      <c r="I399">
        <v>5.94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  <c r="P399">
        <v>9</v>
      </c>
      <c r="Q399">
        <v>6</v>
      </c>
      <c r="R399">
        <f>WEEKDAY(Table1[[#This Row],[ACTIVITY_DATE]])</f>
        <v>5</v>
      </c>
      <c r="S399" t="str">
        <f t="shared" si="6"/>
        <v>Thu</v>
      </c>
    </row>
    <row r="400" spans="1:19" x14ac:dyDescent="0.25">
      <c r="A400">
        <v>4319703577</v>
      </c>
      <c r="B400" s="1">
        <v>42489</v>
      </c>
      <c r="C400">
        <v>7990</v>
      </c>
      <c r="D400">
        <v>5.36</v>
      </c>
      <c r="E400">
        <v>5.36</v>
      </c>
      <c r="F400">
        <v>0</v>
      </c>
      <c r="G400">
        <v>0.45</v>
      </c>
      <c r="H400">
        <v>0.79</v>
      </c>
      <c r="I400">
        <v>4.12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  <c r="P400">
        <v>10</v>
      </c>
      <c r="Q400">
        <v>5</v>
      </c>
      <c r="R400">
        <f>WEEKDAY(Table1[[#This Row],[ACTIVITY_DATE]])</f>
        <v>6</v>
      </c>
      <c r="S400" t="str">
        <f t="shared" si="6"/>
        <v>Fri</v>
      </c>
    </row>
    <row r="401" spans="1:19" x14ac:dyDescent="0.25">
      <c r="A401">
        <v>4319703577</v>
      </c>
      <c r="B401" s="1">
        <v>42490</v>
      </c>
      <c r="C401">
        <v>8221</v>
      </c>
      <c r="D401">
        <v>5.52</v>
      </c>
      <c r="E401">
        <v>5.52</v>
      </c>
      <c r="F401">
        <v>0</v>
      </c>
      <c r="G401">
        <v>0.4</v>
      </c>
      <c r="H401">
        <v>1.61</v>
      </c>
      <c r="I401">
        <v>3.51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  <c r="P401">
        <v>11</v>
      </c>
      <c r="Q401">
        <v>4</v>
      </c>
      <c r="R401">
        <f>WEEKDAY(Table1[[#This Row],[ACTIVITY_DATE]])</f>
        <v>7</v>
      </c>
      <c r="S401" t="str">
        <f t="shared" si="6"/>
        <v>Sat</v>
      </c>
    </row>
    <row r="402" spans="1:19" x14ac:dyDescent="0.25">
      <c r="A402">
        <v>4319703577</v>
      </c>
      <c r="B402" s="1">
        <v>42491</v>
      </c>
      <c r="C402">
        <v>1251</v>
      </c>
      <c r="D402">
        <v>0.84</v>
      </c>
      <c r="E402">
        <v>0.84</v>
      </c>
      <c r="F402">
        <v>0</v>
      </c>
      <c r="G402">
        <v>0</v>
      </c>
      <c r="H402">
        <v>0</v>
      </c>
      <c r="I402">
        <v>0.84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  <c r="P402">
        <v>13</v>
      </c>
      <c r="Q402">
        <v>1</v>
      </c>
      <c r="R402">
        <f>WEEKDAY(Table1[[#This Row],[ACTIVITY_DATE]])</f>
        <v>1</v>
      </c>
      <c r="S402" t="str">
        <f t="shared" si="6"/>
        <v>Sun</v>
      </c>
    </row>
    <row r="403" spans="1:19" x14ac:dyDescent="0.25">
      <c r="A403">
        <v>4319703577</v>
      </c>
      <c r="B403" s="1">
        <v>42492</v>
      </c>
      <c r="C403">
        <v>9261</v>
      </c>
      <c r="D403">
        <v>6.24</v>
      </c>
      <c r="E403">
        <v>6.24</v>
      </c>
      <c r="F403">
        <v>0</v>
      </c>
      <c r="G403">
        <v>0</v>
      </c>
      <c r="H403">
        <v>0.44</v>
      </c>
      <c r="I403">
        <v>5.71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  <c r="P403">
        <v>9</v>
      </c>
      <c r="Q403">
        <v>5</v>
      </c>
      <c r="R403">
        <f>WEEKDAY(Table1[[#This Row],[ACTIVITY_DATE]])</f>
        <v>2</v>
      </c>
      <c r="S403" t="str">
        <f t="shared" si="6"/>
        <v>Mon</v>
      </c>
    </row>
    <row r="404" spans="1:19" x14ac:dyDescent="0.25">
      <c r="A404">
        <v>4319703577</v>
      </c>
      <c r="B404" s="1">
        <v>42493</v>
      </c>
      <c r="C404">
        <v>9648</v>
      </c>
      <c r="D404">
        <v>6.47</v>
      </c>
      <c r="E404">
        <v>6.47</v>
      </c>
      <c r="F404">
        <v>0</v>
      </c>
      <c r="G404">
        <v>0.57999999999999996</v>
      </c>
      <c r="H404">
        <v>1.07</v>
      </c>
      <c r="I404">
        <v>4.83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  <c r="P404">
        <v>11</v>
      </c>
      <c r="Q404">
        <v>5</v>
      </c>
      <c r="R404">
        <f>WEEKDAY(Table1[[#This Row],[ACTIVITY_DATE]])</f>
        <v>3</v>
      </c>
      <c r="S404" t="str">
        <f t="shared" si="6"/>
        <v>Tue</v>
      </c>
    </row>
    <row r="405" spans="1:19" x14ac:dyDescent="0.25">
      <c r="A405">
        <v>4319703577</v>
      </c>
      <c r="B405" s="1">
        <v>42494</v>
      </c>
      <c r="C405">
        <v>10429</v>
      </c>
      <c r="D405">
        <v>7.02</v>
      </c>
      <c r="E405">
        <v>7.02</v>
      </c>
      <c r="F405">
        <v>0</v>
      </c>
      <c r="G405">
        <v>0.59</v>
      </c>
      <c r="H405">
        <v>0.57999999999999996</v>
      </c>
      <c r="I405">
        <v>5.85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  <c r="P405">
        <v>18</v>
      </c>
      <c r="Q405">
        <v>5</v>
      </c>
      <c r="R405">
        <f>WEEKDAY(Table1[[#This Row],[ACTIVITY_DATE]])</f>
        <v>4</v>
      </c>
      <c r="S405" t="str">
        <f t="shared" si="6"/>
        <v>Wed</v>
      </c>
    </row>
    <row r="406" spans="1:19" x14ac:dyDescent="0.25">
      <c r="A406">
        <v>4319703577</v>
      </c>
      <c r="B406" s="1">
        <v>42495</v>
      </c>
      <c r="C406">
        <v>13658</v>
      </c>
      <c r="D406">
        <v>9.49</v>
      </c>
      <c r="E406">
        <v>9.49</v>
      </c>
      <c r="F406">
        <v>0</v>
      </c>
      <c r="G406">
        <v>2.63</v>
      </c>
      <c r="H406">
        <v>1.41</v>
      </c>
      <c r="I406">
        <v>5.45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  <c r="P406">
        <v>15</v>
      </c>
      <c r="Q406">
        <v>6</v>
      </c>
      <c r="R406">
        <f>WEEKDAY(Table1[[#This Row],[ACTIVITY_DATE]])</f>
        <v>5</v>
      </c>
      <c r="S406" t="str">
        <f t="shared" si="6"/>
        <v>Thu</v>
      </c>
    </row>
    <row r="407" spans="1:19" x14ac:dyDescent="0.25">
      <c r="A407">
        <v>4319703577</v>
      </c>
      <c r="B407" s="1">
        <v>42496</v>
      </c>
      <c r="C407">
        <v>9524</v>
      </c>
      <c r="D407">
        <v>6.42</v>
      </c>
      <c r="E407">
        <v>6.42</v>
      </c>
      <c r="F407">
        <v>0</v>
      </c>
      <c r="G407">
        <v>0.41</v>
      </c>
      <c r="H407">
        <v>0.47</v>
      </c>
      <c r="I407">
        <v>5.46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  <c r="P407">
        <v>11</v>
      </c>
      <c r="Q407">
        <v>5</v>
      </c>
      <c r="R407">
        <f>WEEKDAY(Table1[[#This Row],[ACTIVITY_DATE]])</f>
        <v>6</v>
      </c>
      <c r="S407" t="str">
        <f t="shared" si="6"/>
        <v>Fri</v>
      </c>
    </row>
    <row r="408" spans="1:19" x14ac:dyDescent="0.25">
      <c r="A408">
        <v>4319703577</v>
      </c>
      <c r="B408" s="1">
        <v>42497</v>
      </c>
      <c r="C408">
        <v>7937</v>
      </c>
      <c r="D408">
        <v>5.33</v>
      </c>
      <c r="E408">
        <v>5.33</v>
      </c>
      <c r="F408">
        <v>0</v>
      </c>
      <c r="G408">
        <v>0.19</v>
      </c>
      <c r="H408">
        <v>1.05</v>
      </c>
      <c r="I408">
        <v>4.08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  <c r="P408">
        <v>9</v>
      </c>
      <c r="Q408">
        <v>5</v>
      </c>
      <c r="R408">
        <f>WEEKDAY(Table1[[#This Row],[ACTIVITY_DATE]])</f>
        <v>7</v>
      </c>
      <c r="S408" t="str">
        <f t="shared" si="6"/>
        <v>Sat</v>
      </c>
    </row>
    <row r="409" spans="1:19" x14ac:dyDescent="0.25">
      <c r="A409">
        <v>4319703577</v>
      </c>
      <c r="B409" s="1">
        <v>42498</v>
      </c>
      <c r="C409">
        <v>3672</v>
      </c>
      <c r="D409">
        <v>2.46</v>
      </c>
      <c r="E409">
        <v>2.46</v>
      </c>
      <c r="F409">
        <v>0</v>
      </c>
      <c r="G409">
        <v>0</v>
      </c>
      <c r="H409">
        <v>0</v>
      </c>
      <c r="I409">
        <v>2.46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  <c r="P409">
        <v>10</v>
      </c>
      <c r="Q409">
        <v>2</v>
      </c>
      <c r="R409">
        <f>WEEKDAY(Table1[[#This Row],[ACTIVITY_DATE]])</f>
        <v>1</v>
      </c>
      <c r="S409" t="str">
        <f t="shared" si="6"/>
        <v>Sun</v>
      </c>
    </row>
    <row r="410" spans="1:19" x14ac:dyDescent="0.25">
      <c r="A410">
        <v>4319703577</v>
      </c>
      <c r="B410" s="1">
        <v>42499</v>
      </c>
      <c r="C410">
        <v>10378</v>
      </c>
      <c r="D410">
        <v>6.96</v>
      </c>
      <c r="E410">
        <v>6.96</v>
      </c>
      <c r="F410">
        <v>0</v>
      </c>
      <c r="G410">
        <v>0.14000000000000001</v>
      </c>
      <c r="H410">
        <v>0.56000000000000005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  <c r="P410">
        <v>8</v>
      </c>
      <c r="Q410">
        <v>6</v>
      </c>
      <c r="R410">
        <f>WEEKDAY(Table1[[#This Row],[ACTIVITY_DATE]])</f>
        <v>2</v>
      </c>
      <c r="S410" t="str">
        <f t="shared" si="6"/>
        <v>Mon</v>
      </c>
    </row>
    <row r="411" spans="1:19" x14ac:dyDescent="0.25">
      <c r="A411">
        <v>4319703577</v>
      </c>
      <c r="B411" s="1">
        <v>42500</v>
      </c>
      <c r="C411">
        <v>9487</v>
      </c>
      <c r="D411">
        <v>6.37</v>
      </c>
      <c r="E411">
        <v>6.37</v>
      </c>
      <c r="F411">
        <v>0</v>
      </c>
      <c r="G411">
        <v>0.21</v>
      </c>
      <c r="H411">
        <v>0.46</v>
      </c>
      <c r="I411">
        <v>5.7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  <c r="P411">
        <v>9</v>
      </c>
      <c r="Q411">
        <v>5</v>
      </c>
      <c r="R411">
        <f>WEEKDAY(Table1[[#This Row],[ACTIVITY_DATE]])</f>
        <v>3</v>
      </c>
      <c r="S411" t="str">
        <f t="shared" si="6"/>
        <v>Tue</v>
      </c>
    </row>
    <row r="412" spans="1:19" x14ac:dyDescent="0.25">
      <c r="A412">
        <v>4319703577</v>
      </c>
      <c r="B412" s="1">
        <v>42501</v>
      </c>
      <c r="C412">
        <v>9129</v>
      </c>
      <c r="D412">
        <v>6.13</v>
      </c>
      <c r="E412">
        <v>6.13</v>
      </c>
      <c r="F412">
        <v>0</v>
      </c>
      <c r="G412">
        <v>0.2</v>
      </c>
      <c r="H412">
        <v>0.74</v>
      </c>
      <c r="I412">
        <v>5.18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  <c r="P412">
        <v>9</v>
      </c>
      <c r="Q412">
        <v>5</v>
      </c>
      <c r="R412">
        <f>WEEKDAY(Table1[[#This Row],[ACTIVITY_DATE]])</f>
        <v>4</v>
      </c>
      <c r="S412" t="str">
        <f t="shared" si="6"/>
        <v>Wed</v>
      </c>
    </row>
    <row r="413" spans="1:19" x14ac:dyDescent="0.25">
      <c r="A413">
        <v>4319703577</v>
      </c>
      <c r="B413" s="1">
        <v>42502</v>
      </c>
      <c r="C413">
        <v>17</v>
      </c>
      <c r="D413">
        <v>0.01</v>
      </c>
      <c r="E413">
        <v>0.01</v>
      </c>
      <c r="F413">
        <v>0</v>
      </c>
      <c r="G413">
        <v>0</v>
      </c>
      <c r="H413">
        <v>0</v>
      </c>
      <c r="I413">
        <v>0.01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  <c r="P413">
        <v>0</v>
      </c>
      <c r="Q413">
        <v>0</v>
      </c>
      <c r="R413">
        <f>WEEKDAY(Table1[[#This Row],[ACTIVITY_DATE]])</f>
        <v>5</v>
      </c>
      <c r="S413" t="str">
        <f t="shared" si="6"/>
        <v>Thu</v>
      </c>
    </row>
    <row r="414" spans="1:19" x14ac:dyDescent="0.25">
      <c r="A414">
        <v>4388161847</v>
      </c>
      <c r="B414" s="1">
        <v>42472</v>
      </c>
      <c r="C414">
        <v>10122</v>
      </c>
      <c r="D414">
        <v>7.78</v>
      </c>
      <c r="E414">
        <v>7.78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  <c r="P414">
        <v>24</v>
      </c>
      <c r="Q414">
        <v>0</v>
      </c>
      <c r="R414">
        <f>WEEKDAY(Table1[[#This Row],[ACTIVITY_DATE]])</f>
        <v>3</v>
      </c>
      <c r="S414" t="str">
        <f t="shared" si="6"/>
        <v>Tue</v>
      </c>
    </row>
    <row r="415" spans="1:19" x14ac:dyDescent="0.25">
      <c r="A415">
        <v>4388161847</v>
      </c>
      <c r="B415" s="1">
        <v>42473</v>
      </c>
      <c r="C415">
        <v>10993</v>
      </c>
      <c r="D415">
        <v>8.4499999999999993</v>
      </c>
      <c r="E415">
        <v>8.4499999999999993</v>
      </c>
      <c r="F415">
        <v>0</v>
      </c>
      <c r="G415">
        <v>0.06</v>
      </c>
      <c r="H415">
        <v>0.63</v>
      </c>
      <c r="I415">
        <v>3.88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  <c r="P415">
        <v>21</v>
      </c>
      <c r="Q415">
        <v>2</v>
      </c>
      <c r="R415">
        <f>WEEKDAY(Table1[[#This Row],[ACTIVITY_DATE]])</f>
        <v>4</v>
      </c>
      <c r="S415" t="str">
        <f t="shared" si="6"/>
        <v>Wed</v>
      </c>
    </row>
    <row r="416" spans="1:19" x14ac:dyDescent="0.25">
      <c r="A416">
        <v>4388161847</v>
      </c>
      <c r="B416" s="1">
        <v>42474</v>
      </c>
      <c r="C416">
        <v>8863</v>
      </c>
      <c r="D416">
        <v>6.82</v>
      </c>
      <c r="E416">
        <v>6.82</v>
      </c>
      <c r="F416">
        <v>0</v>
      </c>
      <c r="G416">
        <v>0.13</v>
      </c>
      <c r="H416">
        <v>1.07</v>
      </c>
      <c r="I416">
        <v>5.62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  <c r="P416">
        <v>15</v>
      </c>
      <c r="Q416">
        <v>4</v>
      </c>
      <c r="R416">
        <f>WEEKDAY(Table1[[#This Row],[ACTIVITY_DATE]])</f>
        <v>5</v>
      </c>
      <c r="S416" t="str">
        <f t="shared" si="6"/>
        <v>Thu</v>
      </c>
    </row>
    <row r="417" spans="1:19" x14ac:dyDescent="0.25">
      <c r="A417">
        <v>4388161847</v>
      </c>
      <c r="B417" s="1">
        <v>42475</v>
      </c>
      <c r="C417">
        <v>8758</v>
      </c>
      <c r="D417">
        <v>6.73</v>
      </c>
      <c r="E417">
        <v>6.73</v>
      </c>
      <c r="F417">
        <v>0</v>
      </c>
      <c r="G417">
        <v>0</v>
      </c>
      <c r="H417">
        <v>0</v>
      </c>
      <c r="I417">
        <v>6.73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  <c r="P417">
        <v>13</v>
      </c>
      <c r="Q417">
        <v>4</v>
      </c>
      <c r="R417">
        <f>WEEKDAY(Table1[[#This Row],[ACTIVITY_DATE]])</f>
        <v>6</v>
      </c>
      <c r="S417" t="str">
        <f t="shared" si="6"/>
        <v>Fri</v>
      </c>
    </row>
    <row r="418" spans="1:19" x14ac:dyDescent="0.25">
      <c r="A418">
        <v>4388161847</v>
      </c>
      <c r="B418" s="1">
        <v>42476</v>
      </c>
      <c r="C418">
        <v>6580</v>
      </c>
      <c r="D418">
        <v>5.0599999999999996</v>
      </c>
      <c r="E418">
        <v>5.0599999999999996</v>
      </c>
      <c r="F418">
        <v>0</v>
      </c>
      <c r="G418">
        <v>0.21</v>
      </c>
      <c r="H418">
        <v>0.4</v>
      </c>
      <c r="I418">
        <v>4.45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  <c r="P418">
        <v>10</v>
      </c>
      <c r="Q418">
        <v>4</v>
      </c>
      <c r="R418">
        <f>WEEKDAY(Table1[[#This Row],[ACTIVITY_DATE]])</f>
        <v>7</v>
      </c>
      <c r="S418" t="str">
        <f t="shared" si="6"/>
        <v>Sat</v>
      </c>
    </row>
    <row r="419" spans="1:19" x14ac:dyDescent="0.25">
      <c r="A419">
        <v>4388161847</v>
      </c>
      <c r="B419" s="1">
        <v>42477</v>
      </c>
      <c r="C419">
        <v>4660</v>
      </c>
      <c r="D419">
        <v>3.58</v>
      </c>
      <c r="E419">
        <v>3.58</v>
      </c>
      <c r="F419">
        <v>0</v>
      </c>
      <c r="G419">
        <v>0</v>
      </c>
      <c r="H419">
        <v>0</v>
      </c>
      <c r="I419">
        <v>3.58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  <c r="P419">
        <v>12</v>
      </c>
      <c r="Q419">
        <v>3</v>
      </c>
      <c r="R419">
        <f>WEEKDAY(Table1[[#This Row],[ACTIVITY_DATE]])</f>
        <v>1</v>
      </c>
      <c r="S419" t="str">
        <f t="shared" si="6"/>
        <v>Sun</v>
      </c>
    </row>
    <row r="420" spans="1:19" x14ac:dyDescent="0.25">
      <c r="A420">
        <v>4388161847</v>
      </c>
      <c r="B420" s="1">
        <v>42478</v>
      </c>
      <c r="C420">
        <v>11009</v>
      </c>
      <c r="D420">
        <v>9.1</v>
      </c>
      <c r="E420">
        <v>9.1</v>
      </c>
      <c r="F420">
        <v>0</v>
      </c>
      <c r="G420">
        <v>3.56</v>
      </c>
      <c r="H420">
        <v>0.4</v>
      </c>
      <c r="I420">
        <v>5.14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  <c r="P420">
        <v>16</v>
      </c>
      <c r="Q420">
        <v>4</v>
      </c>
      <c r="R420">
        <f>WEEKDAY(Table1[[#This Row],[ACTIVITY_DATE]])</f>
        <v>2</v>
      </c>
      <c r="S420" t="str">
        <f t="shared" si="6"/>
        <v>Mon</v>
      </c>
    </row>
    <row r="421" spans="1:19" x14ac:dyDescent="0.25">
      <c r="A421">
        <v>4388161847</v>
      </c>
      <c r="B421" s="1">
        <v>42479</v>
      </c>
      <c r="C421">
        <v>10181</v>
      </c>
      <c r="D421">
        <v>7.83</v>
      </c>
      <c r="E421">
        <v>7.83</v>
      </c>
      <c r="F421">
        <v>0</v>
      </c>
      <c r="G421">
        <v>1.37</v>
      </c>
      <c r="H421">
        <v>0.69</v>
      </c>
      <c r="I421">
        <v>5.77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  <c r="P421">
        <v>11</v>
      </c>
      <c r="Q421">
        <v>4</v>
      </c>
      <c r="R421">
        <f>WEEKDAY(Table1[[#This Row],[ACTIVITY_DATE]])</f>
        <v>3</v>
      </c>
      <c r="S421" t="str">
        <f t="shared" si="6"/>
        <v>Tue</v>
      </c>
    </row>
    <row r="422" spans="1:19" x14ac:dyDescent="0.25">
      <c r="A422">
        <v>4388161847</v>
      </c>
      <c r="B422" s="1">
        <v>42480</v>
      </c>
      <c r="C422">
        <v>10553</v>
      </c>
      <c r="D422">
        <v>8.1199999999999992</v>
      </c>
      <c r="E422">
        <v>8.1199999999999992</v>
      </c>
      <c r="F422">
        <v>0</v>
      </c>
      <c r="G422">
        <v>1.1000000000000001</v>
      </c>
      <c r="H422">
        <v>1.72</v>
      </c>
      <c r="I422">
        <v>5.29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  <c r="P422">
        <v>11</v>
      </c>
      <c r="Q422">
        <v>4</v>
      </c>
      <c r="R422">
        <f>WEEKDAY(Table1[[#This Row],[ACTIVITY_DATE]])</f>
        <v>4</v>
      </c>
      <c r="S422" t="str">
        <f t="shared" si="6"/>
        <v>Wed</v>
      </c>
    </row>
    <row r="423" spans="1:19" x14ac:dyDescent="0.25">
      <c r="A423">
        <v>4388161847</v>
      </c>
      <c r="B423" s="1">
        <v>42481</v>
      </c>
      <c r="C423">
        <v>10055</v>
      </c>
      <c r="D423">
        <v>7.73</v>
      </c>
      <c r="E423">
        <v>7.73</v>
      </c>
      <c r="F423">
        <v>0</v>
      </c>
      <c r="G423">
        <v>0.37</v>
      </c>
      <c r="H423">
        <v>0.39</v>
      </c>
      <c r="I423">
        <v>6.98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  <c r="P423">
        <v>14</v>
      </c>
      <c r="Q423">
        <v>4</v>
      </c>
      <c r="R423">
        <f>WEEKDAY(Table1[[#This Row],[ACTIVITY_DATE]])</f>
        <v>5</v>
      </c>
      <c r="S423" t="str">
        <f t="shared" si="6"/>
        <v>Thu</v>
      </c>
    </row>
    <row r="424" spans="1:19" x14ac:dyDescent="0.25">
      <c r="A424">
        <v>4388161847</v>
      </c>
      <c r="B424" s="1">
        <v>42482</v>
      </c>
      <c r="C424">
        <v>12139</v>
      </c>
      <c r="D424">
        <v>9.34</v>
      </c>
      <c r="E424">
        <v>9.34</v>
      </c>
      <c r="F424">
        <v>0</v>
      </c>
      <c r="G424">
        <v>3.3</v>
      </c>
      <c r="H424">
        <v>1.1100000000000001</v>
      </c>
      <c r="I424">
        <v>4.92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  <c r="P424">
        <v>15</v>
      </c>
      <c r="Q424">
        <v>5</v>
      </c>
      <c r="R424">
        <f>WEEKDAY(Table1[[#This Row],[ACTIVITY_DATE]])</f>
        <v>6</v>
      </c>
      <c r="S424" t="str">
        <f t="shared" si="6"/>
        <v>Fri</v>
      </c>
    </row>
    <row r="425" spans="1:19" x14ac:dyDescent="0.25">
      <c r="A425">
        <v>4388161847</v>
      </c>
      <c r="B425" s="1">
        <v>42483</v>
      </c>
      <c r="C425">
        <v>13236</v>
      </c>
      <c r="D425">
        <v>10.18</v>
      </c>
      <c r="E425">
        <v>10.18</v>
      </c>
      <c r="F425">
        <v>0</v>
      </c>
      <c r="G425">
        <v>4.5</v>
      </c>
      <c r="H425">
        <v>0.32</v>
      </c>
      <c r="I425">
        <v>5.35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  <c r="P425">
        <v>12</v>
      </c>
      <c r="Q425">
        <v>4</v>
      </c>
      <c r="R425">
        <f>WEEKDAY(Table1[[#This Row],[ACTIVITY_DATE]])</f>
        <v>7</v>
      </c>
      <c r="S425" t="str">
        <f t="shared" si="6"/>
        <v>Sat</v>
      </c>
    </row>
    <row r="426" spans="1:19" x14ac:dyDescent="0.25">
      <c r="A426">
        <v>4388161847</v>
      </c>
      <c r="B426" s="1">
        <v>42484</v>
      </c>
      <c r="C426">
        <v>10243</v>
      </c>
      <c r="D426">
        <v>7.88</v>
      </c>
      <c r="E426">
        <v>7.88</v>
      </c>
      <c r="F426">
        <v>0</v>
      </c>
      <c r="G426">
        <v>1.08</v>
      </c>
      <c r="H426">
        <v>0.51</v>
      </c>
      <c r="I426">
        <v>6.3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  <c r="P426">
        <v>9</v>
      </c>
      <c r="Q426">
        <v>4</v>
      </c>
      <c r="R426">
        <f>WEEKDAY(Table1[[#This Row],[ACTIVITY_DATE]])</f>
        <v>1</v>
      </c>
      <c r="S426" t="str">
        <f t="shared" si="6"/>
        <v>Sun</v>
      </c>
    </row>
    <row r="427" spans="1:19" x14ac:dyDescent="0.25">
      <c r="A427">
        <v>4388161847</v>
      </c>
      <c r="B427" s="1">
        <v>42485</v>
      </c>
      <c r="C427">
        <v>12961</v>
      </c>
      <c r="D427">
        <v>9.9700000000000006</v>
      </c>
      <c r="E427">
        <v>9.9700000000000006</v>
      </c>
      <c r="F427">
        <v>0</v>
      </c>
      <c r="G427">
        <v>0.73</v>
      </c>
      <c r="H427">
        <v>1.4</v>
      </c>
      <c r="I427">
        <v>7.84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  <c r="P427">
        <v>17</v>
      </c>
      <c r="Q427">
        <v>5</v>
      </c>
      <c r="R427">
        <f>WEEKDAY(Table1[[#This Row],[ACTIVITY_DATE]])</f>
        <v>2</v>
      </c>
      <c r="S427" t="str">
        <f t="shared" si="6"/>
        <v>Mon</v>
      </c>
    </row>
    <row r="428" spans="1:19" x14ac:dyDescent="0.25">
      <c r="A428">
        <v>4388161847</v>
      </c>
      <c r="B428" s="1">
        <v>42486</v>
      </c>
      <c r="C428">
        <v>9461</v>
      </c>
      <c r="D428">
        <v>7.28</v>
      </c>
      <c r="E428">
        <v>7.28</v>
      </c>
      <c r="F428">
        <v>0</v>
      </c>
      <c r="G428">
        <v>0.94</v>
      </c>
      <c r="H428">
        <v>1.06</v>
      </c>
      <c r="I428">
        <v>5.27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  <c r="P428">
        <v>11</v>
      </c>
      <c r="Q428">
        <v>4</v>
      </c>
      <c r="R428">
        <f>WEEKDAY(Table1[[#This Row],[ACTIVITY_DATE]])</f>
        <v>3</v>
      </c>
      <c r="S428" t="str">
        <f t="shared" si="6"/>
        <v>Tue</v>
      </c>
    </row>
    <row r="429" spans="1:19" x14ac:dyDescent="0.25">
      <c r="A429">
        <v>4388161847</v>
      </c>
      <c r="B429" s="1">
        <v>42487</v>
      </c>
      <c r="C429">
        <v>11193</v>
      </c>
      <c r="D429">
        <v>8.61</v>
      </c>
      <c r="E429">
        <v>8.61</v>
      </c>
      <c r="F429">
        <v>0</v>
      </c>
      <c r="G429">
        <v>0.7</v>
      </c>
      <c r="H429">
        <v>2.5099999999999998</v>
      </c>
      <c r="I429">
        <v>5.39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  <c r="P429">
        <v>11</v>
      </c>
      <c r="Q429">
        <v>5</v>
      </c>
      <c r="R429">
        <f>WEEKDAY(Table1[[#This Row],[ACTIVITY_DATE]])</f>
        <v>4</v>
      </c>
      <c r="S429" t="str">
        <f t="shared" si="6"/>
        <v>Wed</v>
      </c>
    </row>
    <row r="430" spans="1:19" x14ac:dyDescent="0.25">
      <c r="A430">
        <v>4388161847</v>
      </c>
      <c r="B430" s="1">
        <v>42488</v>
      </c>
      <c r="C430">
        <v>10074</v>
      </c>
      <c r="D430">
        <v>7.75</v>
      </c>
      <c r="E430">
        <v>7.75</v>
      </c>
      <c r="F430">
        <v>0</v>
      </c>
      <c r="G430">
        <v>1.29</v>
      </c>
      <c r="H430">
        <v>0.43</v>
      </c>
      <c r="I430">
        <v>6.03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  <c r="P430">
        <v>14</v>
      </c>
      <c r="Q430">
        <v>4</v>
      </c>
      <c r="R430">
        <f>WEEKDAY(Table1[[#This Row],[ACTIVITY_DATE]])</f>
        <v>5</v>
      </c>
      <c r="S430" t="str">
        <f t="shared" si="6"/>
        <v>Thu</v>
      </c>
    </row>
    <row r="431" spans="1:19" x14ac:dyDescent="0.25">
      <c r="A431">
        <v>4388161847</v>
      </c>
      <c r="B431" s="1">
        <v>42489</v>
      </c>
      <c r="C431">
        <v>9232</v>
      </c>
      <c r="D431">
        <v>7.1</v>
      </c>
      <c r="E431">
        <v>7.1</v>
      </c>
      <c r="F431">
        <v>0</v>
      </c>
      <c r="G431">
        <v>0.8</v>
      </c>
      <c r="H431">
        <v>0.89</v>
      </c>
      <c r="I431">
        <v>5.42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  <c r="P431">
        <v>19</v>
      </c>
      <c r="Q431">
        <v>4</v>
      </c>
      <c r="R431">
        <f>WEEKDAY(Table1[[#This Row],[ACTIVITY_DATE]])</f>
        <v>6</v>
      </c>
      <c r="S431" t="str">
        <f t="shared" si="6"/>
        <v>Fri</v>
      </c>
    </row>
    <row r="432" spans="1:19" x14ac:dyDescent="0.25">
      <c r="A432">
        <v>4388161847</v>
      </c>
      <c r="B432" s="1">
        <v>42490</v>
      </c>
      <c r="C432">
        <v>12533</v>
      </c>
      <c r="D432">
        <v>9.64</v>
      </c>
      <c r="E432">
        <v>9.64</v>
      </c>
      <c r="F432">
        <v>0</v>
      </c>
      <c r="G432">
        <v>0.7</v>
      </c>
      <c r="H432">
        <v>2</v>
      </c>
      <c r="I432">
        <v>6.94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  <c r="P432">
        <v>8</v>
      </c>
      <c r="Q432">
        <v>5</v>
      </c>
      <c r="R432">
        <f>WEEKDAY(Table1[[#This Row],[ACTIVITY_DATE]])</f>
        <v>7</v>
      </c>
      <c r="S432" t="str">
        <f t="shared" si="6"/>
        <v>Sat</v>
      </c>
    </row>
    <row r="433" spans="1:19" x14ac:dyDescent="0.25">
      <c r="A433">
        <v>4388161847</v>
      </c>
      <c r="B433" s="1">
        <v>42491</v>
      </c>
      <c r="C433">
        <v>10255</v>
      </c>
      <c r="D433">
        <v>7.89</v>
      </c>
      <c r="E433">
        <v>7.89</v>
      </c>
      <c r="F433">
        <v>0</v>
      </c>
      <c r="G433">
        <v>1.01</v>
      </c>
      <c r="H433">
        <v>0.68</v>
      </c>
      <c r="I433">
        <v>6.2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  <c r="P433">
        <v>9</v>
      </c>
      <c r="Q433">
        <v>4</v>
      </c>
      <c r="R433">
        <f>WEEKDAY(Table1[[#This Row],[ACTIVITY_DATE]])</f>
        <v>1</v>
      </c>
      <c r="S433" t="str">
        <f t="shared" si="6"/>
        <v>Sun</v>
      </c>
    </row>
    <row r="434" spans="1:19" x14ac:dyDescent="0.25">
      <c r="A434">
        <v>4388161847</v>
      </c>
      <c r="B434" s="1">
        <v>42492</v>
      </c>
      <c r="C434">
        <v>10096</v>
      </c>
      <c r="D434">
        <v>8.4</v>
      </c>
      <c r="E434">
        <v>8.4</v>
      </c>
      <c r="F434">
        <v>0</v>
      </c>
      <c r="G434">
        <v>3.77</v>
      </c>
      <c r="H434">
        <v>0.08</v>
      </c>
      <c r="I434">
        <v>4.55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  <c r="P434">
        <v>15</v>
      </c>
      <c r="Q434">
        <v>4</v>
      </c>
      <c r="R434">
        <f>WEEKDAY(Table1[[#This Row],[ACTIVITY_DATE]])</f>
        <v>2</v>
      </c>
      <c r="S434" t="str">
        <f t="shared" si="6"/>
        <v>Mon</v>
      </c>
    </row>
    <row r="435" spans="1:19" x14ac:dyDescent="0.25">
      <c r="A435">
        <v>4388161847</v>
      </c>
      <c r="B435" s="1">
        <v>42493</v>
      </c>
      <c r="C435">
        <v>12727</v>
      </c>
      <c r="D435">
        <v>9.7899999999999991</v>
      </c>
      <c r="E435">
        <v>9.7899999999999991</v>
      </c>
      <c r="F435">
        <v>0</v>
      </c>
      <c r="G435">
        <v>1.1299999999999999</v>
      </c>
      <c r="H435">
        <v>0.78</v>
      </c>
      <c r="I435">
        <v>7.88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  <c r="P435">
        <v>16</v>
      </c>
      <c r="Q435">
        <v>5</v>
      </c>
      <c r="R435">
        <f>WEEKDAY(Table1[[#This Row],[ACTIVITY_DATE]])</f>
        <v>3</v>
      </c>
      <c r="S435" t="str">
        <f t="shared" si="6"/>
        <v>Tue</v>
      </c>
    </row>
    <row r="436" spans="1:19" x14ac:dyDescent="0.25">
      <c r="A436">
        <v>4388161847</v>
      </c>
      <c r="B436" s="1">
        <v>42494</v>
      </c>
      <c r="C436">
        <v>12375</v>
      </c>
      <c r="D436">
        <v>9.52</v>
      </c>
      <c r="E436">
        <v>9.52</v>
      </c>
      <c r="F436">
        <v>0</v>
      </c>
      <c r="G436">
        <v>2.79</v>
      </c>
      <c r="H436">
        <v>0.93</v>
      </c>
      <c r="I436">
        <v>5.8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  <c r="P436">
        <v>10</v>
      </c>
      <c r="Q436">
        <v>5</v>
      </c>
      <c r="R436">
        <f>WEEKDAY(Table1[[#This Row],[ACTIVITY_DATE]])</f>
        <v>4</v>
      </c>
      <c r="S436" t="str">
        <f t="shared" si="6"/>
        <v>Wed</v>
      </c>
    </row>
    <row r="437" spans="1:19" x14ac:dyDescent="0.25">
      <c r="A437">
        <v>4388161847</v>
      </c>
      <c r="B437" s="1">
        <v>42495</v>
      </c>
      <c r="C437">
        <v>9603</v>
      </c>
      <c r="D437">
        <v>7.38</v>
      </c>
      <c r="E437">
        <v>7.38</v>
      </c>
      <c r="F437">
        <v>0</v>
      </c>
      <c r="G437">
        <v>0.63</v>
      </c>
      <c r="H437">
        <v>1.67</v>
      </c>
      <c r="I437">
        <v>5.09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  <c r="P437">
        <v>14</v>
      </c>
      <c r="Q437">
        <v>4</v>
      </c>
      <c r="R437">
        <f>WEEKDAY(Table1[[#This Row],[ACTIVITY_DATE]])</f>
        <v>5</v>
      </c>
      <c r="S437" t="str">
        <f t="shared" si="6"/>
        <v>Thu</v>
      </c>
    </row>
    <row r="438" spans="1:19" x14ac:dyDescent="0.25">
      <c r="A438">
        <v>4388161847</v>
      </c>
      <c r="B438" s="1">
        <v>42496</v>
      </c>
      <c r="C438">
        <v>13175</v>
      </c>
      <c r="D438">
        <v>10.130000000000001</v>
      </c>
      <c r="E438">
        <v>10.130000000000001</v>
      </c>
      <c r="F438">
        <v>0</v>
      </c>
      <c r="G438">
        <v>2.11</v>
      </c>
      <c r="H438">
        <v>2.09</v>
      </c>
      <c r="I438">
        <v>5.93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  <c r="P438">
        <v>18</v>
      </c>
      <c r="Q438">
        <v>5</v>
      </c>
      <c r="R438">
        <f>WEEKDAY(Table1[[#This Row],[ACTIVITY_DATE]])</f>
        <v>6</v>
      </c>
      <c r="S438" t="str">
        <f t="shared" si="6"/>
        <v>Fri</v>
      </c>
    </row>
    <row r="439" spans="1:19" x14ac:dyDescent="0.25">
      <c r="A439">
        <v>4388161847</v>
      </c>
      <c r="B439" s="1">
        <v>42497</v>
      </c>
      <c r="C439">
        <v>22770</v>
      </c>
      <c r="D439">
        <v>17.540001</v>
      </c>
      <c r="E439">
        <v>17.540001</v>
      </c>
      <c r="F439">
        <v>0</v>
      </c>
      <c r="G439">
        <v>9.4499999999999993</v>
      </c>
      <c r="H439">
        <v>2.77</v>
      </c>
      <c r="I439">
        <v>5.33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  <c r="P439">
        <v>8</v>
      </c>
      <c r="Q439">
        <v>7</v>
      </c>
      <c r="R439">
        <f>WEEKDAY(Table1[[#This Row],[ACTIVITY_DATE]])</f>
        <v>7</v>
      </c>
      <c r="S439" t="str">
        <f t="shared" si="6"/>
        <v>Sat</v>
      </c>
    </row>
    <row r="440" spans="1:19" x14ac:dyDescent="0.25">
      <c r="A440">
        <v>4388161847</v>
      </c>
      <c r="B440" s="1">
        <v>42498</v>
      </c>
      <c r="C440">
        <v>17298</v>
      </c>
      <c r="D440">
        <v>14.38</v>
      </c>
      <c r="E440">
        <v>14.38</v>
      </c>
      <c r="F440">
        <v>0</v>
      </c>
      <c r="G440">
        <v>9.89</v>
      </c>
      <c r="H440">
        <v>1.26</v>
      </c>
      <c r="I440">
        <v>3.23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  <c r="P440">
        <v>9</v>
      </c>
      <c r="Q440">
        <v>5</v>
      </c>
      <c r="R440">
        <f>WEEKDAY(Table1[[#This Row],[ACTIVITY_DATE]])</f>
        <v>1</v>
      </c>
      <c r="S440" t="str">
        <f t="shared" si="6"/>
        <v>Sun</v>
      </c>
    </row>
    <row r="441" spans="1:19" x14ac:dyDescent="0.25">
      <c r="A441">
        <v>4388161847</v>
      </c>
      <c r="B441" s="1">
        <v>42499</v>
      </c>
      <c r="C441">
        <v>10218</v>
      </c>
      <c r="D441">
        <v>7.86</v>
      </c>
      <c r="E441">
        <v>7.86</v>
      </c>
      <c r="F441">
        <v>0</v>
      </c>
      <c r="G441">
        <v>0.34</v>
      </c>
      <c r="H441">
        <v>0.73</v>
      </c>
      <c r="I441">
        <v>6.79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  <c r="P441">
        <v>17</v>
      </c>
      <c r="Q441">
        <v>4</v>
      </c>
      <c r="R441">
        <f>WEEKDAY(Table1[[#This Row],[ACTIVITY_DATE]])</f>
        <v>2</v>
      </c>
      <c r="S441" t="str">
        <f t="shared" si="6"/>
        <v>Mon</v>
      </c>
    </row>
    <row r="442" spans="1:19" x14ac:dyDescent="0.25">
      <c r="A442">
        <v>4388161847</v>
      </c>
      <c r="B442" s="1">
        <v>42500</v>
      </c>
      <c r="C442">
        <v>10299</v>
      </c>
      <c r="D442">
        <v>7.92</v>
      </c>
      <c r="E442">
        <v>7.92</v>
      </c>
      <c r="F442">
        <v>0</v>
      </c>
      <c r="G442">
        <v>0.81</v>
      </c>
      <c r="H442">
        <v>0.65</v>
      </c>
      <c r="I442">
        <v>6.46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  <c r="P442">
        <v>10</v>
      </c>
      <c r="Q442">
        <v>4</v>
      </c>
      <c r="R442">
        <f>WEEKDAY(Table1[[#This Row],[ACTIVITY_DATE]])</f>
        <v>3</v>
      </c>
      <c r="S442" t="str">
        <f t="shared" si="6"/>
        <v>Tue</v>
      </c>
    </row>
    <row r="443" spans="1:19" x14ac:dyDescent="0.25">
      <c r="A443">
        <v>4388161847</v>
      </c>
      <c r="B443" s="1">
        <v>42501</v>
      </c>
      <c r="C443">
        <v>10201</v>
      </c>
      <c r="D443">
        <v>7.84</v>
      </c>
      <c r="E443">
        <v>7.84</v>
      </c>
      <c r="F443">
        <v>0</v>
      </c>
      <c r="G443">
        <v>0.53</v>
      </c>
      <c r="H443">
        <v>0.79</v>
      </c>
      <c r="I443">
        <v>6.53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  <c r="P443">
        <v>14</v>
      </c>
      <c r="Q443">
        <v>4</v>
      </c>
      <c r="R443">
        <f>WEEKDAY(Table1[[#This Row],[ACTIVITY_DATE]])</f>
        <v>4</v>
      </c>
      <c r="S443" t="str">
        <f t="shared" si="6"/>
        <v>Wed</v>
      </c>
    </row>
    <row r="444" spans="1:19" x14ac:dyDescent="0.25">
      <c r="A444">
        <v>4388161847</v>
      </c>
      <c r="B444" s="1">
        <v>42502</v>
      </c>
      <c r="C444">
        <v>3369</v>
      </c>
      <c r="D444">
        <v>2.59</v>
      </c>
      <c r="E444">
        <v>2.59</v>
      </c>
      <c r="F444">
        <v>0</v>
      </c>
      <c r="G444">
        <v>0</v>
      </c>
      <c r="H444">
        <v>0</v>
      </c>
      <c r="I444">
        <v>2.59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  <c r="P444">
        <v>13</v>
      </c>
      <c r="Q444">
        <v>1</v>
      </c>
      <c r="R444">
        <f>WEEKDAY(Table1[[#This Row],[ACTIVITY_DATE]])</f>
        <v>5</v>
      </c>
      <c r="S444" t="str">
        <f t="shared" si="6"/>
        <v>Thu</v>
      </c>
    </row>
    <row r="445" spans="1:19" x14ac:dyDescent="0.25">
      <c r="A445">
        <v>4445114986</v>
      </c>
      <c r="B445" s="1">
        <v>42472</v>
      </c>
      <c r="C445">
        <v>3276</v>
      </c>
      <c r="D445">
        <v>2.2000000000000002</v>
      </c>
      <c r="E445">
        <v>2.2000000000000002</v>
      </c>
      <c r="F445">
        <v>0</v>
      </c>
      <c r="G445">
        <v>0</v>
      </c>
      <c r="H445">
        <v>0</v>
      </c>
      <c r="I445">
        <v>2.2000000000000002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  <c r="P445">
        <v>13</v>
      </c>
      <c r="Q445">
        <v>3</v>
      </c>
      <c r="R445">
        <f>WEEKDAY(Table1[[#This Row],[ACTIVITY_DATE]])</f>
        <v>3</v>
      </c>
      <c r="S445" t="str">
        <f t="shared" si="6"/>
        <v>Tue</v>
      </c>
    </row>
    <row r="446" spans="1:19" x14ac:dyDescent="0.25">
      <c r="A446">
        <v>4445114986</v>
      </c>
      <c r="B446" s="1">
        <v>42473</v>
      </c>
      <c r="C446">
        <v>2961</v>
      </c>
      <c r="D446">
        <v>1.99</v>
      </c>
      <c r="E446">
        <v>1.99</v>
      </c>
      <c r="F446">
        <v>0</v>
      </c>
      <c r="G446">
        <v>0</v>
      </c>
      <c r="H446">
        <v>0</v>
      </c>
      <c r="I446">
        <v>1.99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  <c r="P446">
        <v>14</v>
      </c>
      <c r="Q446">
        <v>3</v>
      </c>
      <c r="R446">
        <f>WEEKDAY(Table1[[#This Row],[ACTIVITY_DATE]])</f>
        <v>4</v>
      </c>
      <c r="S446" t="str">
        <f t="shared" si="6"/>
        <v>Wed</v>
      </c>
    </row>
    <row r="447" spans="1:19" x14ac:dyDescent="0.25">
      <c r="A447">
        <v>4445114986</v>
      </c>
      <c r="B447" s="1">
        <v>42474</v>
      </c>
      <c r="C447">
        <v>3974</v>
      </c>
      <c r="D447">
        <v>2.67</v>
      </c>
      <c r="E447">
        <v>2.67</v>
      </c>
      <c r="F447">
        <v>0</v>
      </c>
      <c r="G447">
        <v>0</v>
      </c>
      <c r="H447">
        <v>0</v>
      </c>
      <c r="I447">
        <v>2.67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  <c r="P447">
        <v>11</v>
      </c>
      <c r="Q447">
        <v>3</v>
      </c>
      <c r="R447">
        <f>WEEKDAY(Table1[[#This Row],[ACTIVITY_DATE]])</f>
        <v>5</v>
      </c>
      <c r="S447" t="str">
        <f t="shared" si="6"/>
        <v>Thu</v>
      </c>
    </row>
    <row r="448" spans="1:19" x14ac:dyDescent="0.25">
      <c r="A448">
        <v>4445114986</v>
      </c>
      <c r="B448" s="1">
        <v>42475</v>
      </c>
      <c r="C448">
        <v>7198</v>
      </c>
      <c r="D448">
        <v>4.83</v>
      </c>
      <c r="E448">
        <v>4.83</v>
      </c>
      <c r="F448">
        <v>0</v>
      </c>
      <c r="G448">
        <v>0</v>
      </c>
      <c r="H448">
        <v>0</v>
      </c>
      <c r="I448">
        <v>4.83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  <c r="P448">
        <v>11</v>
      </c>
      <c r="Q448">
        <v>5</v>
      </c>
      <c r="R448">
        <f>WEEKDAY(Table1[[#This Row],[ACTIVITY_DATE]])</f>
        <v>6</v>
      </c>
      <c r="S448" t="str">
        <f t="shared" si="6"/>
        <v>Fri</v>
      </c>
    </row>
    <row r="449" spans="1:19" x14ac:dyDescent="0.25">
      <c r="A449">
        <v>4445114986</v>
      </c>
      <c r="B449" s="1">
        <v>42476</v>
      </c>
      <c r="C449">
        <v>3945</v>
      </c>
      <c r="D449">
        <v>2.65</v>
      </c>
      <c r="E449">
        <v>2.65</v>
      </c>
      <c r="F449">
        <v>0</v>
      </c>
      <c r="G449">
        <v>0</v>
      </c>
      <c r="H449">
        <v>0</v>
      </c>
      <c r="I449">
        <v>2.65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  <c r="P449">
        <v>11</v>
      </c>
      <c r="Q449">
        <v>3</v>
      </c>
      <c r="R449">
        <f>WEEKDAY(Table1[[#This Row],[ACTIVITY_DATE]])</f>
        <v>7</v>
      </c>
      <c r="S449" t="str">
        <f t="shared" si="6"/>
        <v>Sat</v>
      </c>
    </row>
    <row r="450" spans="1:19" x14ac:dyDescent="0.25">
      <c r="A450">
        <v>4445114986</v>
      </c>
      <c r="B450" s="1">
        <v>42477</v>
      </c>
      <c r="C450">
        <v>2268</v>
      </c>
      <c r="D450">
        <v>1.52</v>
      </c>
      <c r="E450">
        <v>1.52</v>
      </c>
      <c r="F450">
        <v>0</v>
      </c>
      <c r="G450">
        <v>0</v>
      </c>
      <c r="H450">
        <v>0</v>
      </c>
      <c r="I450">
        <v>1.52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  <c r="P450">
        <v>20</v>
      </c>
      <c r="Q450">
        <v>1</v>
      </c>
      <c r="R450">
        <f>WEEKDAY(Table1[[#This Row],[ACTIVITY_DATE]])</f>
        <v>1</v>
      </c>
      <c r="S450" t="str">
        <f t="shared" ref="S450:S513" si="7">TEXT(B450,"ddd")</f>
        <v>Sun</v>
      </c>
    </row>
    <row r="451" spans="1:19" x14ac:dyDescent="0.25">
      <c r="A451">
        <v>4445114986</v>
      </c>
      <c r="B451" s="1">
        <v>42478</v>
      </c>
      <c r="C451">
        <v>6155</v>
      </c>
      <c r="D451">
        <v>4.24</v>
      </c>
      <c r="E451">
        <v>4.24</v>
      </c>
      <c r="F451">
        <v>0</v>
      </c>
      <c r="G451">
        <v>2</v>
      </c>
      <c r="H451">
        <v>0.28999999999999998</v>
      </c>
      <c r="I451">
        <v>1.95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  <c r="P451">
        <v>20</v>
      </c>
      <c r="Q451">
        <v>3</v>
      </c>
      <c r="R451">
        <f>WEEKDAY(Table1[[#This Row],[ACTIVITY_DATE]])</f>
        <v>2</v>
      </c>
      <c r="S451" t="str">
        <f t="shared" si="7"/>
        <v>Mon</v>
      </c>
    </row>
    <row r="452" spans="1:19" x14ac:dyDescent="0.25">
      <c r="A452">
        <v>4445114986</v>
      </c>
      <c r="B452" s="1">
        <v>42479</v>
      </c>
      <c r="C452">
        <v>2064</v>
      </c>
      <c r="D452">
        <v>1.39</v>
      </c>
      <c r="E452">
        <v>1.39</v>
      </c>
      <c r="F452">
        <v>0</v>
      </c>
      <c r="G452">
        <v>0</v>
      </c>
      <c r="H452">
        <v>0</v>
      </c>
      <c r="I452">
        <v>1.39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  <c r="P452">
        <v>14</v>
      </c>
      <c r="Q452">
        <v>2</v>
      </c>
      <c r="R452">
        <f>WEEKDAY(Table1[[#This Row],[ACTIVITY_DATE]])</f>
        <v>3</v>
      </c>
      <c r="S452" t="str">
        <f t="shared" si="7"/>
        <v>Tue</v>
      </c>
    </row>
    <row r="453" spans="1:19" x14ac:dyDescent="0.25">
      <c r="A453">
        <v>4445114986</v>
      </c>
      <c r="B453" s="1">
        <v>42480</v>
      </c>
      <c r="C453">
        <v>2072</v>
      </c>
      <c r="D453">
        <v>1.39</v>
      </c>
      <c r="E453">
        <v>1.39</v>
      </c>
      <c r="F453">
        <v>0</v>
      </c>
      <c r="G453">
        <v>0</v>
      </c>
      <c r="H453">
        <v>0</v>
      </c>
      <c r="I453">
        <v>1.39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  <c r="P453">
        <v>14</v>
      </c>
      <c r="Q453">
        <v>2</v>
      </c>
      <c r="R453">
        <f>WEEKDAY(Table1[[#This Row],[ACTIVITY_DATE]])</f>
        <v>4</v>
      </c>
      <c r="S453" t="str">
        <f t="shared" si="7"/>
        <v>Wed</v>
      </c>
    </row>
    <row r="454" spans="1:19" x14ac:dyDescent="0.25">
      <c r="A454">
        <v>4445114986</v>
      </c>
      <c r="B454" s="1">
        <v>42481</v>
      </c>
      <c r="C454">
        <v>3809</v>
      </c>
      <c r="D454">
        <v>2.56</v>
      </c>
      <c r="E454">
        <v>2.56</v>
      </c>
      <c r="F454">
        <v>0</v>
      </c>
      <c r="G454">
        <v>0</v>
      </c>
      <c r="H454">
        <v>0</v>
      </c>
      <c r="I454">
        <v>2.54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  <c r="P454">
        <v>12</v>
      </c>
      <c r="Q454">
        <v>3</v>
      </c>
      <c r="R454">
        <f>WEEKDAY(Table1[[#This Row],[ACTIVITY_DATE]])</f>
        <v>5</v>
      </c>
      <c r="S454" t="str">
        <f t="shared" si="7"/>
        <v>Thu</v>
      </c>
    </row>
    <row r="455" spans="1:19" x14ac:dyDescent="0.25">
      <c r="A455">
        <v>4445114986</v>
      </c>
      <c r="B455" s="1">
        <v>42482</v>
      </c>
      <c r="C455">
        <v>6831</v>
      </c>
      <c r="D455">
        <v>4.58</v>
      </c>
      <c r="E455">
        <v>4.58</v>
      </c>
      <c r="F455">
        <v>0</v>
      </c>
      <c r="G455">
        <v>0</v>
      </c>
      <c r="H455">
        <v>0</v>
      </c>
      <c r="I455">
        <v>4.58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  <c r="P455">
        <v>11</v>
      </c>
      <c r="Q455">
        <v>5</v>
      </c>
      <c r="R455">
        <f>WEEKDAY(Table1[[#This Row],[ACTIVITY_DATE]])</f>
        <v>6</v>
      </c>
      <c r="S455" t="str">
        <f t="shared" si="7"/>
        <v>Fri</v>
      </c>
    </row>
    <row r="456" spans="1:19" x14ac:dyDescent="0.25">
      <c r="A456">
        <v>4445114986</v>
      </c>
      <c r="B456" s="1">
        <v>42483</v>
      </c>
      <c r="C456">
        <v>4363</v>
      </c>
      <c r="D456">
        <v>2.93</v>
      </c>
      <c r="E456">
        <v>2.93</v>
      </c>
      <c r="F456">
        <v>0</v>
      </c>
      <c r="G456">
        <v>0</v>
      </c>
      <c r="H456">
        <v>0</v>
      </c>
      <c r="I456">
        <v>2.93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  <c r="P456">
        <v>20</v>
      </c>
      <c r="Q456">
        <v>3</v>
      </c>
      <c r="R456">
        <f>WEEKDAY(Table1[[#This Row],[ACTIVITY_DATE]])</f>
        <v>7</v>
      </c>
      <c r="S456" t="str">
        <f t="shared" si="7"/>
        <v>Sat</v>
      </c>
    </row>
    <row r="457" spans="1:19" x14ac:dyDescent="0.25">
      <c r="A457">
        <v>4445114986</v>
      </c>
      <c r="B457" s="1">
        <v>42484</v>
      </c>
      <c r="C457">
        <v>5002</v>
      </c>
      <c r="D457">
        <v>3.36</v>
      </c>
      <c r="E457">
        <v>3.36</v>
      </c>
      <c r="F457">
        <v>0</v>
      </c>
      <c r="G457">
        <v>0</v>
      </c>
      <c r="H457">
        <v>0</v>
      </c>
      <c r="I457">
        <v>3.36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  <c r="P457">
        <v>19</v>
      </c>
      <c r="Q457">
        <v>4</v>
      </c>
      <c r="R457">
        <f>WEEKDAY(Table1[[#This Row],[ACTIVITY_DATE]])</f>
        <v>1</v>
      </c>
      <c r="S457" t="str">
        <f t="shared" si="7"/>
        <v>Sun</v>
      </c>
    </row>
    <row r="458" spans="1:19" x14ac:dyDescent="0.25">
      <c r="A458">
        <v>4445114986</v>
      </c>
      <c r="B458" s="1">
        <v>42485</v>
      </c>
      <c r="C458">
        <v>3385</v>
      </c>
      <c r="D458">
        <v>2.27</v>
      </c>
      <c r="E458">
        <v>2.27</v>
      </c>
      <c r="F458">
        <v>0</v>
      </c>
      <c r="G458">
        <v>0</v>
      </c>
      <c r="H458">
        <v>0</v>
      </c>
      <c r="I458">
        <v>2.27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  <c r="P458">
        <v>15</v>
      </c>
      <c r="Q458">
        <v>2</v>
      </c>
      <c r="R458">
        <f>WEEKDAY(Table1[[#This Row],[ACTIVITY_DATE]])</f>
        <v>2</v>
      </c>
      <c r="S458" t="str">
        <f t="shared" si="7"/>
        <v>Mon</v>
      </c>
    </row>
    <row r="459" spans="1:19" x14ac:dyDescent="0.25">
      <c r="A459">
        <v>4445114986</v>
      </c>
      <c r="B459" s="1">
        <v>42486</v>
      </c>
      <c r="C459">
        <v>6326</v>
      </c>
      <c r="D459">
        <v>4.41</v>
      </c>
      <c r="E459">
        <v>4.41</v>
      </c>
      <c r="F459">
        <v>0</v>
      </c>
      <c r="G459">
        <v>2.41</v>
      </c>
      <c r="H459">
        <v>0.04</v>
      </c>
      <c r="I459">
        <v>1.96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  <c r="P459">
        <v>13</v>
      </c>
      <c r="Q459">
        <v>3</v>
      </c>
      <c r="R459">
        <f>WEEKDAY(Table1[[#This Row],[ACTIVITY_DATE]])</f>
        <v>3</v>
      </c>
      <c r="S459" t="str">
        <f t="shared" si="7"/>
        <v>Tue</v>
      </c>
    </row>
    <row r="460" spans="1:19" x14ac:dyDescent="0.25">
      <c r="A460">
        <v>4445114986</v>
      </c>
      <c r="B460" s="1">
        <v>42487</v>
      </c>
      <c r="C460">
        <v>7243</v>
      </c>
      <c r="D460">
        <v>5.03</v>
      </c>
      <c r="E460">
        <v>5.03</v>
      </c>
      <c r="F460">
        <v>0</v>
      </c>
      <c r="G460">
        <v>2.62</v>
      </c>
      <c r="H460">
        <v>0.03</v>
      </c>
      <c r="I460">
        <v>2.38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  <c r="P460">
        <v>13</v>
      </c>
      <c r="Q460">
        <v>3</v>
      </c>
      <c r="R460">
        <f>WEEKDAY(Table1[[#This Row],[ACTIVITY_DATE]])</f>
        <v>4</v>
      </c>
      <c r="S460" t="str">
        <f t="shared" si="7"/>
        <v>Wed</v>
      </c>
    </row>
    <row r="461" spans="1:19" x14ac:dyDescent="0.25">
      <c r="A461">
        <v>4445114986</v>
      </c>
      <c r="B461" s="1">
        <v>42488</v>
      </c>
      <c r="C461">
        <v>4493</v>
      </c>
      <c r="D461">
        <v>3.01</v>
      </c>
      <c r="E461">
        <v>3.01</v>
      </c>
      <c r="F461">
        <v>0</v>
      </c>
      <c r="G461">
        <v>0</v>
      </c>
      <c r="H461">
        <v>0</v>
      </c>
      <c r="I461">
        <v>3.01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  <c r="P461">
        <v>12</v>
      </c>
      <c r="Q461">
        <v>3</v>
      </c>
      <c r="R461">
        <f>WEEKDAY(Table1[[#This Row],[ACTIVITY_DATE]])</f>
        <v>5</v>
      </c>
      <c r="S461" t="str">
        <f t="shared" si="7"/>
        <v>Thu</v>
      </c>
    </row>
    <row r="462" spans="1:19" x14ac:dyDescent="0.25">
      <c r="A462">
        <v>4445114986</v>
      </c>
      <c r="B462" s="1">
        <v>42489</v>
      </c>
      <c r="C462">
        <v>4676</v>
      </c>
      <c r="D462">
        <v>3.14</v>
      </c>
      <c r="E462">
        <v>3.14</v>
      </c>
      <c r="F462">
        <v>0</v>
      </c>
      <c r="G462">
        <v>0</v>
      </c>
      <c r="H462">
        <v>0</v>
      </c>
      <c r="I462">
        <v>3.13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  <c r="P462">
        <v>18</v>
      </c>
      <c r="Q462">
        <v>3</v>
      </c>
      <c r="R462">
        <f>WEEKDAY(Table1[[#This Row],[ACTIVITY_DATE]])</f>
        <v>6</v>
      </c>
      <c r="S462" t="str">
        <f t="shared" si="7"/>
        <v>Fri</v>
      </c>
    </row>
    <row r="463" spans="1:19" x14ac:dyDescent="0.25">
      <c r="A463">
        <v>4445114986</v>
      </c>
      <c r="B463" s="1">
        <v>42490</v>
      </c>
      <c r="C463">
        <v>6222</v>
      </c>
      <c r="D463">
        <v>4.18</v>
      </c>
      <c r="E463">
        <v>4.18</v>
      </c>
      <c r="F463">
        <v>0</v>
      </c>
      <c r="G463">
        <v>0</v>
      </c>
      <c r="H463">
        <v>0</v>
      </c>
      <c r="I463">
        <v>4.18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  <c r="P463">
        <v>13</v>
      </c>
      <c r="Q463">
        <v>4</v>
      </c>
      <c r="R463">
        <f>WEEKDAY(Table1[[#This Row],[ACTIVITY_DATE]])</f>
        <v>7</v>
      </c>
      <c r="S463" t="str">
        <f t="shared" si="7"/>
        <v>Sat</v>
      </c>
    </row>
    <row r="464" spans="1:19" x14ac:dyDescent="0.25">
      <c r="A464">
        <v>4445114986</v>
      </c>
      <c r="B464" s="1">
        <v>42491</v>
      </c>
      <c r="C464">
        <v>5232</v>
      </c>
      <c r="D464">
        <v>3.51</v>
      </c>
      <c r="E464">
        <v>3.51</v>
      </c>
      <c r="F464">
        <v>0</v>
      </c>
      <c r="G464">
        <v>0</v>
      </c>
      <c r="H464">
        <v>0</v>
      </c>
      <c r="I464">
        <v>3.51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  <c r="P464">
        <v>12</v>
      </c>
      <c r="Q464">
        <v>4</v>
      </c>
      <c r="R464">
        <f>WEEKDAY(Table1[[#This Row],[ACTIVITY_DATE]])</f>
        <v>1</v>
      </c>
      <c r="S464" t="str">
        <f t="shared" si="7"/>
        <v>Sun</v>
      </c>
    </row>
    <row r="465" spans="1:19" x14ac:dyDescent="0.25">
      <c r="A465">
        <v>4445114986</v>
      </c>
      <c r="B465" s="1">
        <v>42492</v>
      </c>
      <c r="C465">
        <v>6910</v>
      </c>
      <c r="D465">
        <v>4.75</v>
      </c>
      <c r="E465">
        <v>4.75</v>
      </c>
      <c r="F465">
        <v>0</v>
      </c>
      <c r="G465">
        <v>2.21</v>
      </c>
      <c r="H465">
        <v>0.19</v>
      </c>
      <c r="I465">
        <v>2.35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  <c r="P465">
        <v>11</v>
      </c>
      <c r="Q465">
        <v>3</v>
      </c>
      <c r="R465">
        <f>WEEKDAY(Table1[[#This Row],[ACTIVITY_DATE]])</f>
        <v>2</v>
      </c>
      <c r="S465" t="str">
        <f t="shared" si="7"/>
        <v>Mon</v>
      </c>
    </row>
    <row r="466" spans="1:19" x14ac:dyDescent="0.25">
      <c r="A466">
        <v>4445114986</v>
      </c>
      <c r="B466" s="1">
        <v>42493</v>
      </c>
      <c r="C466">
        <v>7502</v>
      </c>
      <c r="D466">
        <v>5.18</v>
      </c>
      <c r="E466">
        <v>5.18</v>
      </c>
      <c r="F466">
        <v>0</v>
      </c>
      <c r="G466">
        <v>2.48</v>
      </c>
      <c r="H466">
        <v>0.11</v>
      </c>
      <c r="I466">
        <v>2.58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  <c r="P466">
        <v>12</v>
      </c>
      <c r="Q466">
        <v>4</v>
      </c>
      <c r="R466">
        <f>WEEKDAY(Table1[[#This Row],[ACTIVITY_DATE]])</f>
        <v>3</v>
      </c>
      <c r="S466" t="str">
        <f t="shared" si="7"/>
        <v>Tue</v>
      </c>
    </row>
    <row r="467" spans="1:19" x14ac:dyDescent="0.25">
      <c r="A467">
        <v>4445114986</v>
      </c>
      <c r="B467" s="1">
        <v>42494</v>
      </c>
      <c r="C467">
        <v>2923</v>
      </c>
      <c r="D467">
        <v>1.96</v>
      </c>
      <c r="E467">
        <v>1.96</v>
      </c>
      <c r="F467">
        <v>0</v>
      </c>
      <c r="G467">
        <v>0</v>
      </c>
      <c r="H467">
        <v>0</v>
      </c>
      <c r="I467">
        <v>1.96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  <c r="P467">
        <v>14</v>
      </c>
      <c r="Q467">
        <v>3</v>
      </c>
      <c r="R467">
        <f>WEEKDAY(Table1[[#This Row],[ACTIVITY_DATE]])</f>
        <v>4</v>
      </c>
      <c r="S467" t="str">
        <f t="shared" si="7"/>
        <v>Wed</v>
      </c>
    </row>
    <row r="468" spans="1:19" x14ac:dyDescent="0.25">
      <c r="A468">
        <v>4445114986</v>
      </c>
      <c r="B468" s="1">
        <v>42495</v>
      </c>
      <c r="C468">
        <v>3800</v>
      </c>
      <c r="D468">
        <v>2.5499999999999998</v>
      </c>
      <c r="E468">
        <v>2.5499999999999998</v>
      </c>
      <c r="F468">
        <v>0</v>
      </c>
      <c r="G468">
        <v>0.12</v>
      </c>
      <c r="H468">
        <v>0.24</v>
      </c>
      <c r="I468">
        <v>2.1800000000000002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  <c r="P468">
        <v>12</v>
      </c>
      <c r="Q468">
        <v>3</v>
      </c>
      <c r="R468">
        <f>WEEKDAY(Table1[[#This Row],[ACTIVITY_DATE]])</f>
        <v>5</v>
      </c>
      <c r="S468" t="str">
        <f t="shared" si="7"/>
        <v>Thu</v>
      </c>
    </row>
    <row r="469" spans="1:19" x14ac:dyDescent="0.25">
      <c r="A469">
        <v>4445114986</v>
      </c>
      <c r="B469" s="1">
        <v>42496</v>
      </c>
      <c r="C469">
        <v>4514</v>
      </c>
      <c r="D469">
        <v>3.03</v>
      </c>
      <c r="E469">
        <v>3.03</v>
      </c>
      <c r="F469">
        <v>0</v>
      </c>
      <c r="G469">
        <v>0</v>
      </c>
      <c r="H469">
        <v>0</v>
      </c>
      <c r="I469">
        <v>3.03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  <c r="P469">
        <v>13</v>
      </c>
      <c r="Q469">
        <v>3</v>
      </c>
      <c r="R469">
        <f>WEEKDAY(Table1[[#This Row],[ACTIVITY_DATE]])</f>
        <v>6</v>
      </c>
      <c r="S469" t="str">
        <f t="shared" si="7"/>
        <v>Fri</v>
      </c>
    </row>
    <row r="470" spans="1:19" x14ac:dyDescent="0.25">
      <c r="A470">
        <v>4445114986</v>
      </c>
      <c r="B470" s="1">
        <v>42497</v>
      </c>
      <c r="C470">
        <v>5183</v>
      </c>
      <c r="D470">
        <v>3.59</v>
      </c>
      <c r="E470">
        <v>3.59</v>
      </c>
      <c r="F470">
        <v>0</v>
      </c>
      <c r="G470">
        <v>2.13</v>
      </c>
      <c r="H470">
        <v>0.19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  <c r="P470">
        <v>14</v>
      </c>
      <c r="Q470">
        <v>2</v>
      </c>
      <c r="R470">
        <f>WEEKDAY(Table1[[#This Row],[ACTIVITY_DATE]])</f>
        <v>7</v>
      </c>
      <c r="S470" t="str">
        <f t="shared" si="7"/>
        <v>Sat</v>
      </c>
    </row>
    <row r="471" spans="1:19" x14ac:dyDescent="0.25">
      <c r="A471">
        <v>4445114986</v>
      </c>
      <c r="B471" s="1">
        <v>42498</v>
      </c>
      <c r="C471">
        <v>7303</v>
      </c>
      <c r="D471">
        <v>4.9000000000000004</v>
      </c>
      <c r="E471">
        <v>4.9000000000000004</v>
      </c>
      <c r="F471">
        <v>0</v>
      </c>
      <c r="G471">
        <v>0</v>
      </c>
      <c r="H471">
        <v>0.25</v>
      </c>
      <c r="I471">
        <v>4.6500000000000004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  <c r="P471">
        <v>12</v>
      </c>
      <c r="Q471">
        <v>5</v>
      </c>
      <c r="R471">
        <f>WEEKDAY(Table1[[#This Row],[ACTIVITY_DATE]])</f>
        <v>1</v>
      </c>
      <c r="S471" t="str">
        <f t="shared" si="7"/>
        <v>Sun</v>
      </c>
    </row>
    <row r="472" spans="1:19" x14ac:dyDescent="0.25">
      <c r="A472">
        <v>4445114986</v>
      </c>
      <c r="B472" s="1">
        <v>42499</v>
      </c>
      <c r="C472">
        <v>5275</v>
      </c>
      <c r="D472">
        <v>3.54</v>
      </c>
      <c r="E472">
        <v>3.54</v>
      </c>
      <c r="F472">
        <v>0</v>
      </c>
      <c r="G472">
        <v>0</v>
      </c>
      <c r="H472">
        <v>0</v>
      </c>
      <c r="I472">
        <v>3.54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  <c r="P472">
        <v>10</v>
      </c>
      <c r="Q472">
        <v>4</v>
      </c>
      <c r="R472">
        <f>WEEKDAY(Table1[[#This Row],[ACTIVITY_DATE]])</f>
        <v>2</v>
      </c>
      <c r="S472" t="str">
        <f t="shared" si="7"/>
        <v>Mon</v>
      </c>
    </row>
    <row r="473" spans="1:19" x14ac:dyDescent="0.25">
      <c r="A473">
        <v>4445114986</v>
      </c>
      <c r="B473" s="1">
        <v>42500</v>
      </c>
      <c r="C473">
        <v>3915</v>
      </c>
      <c r="D473">
        <v>2.63</v>
      </c>
      <c r="E473">
        <v>2.63</v>
      </c>
      <c r="F473">
        <v>0</v>
      </c>
      <c r="G473">
        <v>0</v>
      </c>
      <c r="H473">
        <v>0</v>
      </c>
      <c r="I473">
        <v>2.63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  <c r="P473">
        <v>13</v>
      </c>
      <c r="Q473">
        <v>3</v>
      </c>
      <c r="R473">
        <f>WEEKDAY(Table1[[#This Row],[ACTIVITY_DATE]])</f>
        <v>3</v>
      </c>
      <c r="S473" t="str">
        <f t="shared" si="7"/>
        <v>Tue</v>
      </c>
    </row>
    <row r="474" spans="1:19" x14ac:dyDescent="0.25">
      <c r="A474">
        <v>4445114986</v>
      </c>
      <c r="B474" s="1">
        <v>42501</v>
      </c>
      <c r="C474">
        <v>9105</v>
      </c>
      <c r="D474">
        <v>6.11</v>
      </c>
      <c r="E474">
        <v>6.11</v>
      </c>
      <c r="F474">
        <v>0</v>
      </c>
      <c r="G474">
        <v>2.25</v>
      </c>
      <c r="H474">
        <v>1</v>
      </c>
      <c r="I474">
        <v>2.86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  <c r="P474">
        <v>10</v>
      </c>
      <c r="Q474">
        <v>4</v>
      </c>
      <c r="R474">
        <f>WEEKDAY(Table1[[#This Row],[ACTIVITY_DATE]])</f>
        <v>4</v>
      </c>
      <c r="S474" t="str">
        <f t="shared" si="7"/>
        <v>Wed</v>
      </c>
    </row>
    <row r="475" spans="1:19" x14ac:dyDescent="0.25">
      <c r="A475">
        <v>4445114986</v>
      </c>
      <c r="B475" s="1">
        <v>42502</v>
      </c>
      <c r="C475">
        <v>768</v>
      </c>
      <c r="D475">
        <v>0.52</v>
      </c>
      <c r="E475">
        <v>0.52</v>
      </c>
      <c r="F475">
        <v>0</v>
      </c>
      <c r="G475">
        <v>0</v>
      </c>
      <c r="H475">
        <v>0</v>
      </c>
      <c r="I475">
        <v>0.52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  <c r="P475">
        <v>6</v>
      </c>
      <c r="Q475">
        <v>0</v>
      </c>
      <c r="R475">
        <f>WEEKDAY(Table1[[#This Row],[ACTIVITY_DATE]])</f>
        <v>5</v>
      </c>
      <c r="S475" t="str">
        <f t="shared" si="7"/>
        <v>Thu</v>
      </c>
    </row>
    <row r="476" spans="1:19" x14ac:dyDescent="0.25">
      <c r="A476">
        <v>4558609924</v>
      </c>
      <c r="B476" s="1">
        <v>42472</v>
      </c>
      <c r="C476">
        <v>5135</v>
      </c>
      <c r="D476">
        <v>3.39</v>
      </c>
      <c r="E476">
        <v>3.39</v>
      </c>
      <c r="F476">
        <v>0</v>
      </c>
      <c r="G476">
        <v>0</v>
      </c>
      <c r="H476">
        <v>0</v>
      </c>
      <c r="I476">
        <v>3.39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  <c r="P476">
        <v>18</v>
      </c>
      <c r="Q476">
        <v>5</v>
      </c>
      <c r="R476">
        <f>WEEKDAY(Table1[[#This Row],[ACTIVITY_DATE]])</f>
        <v>3</v>
      </c>
      <c r="S476" t="str">
        <f t="shared" si="7"/>
        <v>Tue</v>
      </c>
    </row>
    <row r="477" spans="1:19" x14ac:dyDescent="0.25">
      <c r="A477">
        <v>4558609924</v>
      </c>
      <c r="B477" s="1">
        <v>42473</v>
      </c>
      <c r="C477">
        <v>4978</v>
      </c>
      <c r="D477">
        <v>3.29</v>
      </c>
      <c r="E477">
        <v>3.29</v>
      </c>
      <c r="F477">
        <v>0</v>
      </c>
      <c r="G477">
        <v>1.24</v>
      </c>
      <c r="H477">
        <v>0.44</v>
      </c>
      <c r="I477">
        <v>1.61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  <c r="P477">
        <v>21</v>
      </c>
      <c r="Q477">
        <v>2</v>
      </c>
      <c r="R477">
        <f>WEEKDAY(Table1[[#This Row],[ACTIVITY_DATE]])</f>
        <v>4</v>
      </c>
      <c r="S477" t="str">
        <f t="shared" si="7"/>
        <v>Wed</v>
      </c>
    </row>
    <row r="478" spans="1:19" x14ac:dyDescent="0.25">
      <c r="A478">
        <v>4558609924</v>
      </c>
      <c r="B478" s="1">
        <v>42474</v>
      </c>
      <c r="C478">
        <v>6799</v>
      </c>
      <c r="D478">
        <v>4.49</v>
      </c>
      <c r="E478">
        <v>4.49</v>
      </c>
      <c r="F478">
        <v>0</v>
      </c>
      <c r="G478">
        <v>0</v>
      </c>
      <c r="H478">
        <v>0</v>
      </c>
      <c r="I478">
        <v>4.49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  <c r="P478">
        <v>19</v>
      </c>
      <c r="Q478">
        <v>4</v>
      </c>
      <c r="R478">
        <f>WEEKDAY(Table1[[#This Row],[ACTIVITY_DATE]])</f>
        <v>5</v>
      </c>
      <c r="S478" t="str">
        <f t="shared" si="7"/>
        <v>Thu</v>
      </c>
    </row>
    <row r="479" spans="1:19" x14ac:dyDescent="0.25">
      <c r="A479">
        <v>4558609924</v>
      </c>
      <c r="B479" s="1">
        <v>42475</v>
      </c>
      <c r="C479">
        <v>7795</v>
      </c>
      <c r="D479">
        <v>5.15</v>
      </c>
      <c r="E479">
        <v>5.15</v>
      </c>
      <c r="F479">
        <v>0</v>
      </c>
      <c r="G479">
        <v>0.59</v>
      </c>
      <c r="H479">
        <v>0.84</v>
      </c>
      <c r="I479">
        <v>3.73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  <c r="P479">
        <v>18</v>
      </c>
      <c r="Q479">
        <v>5</v>
      </c>
      <c r="R479">
        <f>WEEKDAY(Table1[[#This Row],[ACTIVITY_DATE]])</f>
        <v>6</v>
      </c>
      <c r="S479" t="str">
        <f t="shared" si="7"/>
        <v>Fri</v>
      </c>
    </row>
    <row r="480" spans="1:19" x14ac:dyDescent="0.25">
      <c r="A480">
        <v>4558609924</v>
      </c>
      <c r="B480" s="1">
        <v>42476</v>
      </c>
      <c r="C480">
        <v>7289</v>
      </c>
      <c r="D480">
        <v>4.82</v>
      </c>
      <c r="E480">
        <v>4.82</v>
      </c>
      <c r="F480">
        <v>0</v>
      </c>
      <c r="G480">
        <v>0.55000000000000004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  <c r="P480">
        <v>18</v>
      </c>
      <c r="Q480">
        <v>5</v>
      </c>
      <c r="R480">
        <f>WEEKDAY(Table1[[#This Row],[ACTIVITY_DATE]])</f>
        <v>7</v>
      </c>
      <c r="S480" t="str">
        <f t="shared" si="7"/>
        <v>Sat</v>
      </c>
    </row>
    <row r="481" spans="1:19" x14ac:dyDescent="0.25">
      <c r="A481">
        <v>4558609924</v>
      </c>
      <c r="B481" s="1">
        <v>42477</v>
      </c>
      <c r="C481">
        <v>9634</v>
      </c>
      <c r="D481">
        <v>6.4</v>
      </c>
      <c r="E481">
        <v>6.4</v>
      </c>
      <c r="F481">
        <v>0</v>
      </c>
      <c r="G481">
        <v>0.55000000000000004</v>
      </c>
      <c r="H481">
        <v>1.1399999999999999</v>
      </c>
      <c r="I481">
        <v>4.71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  <c r="P481">
        <v>18</v>
      </c>
      <c r="Q481">
        <v>5</v>
      </c>
      <c r="R481">
        <f>WEEKDAY(Table1[[#This Row],[ACTIVITY_DATE]])</f>
        <v>1</v>
      </c>
      <c r="S481" t="str">
        <f t="shared" si="7"/>
        <v>Sun</v>
      </c>
    </row>
    <row r="482" spans="1:19" x14ac:dyDescent="0.25">
      <c r="A482">
        <v>4558609924</v>
      </c>
      <c r="B482" s="1">
        <v>42478</v>
      </c>
      <c r="C482">
        <v>8940</v>
      </c>
      <c r="D482">
        <v>5.91</v>
      </c>
      <c r="E482">
        <v>5.91</v>
      </c>
      <c r="F482">
        <v>0</v>
      </c>
      <c r="G482">
        <v>0.98</v>
      </c>
      <c r="H482">
        <v>0.93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  <c r="P482">
        <v>18</v>
      </c>
      <c r="Q482">
        <v>6</v>
      </c>
      <c r="R482">
        <f>WEEKDAY(Table1[[#This Row],[ACTIVITY_DATE]])</f>
        <v>2</v>
      </c>
      <c r="S482" t="str">
        <f t="shared" si="7"/>
        <v>Mon</v>
      </c>
    </row>
    <row r="483" spans="1:19" x14ac:dyDescent="0.25">
      <c r="A483">
        <v>4558609924</v>
      </c>
      <c r="B483" s="1">
        <v>42479</v>
      </c>
      <c r="C483">
        <v>5401</v>
      </c>
      <c r="D483">
        <v>3.57</v>
      </c>
      <c r="E483">
        <v>3.57</v>
      </c>
      <c r="F483">
        <v>0</v>
      </c>
      <c r="G483">
        <v>0.05</v>
      </c>
      <c r="H483">
        <v>0.36</v>
      </c>
      <c r="I483">
        <v>3.16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  <c r="P483">
        <v>19</v>
      </c>
      <c r="Q483">
        <v>4</v>
      </c>
      <c r="R483">
        <f>WEEKDAY(Table1[[#This Row],[ACTIVITY_DATE]])</f>
        <v>3</v>
      </c>
      <c r="S483" t="str">
        <f t="shared" si="7"/>
        <v>Tue</v>
      </c>
    </row>
    <row r="484" spans="1:19" x14ac:dyDescent="0.25">
      <c r="A484">
        <v>4558609924</v>
      </c>
      <c r="B484" s="1">
        <v>42480</v>
      </c>
      <c r="C484">
        <v>4803</v>
      </c>
      <c r="D484">
        <v>3.17</v>
      </c>
      <c r="E484">
        <v>3.17</v>
      </c>
      <c r="F484">
        <v>0</v>
      </c>
      <c r="G484">
        <v>0</v>
      </c>
      <c r="H484">
        <v>0</v>
      </c>
      <c r="I484">
        <v>3.17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  <c r="P484">
        <v>20</v>
      </c>
      <c r="Q484">
        <v>3</v>
      </c>
      <c r="R484">
        <f>WEEKDAY(Table1[[#This Row],[ACTIVITY_DATE]])</f>
        <v>4</v>
      </c>
      <c r="S484" t="str">
        <f t="shared" si="7"/>
        <v>Wed</v>
      </c>
    </row>
    <row r="485" spans="1:19" x14ac:dyDescent="0.25">
      <c r="A485">
        <v>4558609924</v>
      </c>
      <c r="B485" s="1">
        <v>42481</v>
      </c>
      <c r="C485">
        <v>13743</v>
      </c>
      <c r="D485">
        <v>9.08</v>
      </c>
      <c r="E485">
        <v>9.08</v>
      </c>
      <c r="F485">
        <v>0</v>
      </c>
      <c r="G485">
        <v>0.42</v>
      </c>
      <c r="H485">
        <v>0.97</v>
      </c>
      <c r="I485">
        <v>7.7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  <c r="P485">
        <v>14</v>
      </c>
      <c r="Q485">
        <v>7</v>
      </c>
      <c r="R485">
        <f>WEEKDAY(Table1[[#This Row],[ACTIVITY_DATE]])</f>
        <v>5</v>
      </c>
      <c r="S485" t="str">
        <f t="shared" si="7"/>
        <v>Thu</v>
      </c>
    </row>
    <row r="486" spans="1:19" x14ac:dyDescent="0.25">
      <c r="A486">
        <v>4558609924</v>
      </c>
      <c r="B486" s="1">
        <v>42482</v>
      </c>
      <c r="C486">
        <v>9601</v>
      </c>
      <c r="D486">
        <v>6.35</v>
      </c>
      <c r="E486">
        <v>6.35</v>
      </c>
      <c r="F486">
        <v>0</v>
      </c>
      <c r="G486">
        <v>1.37</v>
      </c>
      <c r="H486">
        <v>1.5</v>
      </c>
      <c r="I486">
        <v>3.47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  <c r="P486">
        <v>18</v>
      </c>
      <c r="Q486">
        <v>5</v>
      </c>
      <c r="R486">
        <f>WEEKDAY(Table1[[#This Row],[ACTIVITY_DATE]])</f>
        <v>6</v>
      </c>
      <c r="S486" t="str">
        <f t="shared" si="7"/>
        <v>Fri</v>
      </c>
    </row>
    <row r="487" spans="1:19" x14ac:dyDescent="0.25">
      <c r="A487">
        <v>4558609924</v>
      </c>
      <c r="B487" s="1">
        <v>42483</v>
      </c>
      <c r="C487">
        <v>6890</v>
      </c>
      <c r="D487">
        <v>4.55</v>
      </c>
      <c r="E487">
        <v>4.55</v>
      </c>
      <c r="F487">
        <v>0</v>
      </c>
      <c r="G487">
        <v>0.34</v>
      </c>
      <c r="H487">
        <v>0.2</v>
      </c>
      <c r="I487">
        <v>4.01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  <c r="P487">
        <v>18</v>
      </c>
      <c r="Q487">
        <v>5</v>
      </c>
      <c r="R487">
        <f>WEEKDAY(Table1[[#This Row],[ACTIVITY_DATE]])</f>
        <v>7</v>
      </c>
      <c r="S487" t="str">
        <f t="shared" si="7"/>
        <v>Sat</v>
      </c>
    </row>
    <row r="488" spans="1:19" x14ac:dyDescent="0.25">
      <c r="A488">
        <v>4558609924</v>
      </c>
      <c r="B488" s="1">
        <v>42484</v>
      </c>
      <c r="C488">
        <v>8563</v>
      </c>
      <c r="D488">
        <v>5.66</v>
      </c>
      <c r="E488">
        <v>5.66</v>
      </c>
      <c r="F488">
        <v>0</v>
      </c>
      <c r="G488">
        <v>0</v>
      </c>
      <c r="H488">
        <v>0</v>
      </c>
      <c r="I488">
        <v>5.65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  <c r="P488">
        <v>17</v>
      </c>
      <c r="Q488">
        <v>6</v>
      </c>
      <c r="R488">
        <f>WEEKDAY(Table1[[#This Row],[ACTIVITY_DATE]])</f>
        <v>1</v>
      </c>
      <c r="S488" t="str">
        <f t="shared" si="7"/>
        <v>Sun</v>
      </c>
    </row>
    <row r="489" spans="1:19" x14ac:dyDescent="0.25">
      <c r="A489">
        <v>4558609924</v>
      </c>
      <c r="B489" s="1">
        <v>42485</v>
      </c>
      <c r="C489">
        <v>8095</v>
      </c>
      <c r="D489">
        <v>5.35</v>
      </c>
      <c r="E489">
        <v>5.35</v>
      </c>
      <c r="F489">
        <v>0</v>
      </c>
      <c r="G489">
        <v>0.59</v>
      </c>
      <c r="H489">
        <v>0.25</v>
      </c>
      <c r="I489">
        <v>4.51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  <c r="P489">
        <v>16</v>
      </c>
      <c r="Q489">
        <v>6</v>
      </c>
      <c r="R489">
        <f>WEEKDAY(Table1[[#This Row],[ACTIVITY_DATE]])</f>
        <v>2</v>
      </c>
      <c r="S489" t="str">
        <f t="shared" si="7"/>
        <v>Mon</v>
      </c>
    </row>
    <row r="490" spans="1:19" x14ac:dyDescent="0.25">
      <c r="A490">
        <v>4558609924</v>
      </c>
      <c r="B490" s="1">
        <v>42486</v>
      </c>
      <c r="C490">
        <v>9148</v>
      </c>
      <c r="D490">
        <v>6.05</v>
      </c>
      <c r="E490">
        <v>6.05</v>
      </c>
      <c r="F490">
        <v>0</v>
      </c>
      <c r="G490">
        <v>0.43</v>
      </c>
      <c r="H490">
        <v>2.0299999999999998</v>
      </c>
      <c r="I490">
        <v>3.59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  <c r="P490">
        <v>17</v>
      </c>
      <c r="Q490">
        <v>5</v>
      </c>
      <c r="R490">
        <f>WEEKDAY(Table1[[#This Row],[ACTIVITY_DATE]])</f>
        <v>3</v>
      </c>
      <c r="S490" t="str">
        <f t="shared" si="7"/>
        <v>Tue</v>
      </c>
    </row>
    <row r="491" spans="1:19" x14ac:dyDescent="0.25">
      <c r="A491">
        <v>4558609924</v>
      </c>
      <c r="B491" s="1">
        <v>42487</v>
      </c>
      <c r="C491">
        <v>9557</v>
      </c>
      <c r="D491">
        <v>6.32</v>
      </c>
      <c r="E491">
        <v>6.32</v>
      </c>
      <c r="F491">
        <v>0</v>
      </c>
      <c r="G491">
        <v>1.96</v>
      </c>
      <c r="H491">
        <v>0.89</v>
      </c>
      <c r="I491">
        <v>3.46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  <c r="P491">
        <v>18</v>
      </c>
      <c r="Q491">
        <v>5</v>
      </c>
      <c r="R491">
        <f>WEEKDAY(Table1[[#This Row],[ACTIVITY_DATE]])</f>
        <v>4</v>
      </c>
      <c r="S491" t="str">
        <f t="shared" si="7"/>
        <v>Wed</v>
      </c>
    </row>
    <row r="492" spans="1:19" x14ac:dyDescent="0.25">
      <c r="A492">
        <v>4558609924</v>
      </c>
      <c r="B492" s="1">
        <v>42488</v>
      </c>
      <c r="C492">
        <v>9451</v>
      </c>
      <c r="D492">
        <v>6.25</v>
      </c>
      <c r="E492">
        <v>6.25</v>
      </c>
      <c r="F492">
        <v>0</v>
      </c>
      <c r="G492">
        <v>0.02</v>
      </c>
      <c r="H492">
        <v>0.27</v>
      </c>
      <c r="I492">
        <v>5.95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  <c r="P492">
        <v>16</v>
      </c>
      <c r="Q492">
        <v>6</v>
      </c>
      <c r="R492">
        <f>WEEKDAY(Table1[[#This Row],[ACTIVITY_DATE]])</f>
        <v>5</v>
      </c>
      <c r="S492" t="str">
        <f t="shared" si="7"/>
        <v>Thu</v>
      </c>
    </row>
    <row r="493" spans="1:19" x14ac:dyDescent="0.25">
      <c r="A493">
        <v>4558609924</v>
      </c>
      <c r="B493" s="1">
        <v>42489</v>
      </c>
      <c r="C493">
        <v>7833</v>
      </c>
      <c r="D493">
        <v>5.18</v>
      </c>
      <c r="E493">
        <v>5.18</v>
      </c>
      <c r="F493">
        <v>0</v>
      </c>
      <c r="G493">
        <v>1.02</v>
      </c>
      <c r="H493">
        <v>1.85</v>
      </c>
      <c r="I493">
        <v>2.31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  <c r="P493">
        <v>18</v>
      </c>
      <c r="Q493">
        <v>4</v>
      </c>
      <c r="R493">
        <f>WEEKDAY(Table1[[#This Row],[ACTIVITY_DATE]])</f>
        <v>6</v>
      </c>
      <c r="S493" t="str">
        <f t="shared" si="7"/>
        <v>Fri</v>
      </c>
    </row>
    <row r="494" spans="1:19" x14ac:dyDescent="0.25">
      <c r="A494">
        <v>4558609924</v>
      </c>
      <c r="B494" s="1">
        <v>42490</v>
      </c>
      <c r="C494">
        <v>10319</v>
      </c>
      <c r="D494">
        <v>6.82</v>
      </c>
      <c r="E494">
        <v>6.82</v>
      </c>
      <c r="F494">
        <v>0</v>
      </c>
      <c r="G494">
        <v>0.47</v>
      </c>
      <c r="H494">
        <v>1.89</v>
      </c>
      <c r="I494">
        <v>4.46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  <c r="P494">
        <v>18</v>
      </c>
      <c r="Q494">
        <v>5</v>
      </c>
      <c r="R494">
        <f>WEEKDAY(Table1[[#This Row],[ACTIVITY_DATE]])</f>
        <v>7</v>
      </c>
      <c r="S494" t="str">
        <f t="shared" si="7"/>
        <v>Sat</v>
      </c>
    </row>
    <row r="495" spans="1:19" x14ac:dyDescent="0.25">
      <c r="A495">
        <v>4558609924</v>
      </c>
      <c r="B495" s="1">
        <v>42491</v>
      </c>
      <c r="C495">
        <v>3428</v>
      </c>
      <c r="D495">
        <v>2.27</v>
      </c>
      <c r="E495">
        <v>2.27</v>
      </c>
      <c r="F495">
        <v>0</v>
      </c>
      <c r="G495">
        <v>0</v>
      </c>
      <c r="H495">
        <v>0</v>
      </c>
      <c r="I495">
        <v>2.27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  <c r="P495">
        <v>18</v>
      </c>
      <c r="Q495">
        <v>3</v>
      </c>
      <c r="R495">
        <f>WEEKDAY(Table1[[#This Row],[ACTIVITY_DATE]])</f>
        <v>1</v>
      </c>
      <c r="S495" t="str">
        <f t="shared" si="7"/>
        <v>Sun</v>
      </c>
    </row>
    <row r="496" spans="1:19" x14ac:dyDescent="0.25">
      <c r="A496">
        <v>4558609924</v>
      </c>
      <c r="B496" s="1">
        <v>42492</v>
      </c>
      <c r="C496">
        <v>7891</v>
      </c>
      <c r="D496">
        <v>5.22</v>
      </c>
      <c r="E496">
        <v>5.22</v>
      </c>
      <c r="F496">
        <v>0</v>
      </c>
      <c r="G496">
        <v>0</v>
      </c>
      <c r="H496">
        <v>0</v>
      </c>
      <c r="I496">
        <v>5.22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  <c r="P496">
        <v>17</v>
      </c>
      <c r="Q496">
        <v>6</v>
      </c>
      <c r="R496">
        <f>WEEKDAY(Table1[[#This Row],[ACTIVITY_DATE]])</f>
        <v>2</v>
      </c>
      <c r="S496" t="str">
        <f t="shared" si="7"/>
        <v>Mon</v>
      </c>
    </row>
    <row r="497" spans="1:19" x14ac:dyDescent="0.25">
      <c r="A497">
        <v>4558609924</v>
      </c>
      <c r="B497" s="1">
        <v>42493</v>
      </c>
      <c r="C497">
        <v>5267</v>
      </c>
      <c r="D497">
        <v>3.48</v>
      </c>
      <c r="E497">
        <v>3.48</v>
      </c>
      <c r="F497">
        <v>0</v>
      </c>
      <c r="G497">
        <v>0.6</v>
      </c>
      <c r="H497">
        <v>0.28000000000000003</v>
      </c>
      <c r="I497">
        <v>2.6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  <c r="P497">
        <v>19</v>
      </c>
      <c r="Q497">
        <v>4</v>
      </c>
      <c r="R497">
        <f>WEEKDAY(Table1[[#This Row],[ACTIVITY_DATE]])</f>
        <v>3</v>
      </c>
      <c r="S497" t="str">
        <f t="shared" si="7"/>
        <v>Tue</v>
      </c>
    </row>
    <row r="498" spans="1:19" x14ac:dyDescent="0.25">
      <c r="A498">
        <v>4558609924</v>
      </c>
      <c r="B498" s="1">
        <v>42494</v>
      </c>
      <c r="C498">
        <v>5232</v>
      </c>
      <c r="D498">
        <v>3.46</v>
      </c>
      <c r="E498">
        <v>3.46</v>
      </c>
      <c r="F498">
        <v>0</v>
      </c>
      <c r="G498">
        <v>0</v>
      </c>
      <c r="H498">
        <v>0</v>
      </c>
      <c r="I498">
        <v>3.46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  <c r="P498">
        <v>19</v>
      </c>
      <c r="Q498">
        <v>4</v>
      </c>
      <c r="R498">
        <f>WEEKDAY(Table1[[#This Row],[ACTIVITY_DATE]])</f>
        <v>4</v>
      </c>
      <c r="S498" t="str">
        <f t="shared" si="7"/>
        <v>Wed</v>
      </c>
    </row>
    <row r="499" spans="1:19" x14ac:dyDescent="0.25">
      <c r="A499">
        <v>4558609924</v>
      </c>
      <c r="B499" s="1">
        <v>42495</v>
      </c>
      <c r="C499">
        <v>10611</v>
      </c>
      <c r="D499">
        <v>7.01</v>
      </c>
      <c r="E499">
        <v>7.01</v>
      </c>
      <c r="F499">
        <v>0</v>
      </c>
      <c r="G499">
        <v>1.01</v>
      </c>
      <c r="H499">
        <v>0.5</v>
      </c>
      <c r="I499">
        <v>5.51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  <c r="P499">
        <v>17</v>
      </c>
      <c r="Q499">
        <v>6</v>
      </c>
      <c r="R499">
        <f>WEEKDAY(Table1[[#This Row],[ACTIVITY_DATE]])</f>
        <v>5</v>
      </c>
      <c r="S499" t="str">
        <f t="shared" si="7"/>
        <v>Thu</v>
      </c>
    </row>
    <row r="500" spans="1:19" x14ac:dyDescent="0.25">
      <c r="A500">
        <v>4558609924</v>
      </c>
      <c r="B500" s="1">
        <v>42496</v>
      </c>
      <c r="C500">
        <v>3755</v>
      </c>
      <c r="D500">
        <v>2.48</v>
      </c>
      <c r="E500">
        <v>2.48</v>
      </c>
      <c r="F500">
        <v>0</v>
      </c>
      <c r="G500">
        <v>0</v>
      </c>
      <c r="H500">
        <v>0</v>
      </c>
      <c r="I500">
        <v>2.48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  <c r="P500">
        <v>20</v>
      </c>
      <c r="Q500">
        <v>3</v>
      </c>
      <c r="R500">
        <f>WEEKDAY(Table1[[#This Row],[ACTIVITY_DATE]])</f>
        <v>6</v>
      </c>
      <c r="S500" t="str">
        <f t="shared" si="7"/>
        <v>Fri</v>
      </c>
    </row>
    <row r="501" spans="1:19" x14ac:dyDescent="0.25">
      <c r="A501">
        <v>4558609924</v>
      </c>
      <c r="B501" s="1">
        <v>42497</v>
      </c>
      <c r="C501">
        <v>8237</v>
      </c>
      <c r="D501">
        <v>5.44</v>
      </c>
      <c r="E501">
        <v>5.44</v>
      </c>
      <c r="F501">
        <v>0</v>
      </c>
      <c r="G501">
        <v>1.61</v>
      </c>
      <c r="H501">
        <v>1</v>
      </c>
      <c r="I501">
        <v>2.83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  <c r="P501">
        <v>18</v>
      </c>
      <c r="Q501">
        <v>4</v>
      </c>
      <c r="R501">
        <f>WEEKDAY(Table1[[#This Row],[ACTIVITY_DATE]])</f>
        <v>7</v>
      </c>
      <c r="S501" t="str">
        <f t="shared" si="7"/>
        <v>Sat</v>
      </c>
    </row>
    <row r="502" spans="1:19" x14ac:dyDescent="0.25">
      <c r="A502">
        <v>4558609924</v>
      </c>
      <c r="B502" s="1">
        <v>42498</v>
      </c>
      <c r="C502">
        <v>6543</v>
      </c>
      <c r="D502">
        <v>4.33</v>
      </c>
      <c r="E502">
        <v>4.33</v>
      </c>
      <c r="F502">
        <v>0</v>
      </c>
      <c r="G502">
        <v>1.8</v>
      </c>
      <c r="H502">
        <v>0.5</v>
      </c>
      <c r="I502">
        <v>2.02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  <c r="P502">
        <v>16</v>
      </c>
      <c r="Q502">
        <v>5</v>
      </c>
      <c r="R502">
        <f>WEEKDAY(Table1[[#This Row],[ACTIVITY_DATE]])</f>
        <v>1</v>
      </c>
      <c r="S502" t="str">
        <f t="shared" si="7"/>
        <v>Sun</v>
      </c>
    </row>
    <row r="503" spans="1:19" x14ac:dyDescent="0.25">
      <c r="A503">
        <v>4558609924</v>
      </c>
      <c r="B503" s="1">
        <v>42499</v>
      </c>
      <c r="C503">
        <v>11451</v>
      </c>
      <c r="D503">
        <v>7.57</v>
      </c>
      <c r="E503">
        <v>7.57</v>
      </c>
      <c r="F503">
        <v>0</v>
      </c>
      <c r="G503">
        <v>0.43</v>
      </c>
      <c r="H503">
        <v>1.62</v>
      </c>
      <c r="I503">
        <v>5.52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  <c r="P503">
        <v>17</v>
      </c>
      <c r="Q503">
        <v>6</v>
      </c>
      <c r="R503">
        <f>WEEKDAY(Table1[[#This Row],[ACTIVITY_DATE]])</f>
        <v>2</v>
      </c>
      <c r="S503" t="str">
        <f t="shared" si="7"/>
        <v>Mon</v>
      </c>
    </row>
    <row r="504" spans="1:19" x14ac:dyDescent="0.25">
      <c r="A504">
        <v>4558609924</v>
      </c>
      <c r="B504" s="1">
        <v>42500</v>
      </c>
      <c r="C504">
        <v>6435</v>
      </c>
      <c r="D504">
        <v>4.25</v>
      </c>
      <c r="E504">
        <v>4.25</v>
      </c>
      <c r="F504">
        <v>0</v>
      </c>
      <c r="G504">
        <v>0.74</v>
      </c>
      <c r="H504">
        <v>1.1200000000000001</v>
      </c>
      <c r="I504">
        <v>2.39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  <c r="P504">
        <v>19</v>
      </c>
      <c r="Q504">
        <v>4</v>
      </c>
      <c r="R504">
        <f>WEEKDAY(Table1[[#This Row],[ACTIVITY_DATE]])</f>
        <v>3</v>
      </c>
      <c r="S504" t="str">
        <f t="shared" si="7"/>
        <v>Tue</v>
      </c>
    </row>
    <row r="505" spans="1:19" x14ac:dyDescent="0.25">
      <c r="A505">
        <v>4558609924</v>
      </c>
      <c r="B505" s="1">
        <v>42501</v>
      </c>
      <c r="C505">
        <v>9108</v>
      </c>
      <c r="D505">
        <v>6.02</v>
      </c>
      <c r="E505">
        <v>6.02</v>
      </c>
      <c r="F505">
        <v>0</v>
      </c>
      <c r="G505">
        <v>0.26</v>
      </c>
      <c r="H505">
        <v>1.82</v>
      </c>
      <c r="I505">
        <v>3.94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  <c r="P505">
        <v>18</v>
      </c>
      <c r="Q505">
        <v>5</v>
      </c>
      <c r="R505">
        <f>WEEKDAY(Table1[[#This Row],[ACTIVITY_DATE]])</f>
        <v>4</v>
      </c>
      <c r="S505" t="str">
        <f t="shared" si="7"/>
        <v>Wed</v>
      </c>
    </row>
    <row r="506" spans="1:19" x14ac:dyDescent="0.25">
      <c r="A506">
        <v>4558609924</v>
      </c>
      <c r="B506" s="1">
        <v>42502</v>
      </c>
      <c r="C506">
        <v>6307</v>
      </c>
      <c r="D506">
        <v>4.17</v>
      </c>
      <c r="E506">
        <v>4.17</v>
      </c>
      <c r="F506">
        <v>0</v>
      </c>
      <c r="G506">
        <v>0</v>
      </c>
      <c r="H506">
        <v>0</v>
      </c>
      <c r="I506">
        <v>4.17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  <c r="P506">
        <v>12</v>
      </c>
      <c r="Q506">
        <v>4</v>
      </c>
      <c r="R506">
        <f>WEEKDAY(Table1[[#This Row],[ACTIVITY_DATE]])</f>
        <v>5</v>
      </c>
      <c r="S506" t="str">
        <f t="shared" si="7"/>
        <v>Thu</v>
      </c>
    </row>
    <row r="507" spans="1:19" x14ac:dyDescent="0.25">
      <c r="A507">
        <v>4702921684</v>
      </c>
      <c r="B507" s="1">
        <v>42472</v>
      </c>
      <c r="C507">
        <v>7213</v>
      </c>
      <c r="D507">
        <v>5.88</v>
      </c>
      <c r="E507">
        <v>5.88</v>
      </c>
      <c r="F507">
        <v>0</v>
      </c>
      <c r="G507">
        <v>0</v>
      </c>
      <c r="H507">
        <v>0</v>
      </c>
      <c r="I507">
        <v>5.85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  <c r="P507">
        <v>11</v>
      </c>
      <c r="Q507">
        <v>4</v>
      </c>
      <c r="R507">
        <f>WEEKDAY(Table1[[#This Row],[ACTIVITY_DATE]])</f>
        <v>3</v>
      </c>
      <c r="S507" t="str">
        <f t="shared" si="7"/>
        <v>Tue</v>
      </c>
    </row>
    <row r="508" spans="1:19" x14ac:dyDescent="0.25">
      <c r="A508">
        <v>4702921684</v>
      </c>
      <c r="B508" s="1">
        <v>42473</v>
      </c>
      <c r="C508">
        <v>6877</v>
      </c>
      <c r="D508">
        <v>5.58</v>
      </c>
      <c r="E508">
        <v>5.58</v>
      </c>
      <c r="F508">
        <v>0</v>
      </c>
      <c r="G508">
        <v>0</v>
      </c>
      <c r="H508">
        <v>0</v>
      </c>
      <c r="I508">
        <v>5.58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  <c r="P508">
        <v>12</v>
      </c>
      <c r="Q508">
        <v>4</v>
      </c>
      <c r="R508">
        <f>WEEKDAY(Table1[[#This Row],[ACTIVITY_DATE]])</f>
        <v>4</v>
      </c>
      <c r="S508" t="str">
        <f t="shared" si="7"/>
        <v>Wed</v>
      </c>
    </row>
    <row r="509" spans="1:19" x14ac:dyDescent="0.25">
      <c r="A509">
        <v>4702921684</v>
      </c>
      <c r="B509" s="1">
        <v>42474</v>
      </c>
      <c r="C509">
        <v>7860</v>
      </c>
      <c r="D509">
        <v>6.37</v>
      </c>
      <c r="E509">
        <v>6.37</v>
      </c>
      <c r="F509">
        <v>0</v>
      </c>
      <c r="G509">
        <v>0</v>
      </c>
      <c r="H509">
        <v>0</v>
      </c>
      <c r="I509">
        <v>6.37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  <c r="P509">
        <v>12</v>
      </c>
      <c r="Q509">
        <v>4</v>
      </c>
      <c r="R509">
        <f>WEEKDAY(Table1[[#This Row],[ACTIVITY_DATE]])</f>
        <v>5</v>
      </c>
      <c r="S509" t="str">
        <f t="shared" si="7"/>
        <v>Thu</v>
      </c>
    </row>
    <row r="510" spans="1:19" x14ac:dyDescent="0.25">
      <c r="A510">
        <v>4702921684</v>
      </c>
      <c r="B510" s="1">
        <v>42475</v>
      </c>
      <c r="C510">
        <v>6506</v>
      </c>
      <c r="D510">
        <v>5.28</v>
      </c>
      <c r="E510">
        <v>5.28</v>
      </c>
      <c r="F510">
        <v>0</v>
      </c>
      <c r="G510">
        <v>7.0000000000000007E-2</v>
      </c>
      <c r="H510">
        <v>0.42</v>
      </c>
      <c r="I510">
        <v>4.79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  <c r="P510">
        <v>15</v>
      </c>
      <c r="Q510">
        <v>4</v>
      </c>
      <c r="R510">
        <f>WEEKDAY(Table1[[#This Row],[ACTIVITY_DATE]])</f>
        <v>6</v>
      </c>
      <c r="S510" t="str">
        <f t="shared" si="7"/>
        <v>Fri</v>
      </c>
    </row>
    <row r="511" spans="1:19" x14ac:dyDescent="0.25">
      <c r="A511">
        <v>4702921684</v>
      </c>
      <c r="B511" s="1">
        <v>42476</v>
      </c>
      <c r="C511">
        <v>11140</v>
      </c>
      <c r="D511">
        <v>9.0299999999999994</v>
      </c>
      <c r="E511">
        <v>9.0299999999999994</v>
      </c>
      <c r="F511">
        <v>0</v>
      </c>
      <c r="G511">
        <v>0.24</v>
      </c>
      <c r="H511">
        <v>1.25</v>
      </c>
      <c r="I511">
        <v>7.54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  <c r="P511">
        <v>9</v>
      </c>
      <c r="Q511">
        <v>6</v>
      </c>
      <c r="R511">
        <f>WEEKDAY(Table1[[#This Row],[ACTIVITY_DATE]])</f>
        <v>7</v>
      </c>
      <c r="S511" t="str">
        <f t="shared" si="7"/>
        <v>Sat</v>
      </c>
    </row>
    <row r="512" spans="1:19" x14ac:dyDescent="0.25">
      <c r="A512">
        <v>4702921684</v>
      </c>
      <c r="B512" s="1">
        <v>42477</v>
      </c>
      <c r="C512">
        <v>12692</v>
      </c>
      <c r="D512">
        <v>10.29</v>
      </c>
      <c r="E512">
        <v>10.29</v>
      </c>
      <c r="F512">
        <v>0</v>
      </c>
      <c r="G512">
        <v>0.96</v>
      </c>
      <c r="H512">
        <v>3.46</v>
      </c>
      <c r="I512">
        <v>5.88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  <c r="P512">
        <v>7</v>
      </c>
      <c r="Q512">
        <v>6</v>
      </c>
      <c r="R512">
        <f>WEEKDAY(Table1[[#This Row],[ACTIVITY_DATE]])</f>
        <v>1</v>
      </c>
      <c r="S512" t="str">
        <f t="shared" si="7"/>
        <v>Sun</v>
      </c>
    </row>
    <row r="513" spans="1:19" x14ac:dyDescent="0.25">
      <c r="A513">
        <v>4702921684</v>
      </c>
      <c r="B513" s="1">
        <v>42478</v>
      </c>
      <c r="C513">
        <v>9105</v>
      </c>
      <c r="D513">
        <v>7.38</v>
      </c>
      <c r="E513">
        <v>7.38</v>
      </c>
      <c r="F513">
        <v>0</v>
      </c>
      <c r="G513">
        <v>1.82</v>
      </c>
      <c r="H513">
        <v>1.49</v>
      </c>
      <c r="I513">
        <v>4.07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  <c r="P513">
        <v>14</v>
      </c>
      <c r="Q513">
        <v>4</v>
      </c>
      <c r="R513">
        <f>WEEKDAY(Table1[[#This Row],[ACTIVITY_DATE]])</f>
        <v>2</v>
      </c>
      <c r="S513" t="str">
        <f t="shared" si="7"/>
        <v>Mon</v>
      </c>
    </row>
    <row r="514" spans="1:19" x14ac:dyDescent="0.25">
      <c r="A514">
        <v>4702921684</v>
      </c>
      <c r="B514" s="1">
        <v>42479</v>
      </c>
      <c r="C514">
        <v>6708</v>
      </c>
      <c r="D514">
        <v>5.44</v>
      </c>
      <c r="E514">
        <v>5.44</v>
      </c>
      <c r="F514">
        <v>0</v>
      </c>
      <c r="G514">
        <v>0.88</v>
      </c>
      <c r="H514">
        <v>0.37</v>
      </c>
      <c r="I514">
        <v>4.1900000000000004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  <c r="P514">
        <v>12</v>
      </c>
      <c r="Q514">
        <v>3</v>
      </c>
      <c r="R514">
        <f>WEEKDAY(Table1[[#This Row],[ACTIVITY_DATE]])</f>
        <v>3</v>
      </c>
      <c r="S514" t="str">
        <f t="shared" ref="S514:S577" si="8">TEXT(B514,"ddd")</f>
        <v>Tue</v>
      </c>
    </row>
    <row r="515" spans="1:19" x14ac:dyDescent="0.25">
      <c r="A515">
        <v>4702921684</v>
      </c>
      <c r="B515" s="1">
        <v>42480</v>
      </c>
      <c r="C515">
        <v>8793</v>
      </c>
      <c r="D515">
        <v>7.13</v>
      </c>
      <c r="E515">
        <v>7.13</v>
      </c>
      <c r="F515">
        <v>0</v>
      </c>
      <c r="G515">
        <v>0.16</v>
      </c>
      <c r="H515">
        <v>1.23</v>
      </c>
      <c r="I515">
        <v>5.73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  <c r="P515">
        <v>11</v>
      </c>
      <c r="Q515">
        <v>4</v>
      </c>
      <c r="R515">
        <f>WEEKDAY(Table1[[#This Row],[ACTIVITY_DATE]])</f>
        <v>4</v>
      </c>
      <c r="S515" t="str">
        <f t="shared" si="8"/>
        <v>Wed</v>
      </c>
    </row>
    <row r="516" spans="1:19" x14ac:dyDescent="0.25">
      <c r="A516">
        <v>4702921684</v>
      </c>
      <c r="B516" s="1">
        <v>42481</v>
      </c>
      <c r="C516">
        <v>6530</v>
      </c>
      <c r="D516">
        <v>5.3</v>
      </c>
      <c r="E516">
        <v>5.3</v>
      </c>
      <c r="F516">
        <v>0</v>
      </c>
      <c r="G516">
        <v>0.31</v>
      </c>
      <c r="H516">
        <v>2.0499999999999998</v>
      </c>
      <c r="I516">
        <v>2.94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  <c r="P516">
        <v>15</v>
      </c>
      <c r="Q516">
        <v>3</v>
      </c>
      <c r="R516">
        <f>WEEKDAY(Table1[[#This Row],[ACTIVITY_DATE]])</f>
        <v>5</v>
      </c>
      <c r="S516" t="str">
        <f t="shared" si="8"/>
        <v>Thu</v>
      </c>
    </row>
    <row r="517" spans="1:19" x14ac:dyDescent="0.25">
      <c r="A517">
        <v>4702921684</v>
      </c>
      <c r="B517" s="1">
        <v>42482</v>
      </c>
      <c r="C517">
        <v>1664</v>
      </c>
      <c r="D517">
        <v>1.35</v>
      </c>
      <c r="E517">
        <v>1.35</v>
      </c>
      <c r="F517">
        <v>0</v>
      </c>
      <c r="G517">
        <v>0</v>
      </c>
      <c r="H517">
        <v>0</v>
      </c>
      <c r="I517">
        <v>1.35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  <c r="P517">
        <v>22</v>
      </c>
      <c r="Q517">
        <v>1</v>
      </c>
      <c r="R517">
        <f>WEEKDAY(Table1[[#This Row],[ACTIVITY_DATE]])</f>
        <v>6</v>
      </c>
      <c r="S517" t="str">
        <f t="shared" si="8"/>
        <v>Fri</v>
      </c>
    </row>
    <row r="518" spans="1:19" x14ac:dyDescent="0.25">
      <c r="A518">
        <v>4702921684</v>
      </c>
      <c r="B518" s="1">
        <v>42483</v>
      </c>
      <c r="C518">
        <v>15126</v>
      </c>
      <c r="D518">
        <v>12.27</v>
      </c>
      <c r="E518">
        <v>12.27</v>
      </c>
      <c r="F518">
        <v>0</v>
      </c>
      <c r="G518">
        <v>0.76</v>
      </c>
      <c r="H518">
        <v>3.24</v>
      </c>
      <c r="I518">
        <v>8.27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  <c r="P518">
        <v>7</v>
      </c>
      <c r="Q518">
        <v>8</v>
      </c>
      <c r="R518">
        <f>WEEKDAY(Table1[[#This Row],[ACTIVITY_DATE]])</f>
        <v>7</v>
      </c>
      <c r="S518" t="str">
        <f t="shared" si="8"/>
        <v>Sat</v>
      </c>
    </row>
    <row r="519" spans="1:19" x14ac:dyDescent="0.25">
      <c r="A519">
        <v>4702921684</v>
      </c>
      <c r="B519" s="1">
        <v>42484</v>
      </c>
      <c r="C519">
        <v>15050</v>
      </c>
      <c r="D519">
        <v>12.22</v>
      </c>
      <c r="E519">
        <v>12.22</v>
      </c>
      <c r="F519">
        <v>0</v>
      </c>
      <c r="G519">
        <v>1.2</v>
      </c>
      <c r="H519">
        <v>5.12</v>
      </c>
      <c r="I519">
        <v>5.88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  <c r="P519">
        <v>9</v>
      </c>
      <c r="Q519">
        <v>6</v>
      </c>
      <c r="R519">
        <f>WEEKDAY(Table1[[#This Row],[ACTIVITY_DATE]])</f>
        <v>1</v>
      </c>
      <c r="S519" t="str">
        <f t="shared" si="8"/>
        <v>Sun</v>
      </c>
    </row>
    <row r="520" spans="1:19" x14ac:dyDescent="0.25">
      <c r="A520">
        <v>4702921684</v>
      </c>
      <c r="B520" s="1">
        <v>42485</v>
      </c>
      <c r="C520">
        <v>9167</v>
      </c>
      <c r="D520">
        <v>7.43</v>
      </c>
      <c r="E520">
        <v>7.43</v>
      </c>
      <c r="F520">
        <v>0</v>
      </c>
      <c r="G520">
        <v>0.49</v>
      </c>
      <c r="H520">
        <v>0.82</v>
      </c>
      <c r="I520">
        <v>6.11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  <c r="P520">
        <v>12</v>
      </c>
      <c r="Q520">
        <v>4</v>
      </c>
      <c r="R520">
        <f>WEEKDAY(Table1[[#This Row],[ACTIVITY_DATE]])</f>
        <v>2</v>
      </c>
      <c r="S520" t="str">
        <f t="shared" si="8"/>
        <v>Mon</v>
      </c>
    </row>
    <row r="521" spans="1:19" x14ac:dyDescent="0.25">
      <c r="A521">
        <v>4702921684</v>
      </c>
      <c r="B521" s="1">
        <v>42486</v>
      </c>
      <c r="C521">
        <v>6108</v>
      </c>
      <c r="D521">
        <v>4.95</v>
      </c>
      <c r="E521">
        <v>4.95</v>
      </c>
      <c r="F521">
        <v>0</v>
      </c>
      <c r="G521">
        <v>7.0000000000000007E-2</v>
      </c>
      <c r="H521">
        <v>0.35</v>
      </c>
      <c r="I521">
        <v>4.54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  <c r="P521">
        <v>12</v>
      </c>
      <c r="Q521">
        <v>3</v>
      </c>
      <c r="R521">
        <f>WEEKDAY(Table1[[#This Row],[ACTIVITY_DATE]])</f>
        <v>3</v>
      </c>
      <c r="S521" t="str">
        <f t="shared" si="8"/>
        <v>Tue</v>
      </c>
    </row>
    <row r="522" spans="1:19" x14ac:dyDescent="0.25">
      <c r="A522">
        <v>4702921684</v>
      </c>
      <c r="B522" s="1">
        <v>42487</v>
      </c>
      <c r="C522">
        <v>7047</v>
      </c>
      <c r="D522">
        <v>5.72</v>
      </c>
      <c r="E522">
        <v>5.72</v>
      </c>
      <c r="F522">
        <v>0</v>
      </c>
      <c r="G522">
        <v>0.09</v>
      </c>
      <c r="H522">
        <v>0.8</v>
      </c>
      <c r="I522">
        <v>4.78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  <c r="P522">
        <v>12</v>
      </c>
      <c r="Q522">
        <v>4</v>
      </c>
      <c r="R522">
        <f>WEEKDAY(Table1[[#This Row],[ACTIVITY_DATE]])</f>
        <v>4</v>
      </c>
      <c r="S522" t="str">
        <f t="shared" si="8"/>
        <v>Wed</v>
      </c>
    </row>
    <row r="523" spans="1:19" x14ac:dyDescent="0.25">
      <c r="A523">
        <v>4702921684</v>
      </c>
      <c r="B523" s="1">
        <v>42488</v>
      </c>
      <c r="C523">
        <v>9023</v>
      </c>
      <c r="D523">
        <v>7.32</v>
      </c>
      <c r="E523">
        <v>7.32</v>
      </c>
      <c r="F523">
        <v>0</v>
      </c>
      <c r="G523">
        <v>1.1299999999999999</v>
      </c>
      <c r="H523">
        <v>0.42</v>
      </c>
      <c r="I523">
        <v>5.77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  <c r="P523">
        <v>12</v>
      </c>
      <c r="Q523">
        <v>4</v>
      </c>
      <c r="R523">
        <f>WEEKDAY(Table1[[#This Row],[ACTIVITY_DATE]])</f>
        <v>5</v>
      </c>
      <c r="S523" t="str">
        <f t="shared" si="8"/>
        <v>Thu</v>
      </c>
    </row>
    <row r="524" spans="1:19" x14ac:dyDescent="0.25">
      <c r="A524">
        <v>4702921684</v>
      </c>
      <c r="B524" s="1">
        <v>42489</v>
      </c>
      <c r="C524">
        <v>9930</v>
      </c>
      <c r="D524">
        <v>8.0500000000000007</v>
      </c>
      <c r="E524">
        <v>8.0500000000000007</v>
      </c>
      <c r="F524">
        <v>0</v>
      </c>
      <c r="G524">
        <v>1.06</v>
      </c>
      <c r="H524">
        <v>0.92</v>
      </c>
      <c r="I524">
        <v>6.07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  <c r="P524">
        <v>11</v>
      </c>
      <c r="Q524">
        <v>4</v>
      </c>
      <c r="R524">
        <f>WEEKDAY(Table1[[#This Row],[ACTIVITY_DATE]])</f>
        <v>6</v>
      </c>
      <c r="S524" t="str">
        <f t="shared" si="8"/>
        <v>Fri</v>
      </c>
    </row>
    <row r="525" spans="1:19" x14ac:dyDescent="0.25">
      <c r="A525">
        <v>4702921684</v>
      </c>
      <c r="B525" s="1">
        <v>42490</v>
      </c>
      <c r="C525">
        <v>10144</v>
      </c>
      <c r="D525">
        <v>8.23</v>
      </c>
      <c r="E525">
        <v>8.23</v>
      </c>
      <c r="F525">
        <v>0</v>
      </c>
      <c r="G525">
        <v>0.32</v>
      </c>
      <c r="H525">
        <v>2.0299999999999998</v>
      </c>
      <c r="I525">
        <v>5.88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  <c r="P525">
        <v>12</v>
      </c>
      <c r="Q525">
        <v>5</v>
      </c>
      <c r="R525">
        <f>WEEKDAY(Table1[[#This Row],[ACTIVITY_DATE]])</f>
        <v>7</v>
      </c>
      <c r="S525" t="str">
        <f t="shared" si="8"/>
        <v>Sat</v>
      </c>
    </row>
    <row r="526" spans="1:19" x14ac:dyDescent="0.25">
      <c r="A526">
        <v>4702921684</v>
      </c>
      <c r="B526" s="1">
        <v>42491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  <c r="P526">
        <v>24</v>
      </c>
      <c r="Q526">
        <v>0</v>
      </c>
      <c r="R526">
        <f>WEEKDAY(Table1[[#This Row],[ACTIVITY_DATE]])</f>
        <v>1</v>
      </c>
      <c r="S526" t="str">
        <f t="shared" si="8"/>
        <v>Sun</v>
      </c>
    </row>
    <row r="527" spans="1:19" x14ac:dyDescent="0.25">
      <c r="A527">
        <v>4702921684</v>
      </c>
      <c r="B527" s="1">
        <v>42492</v>
      </c>
      <c r="C527">
        <v>7245</v>
      </c>
      <c r="D527">
        <v>5.92</v>
      </c>
      <c r="E527">
        <v>5.92</v>
      </c>
      <c r="F527">
        <v>0</v>
      </c>
      <c r="G527">
        <v>0.38</v>
      </c>
      <c r="H527">
        <v>1.74</v>
      </c>
      <c r="I527">
        <v>3.76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  <c r="P527">
        <v>18</v>
      </c>
      <c r="Q527">
        <v>4</v>
      </c>
      <c r="R527">
        <f>WEEKDAY(Table1[[#This Row],[ACTIVITY_DATE]])</f>
        <v>2</v>
      </c>
      <c r="S527" t="str">
        <f t="shared" si="8"/>
        <v>Mon</v>
      </c>
    </row>
    <row r="528" spans="1:19" x14ac:dyDescent="0.25">
      <c r="A528">
        <v>4702921684</v>
      </c>
      <c r="B528" s="1">
        <v>42493</v>
      </c>
      <c r="C528">
        <v>9454</v>
      </c>
      <c r="D528">
        <v>7.67</v>
      </c>
      <c r="E528">
        <v>7.67</v>
      </c>
      <c r="F528">
        <v>0</v>
      </c>
      <c r="G528">
        <v>0</v>
      </c>
      <c r="H528">
        <v>0</v>
      </c>
      <c r="I528">
        <v>7.67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  <c r="P528">
        <v>12</v>
      </c>
      <c r="Q528">
        <v>5</v>
      </c>
      <c r="R528">
        <f>WEEKDAY(Table1[[#This Row],[ACTIVITY_DATE]])</f>
        <v>3</v>
      </c>
      <c r="S528" t="str">
        <f t="shared" si="8"/>
        <v>Tue</v>
      </c>
    </row>
    <row r="529" spans="1:19" x14ac:dyDescent="0.25">
      <c r="A529">
        <v>4702921684</v>
      </c>
      <c r="B529" s="1">
        <v>42494</v>
      </c>
      <c r="C529">
        <v>8161</v>
      </c>
      <c r="D529">
        <v>6.62</v>
      </c>
      <c r="E529">
        <v>6.62</v>
      </c>
      <c r="F529">
        <v>0</v>
      </c>
      <c r="G529">
        <v>0.34</v>
      </c>
      <c r="H529">
        <v>0.73</v>
      </c>
      <c r="I529">
        <v>5.54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  <c r="P529">
        <v>12</v>
      </c>
      <c r="Q529">
        <v>4</v>
      </c>
      <c r="R529">
        <f>WEEKDAY(Table1[[#This Row],[ACTIVITY_DATE]])</f>
        <v>4</v>
      </c>
      <c r="S529" t="str">
        <f t="shared" si="8"/>
        <v>Wed</v>
      </c>
    </row>
    <row r="530" spans="1:19" x14ac:dyDescent="0.25">
      <c r="A530">
        <v>4702921684</v>
      </c>
      <c r="B530" s="1">
        <v>42495</v>
      </c>
      <c r="C530">
        <v>8614</v>
      </c>
      <c r="D530">
        <v>6.99</v>
      </c>
      <c r="E530">
        <v>6.99</v>
      </c>
      <c r="F530">
        <v>0</v>
      </c>
      <c r="G530">
        <v>0.67</v>
      </c>
      <c r="H530">
        <v>0.22</v>
      </c>
      <c r="I530">
        <v>6.09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  <c r="P530">
        <v>12</v>
      </c>
      <c r="Q530">
        <v>4</v>
      </c>
      <c r="R530">
        <f>WEEKDAY(Table1[[#This Row],[ACTIVITY_DATE]])</f>
        <v>5</v>
      </c>
      <c r="S530" t="str">
        <f t="shared" si="8"/>
        <v>Thu</v>
      </c>
    </row>
    <row r="531" spans="1:19" x14ac:dyDescent="0.25">
      <c r="A531">
        <v>4702921684</v>
      </c>
      <c r="B531" s="1">
        <v>42496</v>
      </c>
      <c r="C531">
        <v>6943</v>
      </c>
      <c r="D531">
        <v>5.63</v>
      </c>
      <c r="E531">
        <v>5.63</v>
      </c>
      <c r="F531">
        <v>0</v>
      </c>
      <c r="G531">
        <v>0.08</v>
      </c>
      <c r="H531">
        <v>0.66</v>
      </c>
      <c r="I531">
        <v>4.87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  <c r="P531">
        <v>11</v>
      </c>
      <c r="Q531">
        <v>3</v>
      </c>
      <c r="R531">
        <f>WEEKDAY(Table1[[#This Row],[ACTIVITY_DATE]])</f>
        <v>6</v>
      </c>
      <c r="S531" t="str">
        <f t="shared" si="8"/>
        <v>Fri</v>
      </c>
    </row>
    <row r="532" spans="1:19" x14ac:dyDescent="0.25">
      <c r="A532">
        <v>4702921684</v>
      </c>
      <c r="B532" s="1">
        <v>42497</v>
      </c>
      <c r="C532">
        <v>14370</v>
      </c>
      <c r="D532">
        <v>11.65</v>
      </c>
      <c r="E532">
        <v>11.65</v>
      </c>
      <c r="F532">
        <v>0</v>
      </c>
      <c r="G532">
        <v>0.37</v>
      </c>
      <c r="H532">
        <v>2.31</v>
      </c>
      <c r="I532">
        <v>8.9700000000000006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  <c r="P532">
        <v>9</v>
      </c>
      <c r="Q532">
        <v>8</v>
      </c>
      <c r="R532">
        <f>WEEKDAY(Table1[[#This Row],[ACTIVITY_DATE]])</f>
        <v>7</v>
      </c>
      <c r="S532" t="str">
        <f t="shared" si="8"/>
        <v>Sat</v>
      </c>
    </row>
    <row r="533" spans="1:19" x14ac:dyDescent="0.25">
      <c r="A533">
        <v>4702921684</v>
      </c>
      <c r="B533" s="1">
        <v>42498</v>
      </c>
      <c r="C533">
        <v>12857</v>
      </c>
      <c r="D533">
        <v>10.43</v>
      </c>
      <c r="E533">
        <v>10.43</v>
      </c>
      <c r="F533">
        <v>0</v>
      </c>
      <c r="G533">
        <v>0.68</v>
      </c>
      <c r="H533">
        <v>6.21</v>
      </c>
      <c r="I533">
        <v>3.54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  <c r="P533">
        <v>16</v>
      </c>
      <c r="Q533">
        <v>5</v>
      </c>
      <c r="R533">
        <f>WEEKDAY(Table1[[#This Row],[ACTIVITY_DATE]])</f>
        <v>1</v>
      </c>
      <c r="S533" t="str">
        <f t="shared" si="8"/>
        <v>Sun</v>
      </c>
    </row>
    <row r="534" spans="1:19" x14ac:dyDescent="0.25">
      <c r="A534">
        <v>4702921684</v>
      </c>
      <c r="B534" s="1">
        <v>42499</v>
      </c>
      <c r="C534">
        <v>8232</v>
      </c>
      <c r="D534">
        <v>6.68</v>
      </c>
      <c r="E534">
        <v>6.68</v>
      </c>
      <c r="F534">
        <v>0</v>
      </c>
      <c r="G534">
        <v>0</v>
      </c>
      <c r="H534">
        <v>0.56999999999999995</v>
      </c>
      <c r="I534">
        <v>6.1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  <c r="P534">
        <v>12</v>
      </c>
      <c r="Q534">
        <v>4</v>
      </c>
      <c r="R534">
        <f>WEEKDAY(Table1[[#This Row],[ACTIVITY_DATE]])</f>
        <v>2</v>
      </c>
      <c r="S534" t="str">
        <f t="shared" si="8"/>
        <v>Mon</v>
      </c>
    </row>
    <row r="535" spans="1:19" x14ac:dyDescent="0.25">
      <c r="A535">
        <v>4702921684</v>
      </c>
      <c r="B535" s="1">
        <v>42500</v>
      </c>
      <c r="C535">
        <v>10613</v>
      </c>
      <c r="D535">
        <v>8.61</v>
      </c>
      <c r="E535">
        <v>8.61</v>
      </c>
      <c r="F535">
        <v>0</v>
      </c>
      <c r="G535">
        <v>0.08</v>
      </c>
      <c r="H535">
        <v>1.88</v>
      </c>
      <c r="I535">
        <v>6.65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  <c r="P535">
        <v>11</v>
      </c>
      <c r="Q535">
        <v>5</v>
      </c>
      <c r="R535">
        <f>WEEKDAY(Table1[[#This Row],[ACTIVITY_DATE]])</f>
        <v>3</v>
      </c>
      <c r="S535" t="str">
        <f t="shared" si="8"/>
        <v>Tue</v>
      </c>
    </row>
    <row r="536" spans="1:19" x14ac:dyDescent="0.25">
      <c r="A536">
        <v>4702921684</v>
      </c>
      <c r="B536" s="1">
        <v>42501</v>
      </c>
      <c r="C536">
        <v>9810</v>
      </c>
      <c r="D536">
        <v>7.96</v>
      </c>
      <c r="E536">
        <v>7.96</v>
      </c>
      <c r="F536">
        <v>0</v>
      </c>
      <c r="G536">
        <v>0.78</v>
      </c>
      <c r="H536">
        <v>2.16</v>
      </c>
      <c r="I536">
        <v>4.9800000000000004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  <c r="P536">
        <v>13</v>
      </c>
      <c r="Q536">
        <v>4</v>
      </c>
      <c r="R536">
        <f>WEEKDAY(Table1[[#This Row],[ACTIVITY_DATE]])</f>
        <v>4</v>
      </c>
      <c r="S536" t="str">
        <f t="shared" si="8"/>
        <v>Wed</v>
      </c>
    </row>
    <row r="537" spans="1:19" x14ac:dyDescent="0.25">
      <c r="A537">
        <v>4702921684</v>
      </c>
      <c r="B537" s="1">
        <v>42502</v>
      </c>
      <c r="C537">
        <v>2752</v>
      </c>
      <c r="D537">
        <v>2.23</v>
      </c>
      <c r="E537">
        <v>2.23</v>
      </c>
      <c r="F537">
        <v>0</v>
      </c>
      <c r="G537">
        <v>0</v>
      </c>
      <c r="H537">
        <v>0</v>
      </c>
      <c r="I537">
        <v>2.23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  <c r="P537">
        <v>4</v>
      </c>
      <c r="Q537">
        <v>1</v>
      </c>
      <c r="R537">
        <f>WEEKDAY(Table1[[#This Row],[ACTIVITY_DATE]])</f>
        <v>5</v>
      </c>
      <c r="S537" t="str">
        <f t="shared" si="8"/>
        <v>Thu</v>
      </c>
    </row>
    <row r="538" spans="1:19" x14ac:dyDescent="0.25">
      <c r="A538">
        <v>5553957443</v>
      </c>
      <c r="B538" s="1">
        <v>42472</v>
      </c>
      <c r="C538">
        <v>11596</v>
      </c>
      <c r="D538">
        <v>7.57</v>
      </c>
      <c r="E538">
        <v>7.57</v>
      </c>
      <c r="F538">
        <v>0</v>
      </c>
      <c r="G538">
        <v>1.37</v>
      </c>
      <c r="H538">
        <v>0.79</v>
      </c>
      <c r="I538">
        <v>5.41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  <c r="P538">
        <v>12</v>
      </c>
      <c r="Q538">
        <v>5</v>
      </c>
      <c r="R538">
        <f>WEEKDAY(Table1[[#This Row],[ACTIVITY_DATE]])</f>
        <v>3</v>
      </c>
      <c r="S538" t="str">
        <f t="shared" si="8"/>
        <v>Tue</v>
      </c>
    </row>
    <row r="539" spans="1:19" x14ac:dyDescent="0.25">
      <c r="A539">
        <v>5553957443</v>
      </c>
      <c r="B539" s="1">
        <v>42473</v>
      </c>
      <c r="C539">
        <v>4832</v>
      </c>
      <c r="D539">
        <v>3.16</v>
      </c>
      <c r="E539">
        <v>3.16</v>
      </c>
      <c r="F539">
        <v>0</v>
      </c>
      <c r="G539">
        <v>0</v>
      </c>
      <c r="H539">
        <v>0</v>
      </c>
      <c r="I539">
        <v>3.16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  <c r="P539">
        <v>10</v>
      </c>
      <c r="Q539">
        <v>3</v>
      </c>
      <c r="R539">
        <f>WEEKDAY(Table1[[#This Row],[ACTIVITY_DATE]])</f>
        <v>4</v>
      </c>
      <c r="S539" t="str">
        <f t="shared" si="8"/>
        <v>Wed</v>
      </c>
    </row>
    <row r="540" spans="1:19" x14ac:dyDescent="0.25">
      <c r="A540">
        <v>5553957443</v>
      </c>
      <c r="B540" s="1">
        <v>42474</v>
      </c>
      <c r="C540">
        <v>17022</v>
      </c>
      <c r="D540">
        <v>11.12</v>
      </c>
      <c r="E540">
        <v>11.12</v>
      </c>
      <c r="F540">
        <v>0</v>
      </c>
      <c r="G540">
        <v>4</v>
      </c>
      <c r="H540">
        <v>2.4500000000000002</v>
      </c>
      <c r="I540">
        <v>4.67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  <c r="P540">
        <v>11</v>
      </c>
      <c r="Q540">
        <v>5</v>
      </c>
      <c r="R540">
        <f>WEEKDAY(Table1[[#This Row],[ACTIVITY_DATE]])</f>
        <v>5</v>
      </c>
      <c r="S540" t="str">
        <f t="shared" si="8"/>
        <v>Thu</v>
      </c>
    </row>
    <row r="541" spans="1:19" x14ac:dyDescent="0.25">
      <c r="A541">
        <v>5553957443</v>
      </c>
      <c r="B541" s="1">
        <v>42475</v>
      </c>
      <c r="C541">
        <v>16556</v>
      </c>
      <c r="D541">
        <v>10.86</v>
      </c>
      <c r="E541">
        <v>10.86</v>
      </c>
      <c r="F541">
        <v>0</v>
      </c>
      <c r="G541">
        <v>4.16</v>
      </c>
      <c r="H541">
        <v>1.98</v>
      </c>
      <c r="I541">
        <v>4.71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  <c r="P541">
        <v>11</v>
      </c>
      <c r="Q541">
        <v>5</v>
      </c>
      <c r="R541">
        <f>WEEKDAY(Table1[[#This Row],[ACTIVITY_DATE]])</f>
        <v>6</v>
      </c>
      <c r="S541" t="str">
        <f t="shared" si="8"/>
        <v>Fri</v>
      </c>
    </row>
    <row r="542" spans="1:19" x14ac:dyDescent="0.25">
      <c r="A542">
        <v>5553957443</v>
      </c>
      <c r="B542" s="1">
        <v>42476</v>
      </c>
      <c r="C542">
        <v>5771</v>
      </c>
      <c r="D542">
        <v>3.77</v>
      </c>
      <c r="E542">
        <v>3.77</v>
      </c>
      <c r="F542">
        <v>0</v>
      </c>
      <c r="G542">
        <v>0</v>
      </c>
      <c r="H542">
        <v>0</v>
      </c>
      <c r="I542">
        <v>3.77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  <c r="P542">
        <v>8</v>
      </c>
      <c r="Q542">
        <v>4</v>
      </c>
      <c r="R542">
        <f>WEEKDAY(Table1[[#This Row],[ACTIVITY_DATE]])</f>
        <v>7</v>
      </c>
      <c r="S542" t="str">
        <f t="shared" si="8"/>
        <v>Sat</v>
      </c>
    </row>
    <row r="543" spans="1:19" x14ac:dyDescent="0.25">
      <c r="A543">
        <v>5553957443</v>
      </c>
      <c r="B543" s="1">
        <v>42477</v>
      </c>
      <c r="C543">
        <v>655</v>
      </c>
      <c r="D543">
        <v>0.43</v>
      </c>
      <c r="E543">
        <v>0.43</v>
      </c>
      <c r="F543">
        <v>0</v>
      </c>
      <c r="G543">
        <v>0</v>
      </c>
      <c r="H543">
        <v>0</v>
      </c>
      <c r="I543">
        <v>0.43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  <c r="P543">
        <v>15</v>
      </c>
      <c r="Q543">
        <v>0</v>
      </c>
      <c r="R543">
        <f>WEEKDAY(Table1[[#This Row],[ACTIVITY_DATE]])</f>
        <v>1</v>
      </c>
      <c r="S543" t="str">
        <f t="shared" si="8"/>
        <v>Sun</v>
      </c>
    </row>
    <row r="544" spans="1:19" x14ac:dyDescent="0.25">
      <c r="A544">
        <v>5553957443</v>
      </c>
      <c r="B544" s="1">
        <v>42478</v>
      </c>
      <c r="C544">
        <v>3727</v>
      </c>
      <c r="D544">
        <v>2.4300000000000002</v>
      </c>
      <c r="E544">
        <v>2.4300000000000002</v>
      </c>
      <c r="F544">
        <v>0</v>
      </c>
      <c r="G544">
        <v>0</v>
      </c>
      <c r="H544">
        <v>0</v>
      </c>
      <c r="I544">
        <v>2.4300000000000002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  <c r="P544">
        <v>10</v>
      </c>
      <c r="Q544">
        <v>3</v>
      </c>
      <c r="R544">
        <f>WEEKDAY(Table1[[#This Row],[ACTIVITY_DATE]])</f>
        <v>2</v>
      </c>
      <c r="S544" t="str">
        <f t="shared" si="8"/>
        <v>Mon</v>
      </c>
    </row>
    <row r="545" spans="1:19" x14ac:dyDescent="0.25">
      <c r="A545">
        <v>5553957443</v>
      </c>
      <c r="B545" s="1">
        <v>42479</v>
      </c>
      <c r="C545">
        <v>15482</v>
      </c>
      <c r="D545">
        <v>10.11</v>
      </c>
      <c r="E545">
        <v>10.11</v>
      </c>
      <c r="F545">
        <v>0</v>
      </c>
      <c r="G545">
        <v>4.28</v>
      </c>
      <c r="H545">
        <v>1.66</v>
      </c>
      <c r="I545">
        <v>4.18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  <c r="P545">
        <v>12</v>
      </c>
      <c r="Q545">
        <v>5</v>
      </c>
      <c r="R545">
        <f>WEEKDAY(Table1[[#This Row],[ACTIVITY_DATE]])</f>
        <v>3</v>
      </c>
      <c r="S545" t="str">
        <f t="shared" si="8"/>
        <v>Tue</v>
      </c>
    </row>
    <row r="546" spans="1:19" x14ac:dyDescent="0.25">
      <c r="A546">
        <v>5553957443</v>
      </c>
      <c r="B546" s="1">
        <v>42480</v>
      </c>
      <c r="C546">
        <v>2713</v>
      </c>
      <c r="D546">
        <v>1.77</v>
      </c>
      <c r="E546">
        <v>1.77</v>
      </c>
      <c r="F546">
        <v>0</v>
      </c>
      <c r="G546">
        <v>0</v>
      </c>
      <c r="H546">
        <v>0</v>
      </c>
      <c r="I546">
        <v>1.77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  <c r="P546">
        <v>9</v>
      </c>
      <c r="Q546">
        <v>2</v>
      </c>
      <c r="R546">
        <f>WEEKDAY(Table1[[#This Row],[ACTIVITY_DATE]])</f>
        <v>4</v>
      </c>
      <c r="S546" t="str">
        <f t="shared" si="8"/>
        <v>Wed</v>
      </c>
    </row>
    <row r="547" spans="1:19" x14ac:dyDescent="0.25">
      <c r="A547">
        <v>5553957443</v>
      </c>
      <c r="B547" s="1">
        <v>42481</v>
      </c>
      <c r="C547">
        <v>12346</v>
      </c>
      <c r="D547">
        <v>8.06</v>
      </c>
      <c r="E547">
        <v>8.06</v>
      </c>
      <c r="F547">
        <v>0</v>
      </c>
      <c r="G547">
        <v>2.95</v>
      </c>
      <c r="H547">
        <v>2.16</v>
      </c>
      <c r="I547">
        <v>2.96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  <c r="P547">
        <v>13</v>
      </c>
      <c r="Q547">
        <v>4</v>
      </c>
      <c r="R547">
        <f>WEEKDAY(Table1[[#This Row],[ACTIVITY_DATE]])</f>
        <v>5</v>
      </c>
      <c r="S547" t="str">
        <f t="shared" si="8"/>
        <v>Thu</v>
      </c>
    </row>
    <row r="548" spans="1:19" x14ac:dyDescent="0.25">
      <c r="A548">
        <v>5553957443</v>
      </c>
      <c r="B548" s="1">
        <v>42482</v>
      </c>
      <c r="C548">
        <v>11682</v>
      </c>
      <c r="D548">
        <v>7.63</v>
      </c>
      <c r="E548">
        <v>7.63</v>
      </c>
      <c r="F548">
        <v>0</v>
      </c>
      <c r="G548">
        <v>1.38</v>
      </c>
      <c r="H548">
        <v>0.63</v>
      </c>
      <c r="I548">
        <v>5.6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  <c r="P548">
        <v>13</v>
      </c>
      <c r="Q548">
        <v>5</v>
      </c>
      <c r="R548">
        <f>WEEKDAY(Table1[[#This Row],[ACTIVITY_DATE]])</f>
        <v>6</v>
      </c>
      <c r="S548" t="str">
        <f t="shared" si="8"/>
        <v>Fri</v>
      </c>
    </row>
    <row r="549" spans="1:19" x14ac:dyDescent="0.25">
      <c r="A549">
        <v>5553957443</v>
      </c>
      <c r="B549" s="1">
        <v>42483</v>
      </c>
      <c r="C549">
        <v>4112</v>
      </c>
      <c r="D549">
        <v>2.69</v>
      </c>
      <c r="E549">
        <v>2.69</v>
      </c>
      <c r="F549">
        <v>0</v>
      </c>
      <c r="G549">
        <v>0</v>
      </c>
      <c r="H549">
        <v>0</v>
      </c>
      <c r="I549">
        <v>2.68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  <c r="P549">
        <v>7</v>
      </c>
      <c r="Q549">
        <v>4</v>
      </c>
      <c r="R549">
        <f>WEEKDAY(Table1[[#This Row],[ACTIVITY_DATE]])</f>
        <v>7</v>
      </c>
      <c r="S549" t="str">
        <f t="shared" si="8"/>
        <v>Sat</v>
      </c>
    </row>
    <row r="550" spans="1:19" x14ac:dyDescent="0.25">
      <c r="A550">
        <v>5553957443</v>
      </c>
      <c r="B550" s="1">
        <v>42484</v>
      </c>
      <c r="C550">
        <v>1807</v>
      </c>
      <c r="D550">
        <v>1.18</v>
      </c>
      <c r="E550">
        <v>1.18</v>
      </c>
      <c r="F550">
        <v>0</v>
      </c>
      <c r="G550">
        <v>0</v>
      </c>
      <c r="H550">
        <v>0</v>
      </c>
      <c r="I550">
        <v>1.18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  <c r="P550">
        <v>9</v>
      </c>
      <c r="Q550">
        <v>1</v>
      </c>
      <c r="R550">
        <f>WEEKDAY(Table1[[#This Row],[ACTIVITY_DATE]])</f>
        <v>1</v>
      </c>
      <c r="S550" t="str">
        <f t="shared" si="8"/>
        <v>Sun</v>
      </c>
    </row>
    <row r="551" spans="1:19" x14ac:dyDescent="0.25">
      <c r="A551">
        <v>5553957443</v>
      </c>
      <c r="B551" s="1">
        <v>42485</v>
      </c>
      <c r="C551">
        <v>10946</v>
      </c>
      <c r="D551">
        <v>7.19</v>
      </c>
      <c r="E551">
        <v>7.19</v>
      </c>
      <c r="F551">
        <v>0</v>
      </c>
      <c r="G551">
        <v>2.93</v>
      </c>
      <c r="H551">
        <v>0.56999999999999995</v>
      </c>
      <c r="I551">
        <v>3.69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  <c r="P551">
        <v>12</v>
      </c>
      <c r="Q551">
        <v>4</v>
      </c>
      <c r="R551">
        <f>WEEKDAY(Table1[[#This Row],[ACTIVITY_DATE]])</f>
        <v>2</v>
      </c>
      <c r="S551" t="str">
        <f t="shared" si="8"/>
        <v>Mon</v>
      </c>
    </row>
    <row r="552" spans="1:19" x14ac:dyDescent="0.25">
      <c r="A552">
        <v>5553957443</v>
      </c>
      <c r="B552" s="1">
        <v>42486</v>
      </c>
      <c r="C552">
        <v>11886</v>
      </c>
      <c r="D552">
        <v>7.76</v>
      </c>
      <c r="E552">
        <v>7.76</v>
      </c>
      <c r="F552">
        <v>0</v>
      </c>
      <c r="G552">
        <v>2.37</v>
      </c>
      <c r="H552">
        <v>0.93</v>
      </c>
      <c r="I552">
        <v>4.46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  <c r="P552">
        <v>12</v>
      </c>
      <c r="Q552">
        <v>4</v>
      </c>
      <c r="R552">
        <f>WEEKDAY(Table1[[#This Row],[ACTIVITY_DATE]])</f>
        <v>3</v>
      </c>
      <c r="S552" t="str">
        <f t="shared" si="8"/>
        <v>Tue</v>
      </c>
    </row>
    <row r="553" spans="1:19" x14ac:dyDescent="0.25">
      <c r="A553">
        <v>5553957443</v>
      </c>
      <c r="B553" s="1">
        <v>42487</v>
      </c>
      <c r="C553">
        <v>10538</v>
      </c>
      <c r="D553">
        <v>6.88</v>
      </c>
      <c r="E553">
        <v>6.88</v>
      </c>
      <c r="F553">
        <v>0</v>
      </c>
      <c r="G553">
        <v>1.1399999999999999</v>
      </c>
      <c r="H553">
        <v>1</v>
      </c>
      <c r="I553">
        <v>4.74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  <c r="P553">
        <v>12</v>
      </c>
      <c r="Q553">
        <v>3</v>
      </c>
      <c r="R553">
        <f>WEEKDAY(Table1[[#This Row],[ACTIVITY_DATE]])</f>
        <v>4</v>
      </c>
      <c r="S553" t="str">
        <f t="shared" si="8"/>
        <v>Wed</v>
      </c>
    </row>
    <row r="554" spans="1:19" x14ac:dyDescent="0.25">
      <c r="A554">
        <v>5553957443</v>
      </c>
      <c r="B554" s="1">
        <v>42488</v>
      </c>
      <c r="C554">
        <v>11393</v>
      </c>
      <c r="D554">
        <v>7.63</v>
      </c>
      <c r="E554">
        <v>7.63</v>
      </c>
      <c r="F554">
        <v>0</v>
      </c>
      <c r="G554">
        <v>3.71</v>
      </c>
      <c r="H554">
        <v>0.75</v>
      </c>
      <c r="I554">
        <v>3.17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  <c r="P554">
        <v>12</v>
      </c>
      <c r="Q554">
        <v>3</v>
      </c>
      <c r="R554">
        <f>WEEKDAY(Table1[[#This Row],[ACTIVITY_DATE]])</f>
        <v>5</v>
      </c>
      <c r="S554" t="str">
        <f t="shared" si="8"/>
        <v>Thu</v>
      </c>
    </row>
    <row r="555" spans="1:19" x14ac:dyDescent="0.25">
      <c r="A555">
        <v>5553957443</v>
      </c>
      <c r="B555" s="1">
        <v>42489</v>
      </c>
      <c r="C555">
        <v>12764</v>
      </c>
      <c r="D555">
        <v>8.33</v>
      </c>
      <c r="E555">
        <v>8.33</v>
      </c>
      <c r="F555">
        <v>0</v>
      </c>
      <c r="G555">
        <v>2.79</v>
      </c>
      <c r="H555">
        <v>0.64</v>
      </c>
      <c r="I555">
        <v>4.91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  <c r="P555">
        <v>11</v>
      </c>
      <c r="Q555">
        <v>5</v>
      </c>
      <c r="R555">
        <f>WEEKDAY(Table1[[#This Row],[ACTIVITY_DATE]])</f>
        <v>6</v>
      </c>
      <c r="S555" t="str">
        <f t="shared" si="8"/>
        <v>Fri</v>
      </c>
    </row>
    <row r="556" spans="1:19" x14ac:dyDescent="0.25">
      <c r="A556">
        <v>5553957443</v>
      </c>
      <c r="B556" s="1">
        <v>42490</v>
      </c>
      <c r="C556">
        <v>1202</v>
      </c>
      <c r="D556">
        <v>0.78</v>
      </c>
      <c r="E556">
        <v>0.78</v>
      </c>
      <c r="F556">
        <v>0</v>
      </c>
      <c r="G556">
        <v>0</v>
      </c>
      <c r="H556">
        <v>0</v>
      </c>
      <c r="I556">
        <v>0.78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  <c r="P556">
        <v>8</v>
      </c>
      <c r="Q556">
        <v>1</v>
      </c>
      <c r="R556">
        <f>WEEKDAY(Table1[[#This Row],[ACTIVITY_DATE]])</f>
        <v>7</v>
      </c>
      <c r="S556" t="str">
        <f t="shared" si="8"/>
        <v>Sat</v>
      </c>
    </row>
    <row r="557" spans="1:19" x14ac:dyDescent="0.25">
      <c r="A557">
        <v>5553957443</v>
      </c>
      <c r="B557" s="1">
        <v>42491</v>
      </c>
      <c r="C557">
        <v>5164</v>
      </c>
      <c r="D557">
        <v>3.37</v>
      </c>
      <c r="E557">
        <v>3.37</v>
      </c>
      <c r="F557">
        <v>0</v>
      </c>
      <c r="G557">
        <v>0</v>
      </c>
      <c r="H557">
        <v>0</v>
      </c>
      <c r="I557">
        <v>3.37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  <c r="P557">
        <v>7</v>
      </c>
      <c r="Q557">
        <v>3</v>
      </c>
      <c r="R557">
        <f>WEEKDAY(Table1[[#This Row],[ACTIVITY_DATE]])</f>
        <v>1</v>
      </c>
      <c r="S557" t="str">
        <f t="shared" si="8"/>
        <v>Sun</v>
      </c>
    </row>
    <row r="558" spans="1:19" x14ac:dyDescent="0.25">
      <c r="A558">
        <v>5553957443</v>
      </c>
      <c r="B558" s="1">
        <v>42492</v>
      </c>
      <c r="C558">
        <v>9769</v>
      </c>
      <c r="D558">
        <v>6.38</v>
      </c>
      <c r="E558">
        <v>6.38</v>
      </c>
      <c r="F558">
        <v>0</v>
      </c>
      <c r="G558">
        <v>1.06</v>
      </c>
      <c r="H558">
        <v>0.41</v>
      </c>
      <c r="I558">
        <v>4.9000000000000004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  <c r="P558">
        <v>12</v>
      </c>
      <c r="Q558">
        <v>4</v>
      </c>
      <c r="R558">
        <f>WEEKDAY(Table1[[#This Row],[ACTIVITY_DATE]])</f>
        <v>2</v>
      </c>
      <c r="S558" t="str">
        <f t="shared" si="8"/>
        <v>Mon</v>
      </c>
    </row>
    <row r="559" spans="1:19" x14ac:dyDescent="0.25">
      <c r="A559">
        <v>5553957443</v>
      </c>
      <c r="B559" s="1">
        <v>42493</v>
      </c>
      <c r="C559">
        <v>12848</v>
      </c>
      <c r="D559">
        <v>8.39</v>
      </c>
      <c r="E559">
        <v>8.39</v>
      </c>
      <c r="F559">
        <v>0</v>
      </c>
      <c r="G559">
        <v>1.5</v>
      </c>
      <c r="H559">
        <v>1.2</v>
      </c>
      <c r="I559">
        <v>5.68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  <c r="P559">
        <v>13</v>
      </c>
      <c r="Q559">
        <v>5</v>
      </c>
      <c r="R559">
        <f>WEEKDAY(Table1[[#This Row],[ACTIVITY_DATE]])</f>
        <v>3</v>
      </c>
      <c r="S559" t="str">
        <f t="shared" si="8"/>
        <v>Tue</v>
      </c>
    </row>
    <row r="560" spans="1:19" x14ac:dyDescent="0.25">
      <c r="A560">
        <v>5553957443</v>
      </c>
      <c r="B560" s="1">
        <v>42494</v>
      </c>
      <c r="C560">
        <v>4249</v>
      </c>
      <c r="D560">
        <v>2.77</v>
      </c>
      <c r="E560">
        <v>2.77</v>
      </c>
      <c r="F560">
        <v>0</v>
      </c>
      <c r="G560">
        <v>0</v>
      </c>
      <c r="H560">
        <v>0</v>
      </c>
      <c r="I560">
        <v>2.77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  <c r="P560">
        <v>10</v>
      </c>
      <c r="Q560">
        <v>3</v>
      </c>
      <c r="R560">
        <f>WEEKDAY(Table1[[#This Row],[ACTIVITY_DATE]])</f>
        <v>4</v>
      </c>
      <c r="S560" t="str">
        <f t="shared" si="8"/>
        <v>Wed</v>
      </c>
    </row>
    <row r="561" spans="1:19" x14ac:dyDescent="0.25">
      <c r="A561">
        <v>5553957443</v>
      </c>
      <c r="B561" s="1">
        <v>42495</v>
      </c>
      <c r="C561">
        <v>14331</v>
      </c>
      <c r="D561">
        <v>9.51</v>
      </c>
      <c r="E561">
        <v>9.51</v>
      </c>
      <c r="F561">
        <v>0</v>
      </c>
      <c r="G561">
        <v>3.43</v>
      </c>
      <c r="H561">
        <v>1.66</v>
      </c>
      <c r="I561">
        <v>4.43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  <c r="P561">
        <v>11</v>
      </c>
      <c r="Q561">
        <v>5</v>
      </c>
      <c r="R561">
        <f>WEEKDAY(Table1[[#This Row],[ACTIVITY_DATE]])</f>
        <v>5</v>
      </c>
      <c r="S561" t="str">
        <f t="shared" si="8"/>
        <v>Thu</v>
      </c>
    </row>
    <row r="562" spans="1:19" x14ac:dyDescent="0.25">
      <c r="A562">
        <v>5553957443</v>
      </c>
      <c r="B562" s="1">
        <v>42496</v>
      </c>
      <c r="C562">
        <v>9632</v>
      </c>
      <c r="D562">
        <v>6.29</v>
      </c>
      <c r="E562">
        <v>6.29</v>
      </c>
      <c r="F562">
        <v>0</v>
      </c>
      <c r="G562">
        <v>1.52</v>
      </c>
      <c r="H562">
        <v>0.54</v>
      </c>
      <c r="I562">
        <v>4.2300000000000004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  <c r="P562">
        <v>12</v>
      </c>
      <c r="Q562">
        <v>4</v>
      </c>
      <c r="R562">
        <f>WEEKDAY(Table1[[#This Row],[ACTIVITY_DATE]])</f>
        <v>6</v>
      </c>
      <c r="S562" t="str">
        <f t="shared" si="8"/>
        <v>Fri</v>
      </c>
    </row>
    <row r="563" spans="1:19" x14ac:dyDescent="0.25">
      <c r="A563">
        <v>5553957443</v>
      </c>
      <c r="B563" s="1">
        <v>42497</v>
      </c>
      <c r="C563">
        <v>1868</v>
      </c>
      <c r="D563">
        <v>1.22</v>
      </c>
      <c r="E563">
        <v>1.22</v>
      </c>
      <c r="F563">
        <v>0</v>
      </c>
      <c r="G563">
        <v>0</v>
      </c>
      <c r="H563">
        <v>0</v>
      </c>
      <c r="I563">
        <v>1.22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  <c r="P563">
        <v>15</v>
      </c>
      <c r="Q563">
        <v>1</v>
      </c>
      <c r="R563">
        <f>WEEKDAY(Table1[[#This Row],[ACTIVITY_DATE]])</f>
        <v>7</v>
      </c>
      <c r="S563" t="str">
        <f t="shared" si="8"/>
        <v>Sat</v>
      </c>
    </row>
    <row r="564" spans="1:19" x14ac:dyDescent="0.25">
      <c r="A564">
        <v>5553957443</v>
      </c>
      <c r="B564" s="1">
        <v>42498</v>
      </c>
      <c r="C564">
        <v>6083</v>
      </c>
      <c r="D564">
        <v>4</v>
      </c>
      <c r="E564">
        <v>4</v>
      </c>
      <c r="F564">
        <v>0</v>
      </c>
      <c r="G564">
        <v>0.22</v>
      </c>
      <c r="H564">
        <v>0.47</v>
      </c>
      <c r="I564">
        <v>3.3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  <c r="P564">
        <v>8</v>
      </c>
      <c r="Q564">
        <v>3</v>
      </c>
      <c r="R564">
        <f>WEEKDAY(Table1[[#This Row],[ACTIVITY_DATE]])</f>
        <v>1</v>
      </c>
      <c r="S564" t="str">
        <f t="shared" si="8"/>
        <v>Sun</v>
      </c>
    </row>
    <row r="565" spans="1:19" x14ac:dyDescent="0.25">
      <c r="A565">
        <v>5553957443</v>
      </c>
      <c r="B565" s="1">
        <v>42499</v>
      </c>
      <c r="C565">
        <v>11611</v>
      </c>
      <c r="D565">
        <v>7.58</v>
      </c>
      <c r="E565">
        <v>7.58</v>
      </c>
      <c r="F565">
        <v>0</v>
      </c>
      <c r="G565">
        <v>2.13</v>
      </c>
      <c r="H565">
        <v>0.89</v>
      </c>
      <c r="I565">
        <v>4.5599999999999996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  <c r="P565">
        <v>11</v>
      </c>
      <c r="Q565">
        <v>5</v>
      </c>
      <c r="R565">
        <f>WEEKDAY(Table1[[#This Row],[ACTIVITY_DATE]])</f>
        <v>2</v>
      </c>
      <c r="S565" t="str">
        <f t="shared" si="8"/>
        <v>Mon</v>
      </c>
    </row>
    <row r="566" spans="1:19" x14ac:dyDescent="0.25">
      <c r="A566">
        <v>5553957443</v>
      </c>
      <c r="B566" s="1">
        <v>42500</v>
      </c>
      <c r="C566">
        <v>16358</v>
      </c>
      <c r="D566">
        <v>10.71</v>
      </c>
      <c r="E566">
        <v>10.71</v>
      </c>
      <c r="F566">
        <v>0</v>
      </c>
      <c r="G566">
        <v>3.87</v>
      </c>
      <c r="H566">
        <v>1.61</v>
      </c>
      <c r="I566">
        <v>5.2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  <c r="P566">
        <v>11</v>
      </c>
      <c r="Q566">
        <v>6</v>
      </c>
      <c r="R566">
        <f>WEEKDAY(Table1[[#This Row],[ACTIVITY_DATE]])</f>
        <v>3</v>
      </c>
      <c r="S566" t="str">
        <f t="shared" si="8"/>
        <v>Tue</v>
      </c>
    </row>
    <row r="567" spans="1:19" x14ac:dyDescent="0.25">
      <c r="A567">
        <v>5553957443</v>
      </c>
      <c r="B567" s="1">
        <v>42501</v>
      </c>
      <c r="C567">
        <v>4926</v>
      </c>
      <c r="D567">
        <v>3.22</v>
      </c>
      <c r="E567">
        <v>3.22</v>
      </c>
      <c r="F567">
        <v>0</v>
      </c>
      <c r="G567">
        <v>0</v>
      </c>
      <c r="H567">
        <v>0</v>
      </c>
      <c r="I567">
        <v>3.22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  <c r="P567">
        <v>10</v>
      </c>
      <c r="Q567">
        <v>3</v>
      </c>
      <c r="R567">
        <f>WEEKDAY(Table1[[#This Row],[ACTIVITY_DATE]])</f>
        <v>4</v>
      </c>
      <c r="S567" t="str">
        <f t="shared" si="8"/>
        <v>Wed</v>
      </c>
    </row>
    <row r="568" spans="1:19" x14ac:dyDescent="0.25">
      <c r="A568">
        <v>5553957443</v>
      </c>
      <c r="B568" s="1">
        <v>42502</v>
      </c>
      <c r="C568">
        <v>3121</v>
      </c>
      <c r="D568">
        <v>2.04</v>
      </c>
      <c r="E568">
        <v>2.04</v>
      </c>
      <c r="F568">
        <v>0</v>
      </c>
      <c r="G568">
        <v>0.57999999999999996</v>
      </c>
      <c r="H568">
        <v>0.4</v>
      </c>
      <c r="I568">
        <v>1.06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  <c r="P568">
        <v>3</v>
      </c>
      <c r="Q568">
        <v>1</v>
      </c>
      <c r="R568">
        <f>WEEKDAY(Table1[[#This Row],[ACTIVITY_DATE]])</f>
        <v>5</v>
      </c>
      <c r="S568" t="str">
        <f t="shared" si="8"/>
        <v>Thu</v>
      </c>
    </row>
    <row r="569" spans="1:19" x14ac:dyDescent="0.25">
      <c r="A569">
        <v>5577150313</v>
      </c>
      <c r="B569" s="1">
        <v>42472</v>
      </c>
      <c r="C569">
        <v>8135</v>
      </c>
      <c r="D569">
        <v>6.08</v>
      </c>
      <c r="E569">
        <v>6.08</v>
      </c>
      <c r="F569">
        <v>0</v>
      </c>
      <c r="G569">
        <v>3.6</v>
      </c>
      <c r="H569">
        <v>0.38</v>
      </c>
      <c r="I569">
        <v>2.1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  <c r="P569">
        <v>12</v>
      </c>
      <c r="Q569">
        <v>4</v>
      </c>
      <c r="R569">
        <f>WEEKDAY(Table1[[#This Row],[ACTIVITY_DATE]])</f>
        <v>3</v>
      </c>
      <c r="S569" t="str">
        <f t="shared" si="8"/>
        <v>Tue</v>
      </c>
    </row>
    <row r="570" spans="1:19" x14ac:dyDescent="0.25">
      <c r="A570">
        <v>5577150313</v>
      </c>
      <c r="B570" s="1">
        <v>42473</v>
      </c>
      <c r="C570">
        <v>5077</v>
      </c>
      <c r="D570">
        <v>3.79</v>
      </c>
      <c r="E570">
        <v>3.79</v>
      </c>
      <c r="F570">
        <v>0</v>
      </c>
      <c r="G570">
        <v>0.32</v>
      </c>
      <c r="H570">
        <v>0.22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  <c r="P570">
        <v>12</v>
      </c>
      <c r="Q570">
        <v>2</v>
      </c>
      <c r="R570">
        <f>WEEKDAY(Table1[[#This Row],[ACTIVITY_DATE]])</f>
        <v>4</v>
      </c>
      <c r="S570" t="str">
        <f t="shared" si="8"/>
        <v>Wed</v>
      </c>
    </row>
    <row r="571" spans="1:19" x14ac:dyDescent="0.25">
      <c r="A571">
        <v>5577150313</v>
      </c>
      <c r="B571" s="1">
        <v>42474</v>
      </c>
      <c r="C571">
        <v>8596</v>
      </c>
      <c r="D571">
        <v>6.42</v>
      </c>
      <c r="E571">
        <v>6.42</v>
      </c>
      <c r="F571">
        <v>0</v>
      </c>
      <c r="G571">
        <v>3.33</v>
      </c>
      <c r="H571">
        <v>0.31</v>
      </c>
      <c r="I571">
        <v>2.78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  <c r="P571">
        <v>11</v>
      </c>
      <c r="Q571">
        <v>5</v>
      </c>
      <c r="R571">
        <f>WEEKDAY(Table1[[#This Row],[ACTIVITY_DATE]])</f>
        <v>5</v>
      </c>
      <c r="S571" t="str">
        <f t="shared" si="8"/>
        <v>Thu</v>
      </c>
    </row>
    <row r="572" spans="1:19" x14ac:dyDescent="0.25">
      <c r="A572">
        <v>5577150313</v>
      </c>
      <c r="B572" s="1">
        <v>42475</v>
      </c>
      <c r="C572">
        <v>12087</v>
      </c>
      <c r="D572">
        <v>9.08</v>
      </c>
      <c r="E572">
        <v>9.08</v>
      </c>
      <c r="F572">
        <v>0</v>
      </c>
      <c r="G572">
        <v>3.92</v>
      </c>
      <c r="H572">
        <v>1.6</v>
      </c>
      <c r="I572">
        <v>3.56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  <c r="P572">
        <v>11</v>
      </c>
      <c r="Q572">
        <v>6</v>
      </c>
      <c r="R572">
        <f>WEEKDAY(Table1[[#This Row],[ACTIVITY_DATE]])</f>
        <v>6</v>
      </c>
      <c r="S572" t="str">
        <f t="shared" si="8"/>
        <v>Fri</v>
      </c>
    </row>
    <row r="573" spans="1:19" x14ac:dyDescent="0.25">
      <c r="A573">
        <v>5577150313</v>
      </c>
      <c r="B573" s="1">
        <v>42476</v>
      </c>
      <c r="C573">
        <v>14269</v>
      </c>
      <c r="D573">
        <v>10.66</v>
      </c>
      <c r="E573">
        <v>10.66</v>
      </c>
      <c r="F573">
        <v>0</v>
      </c>
      <c r="G573">
        <v>6.64</v>
      </c>
      <c r="H573">
        <v>1.28</v>
      </c>
      <c r="I573">
        <v>2.73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  <c r="P573">
        <v>7</v>
      </c>
      <c r="Q573">
        <v>6</v>
      </c>
      <c r="R573">
        <f>WEEKDAY(Table1[[#This Row],[ACTIVITY_DATE]])</f>
        <v>7</v>
      </c>
      <c r="S573" t="str">
        <f t="shared" si="8"/>
        <v>Sat</v>
      </c>
    </row>
    <row r="574" spans="1:19" x14ac:dyDescent="0.25">
      <c r="A574">
        <v>5577150313</v>
      </c>
      <c r="B574" s="1">
        <v>42477</v>
      </c>
      <c r="C574">
        <v>12231</v>
      </c>
      <c r="D574">
        <v>9.14</v>
      </c>
      <c r="E574">
        <v>9.14</v>
      </c>
      <c r="F574">
        <v>0</v>
      </c>
      <c r="G574">
        <v>5.98</v>
      </c>
      <c r="H574">
        <v>0.83</v>
      </c>
      <c r="I574">
        <v>2.3199999999999998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  <c r="P574">
        <v>8</v>
      </c>
      <c r="Q574">
        <v>6</v>
      </c>
      <c r="R574">
        <f>WEEKDAY(Table1[[#This Row],[ACTIVITY_DATE]])</f>
        <v>1</v>
      </c>
      <c r="S574" t="str">
        <f t="shared" si="8"/>
        <v>Sun</v>
      </c>
    </row>
    <row r="575" spans="1:19" x14ac:dyDescent="0.25">
      <c r="A575">
        <v>5577150313</v>
      </c>
      <c r="B575" s="1">
        <v>42478</v>
      </c>
      <c r="C575">
        <v>9893</v>
      </c>
      <c r="D575">
        <v>7.39</v>
      </c>
      <c r="E575">
        <v>7.39</v>
      </c>
      <c r="F575">
        <v>0</v>
      </c>
      <c r="G575">
        <v>4.8600000000000003</v>
      </c>
      <c r="H575">
        <v>0.72</v>
      </c>
      <c r="I575">
        <v>1.82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  <c r="P575">
        <v>10</v>
      </c>
      <c r="Q575">
        <v>4</v>
      </c>
      <c r="R575">
        <f>WEEKDAY(Table1[[#This Row],[ACTIVITY_DATE]])</f>
        <v>2</v>
      </c>
      <c r="S575" t="str">
        <f t="shared" si="8"/>
        <v>Mon</v>
      </c>
    </row>
    <row r="576" spans="1:19" x14ac:dyDescent="0.25">
      <c r="A576">
        <v>5577150313</v>
      </c>
      <c r="B576" s="1">
        <v>42479</v>
      </c>
      <c r="C576">
        <v>12574</v>
      </c>
      <c r="D576">
        <v>9.42</v>
      </c>
      <c r="E576">
        <v>9.42</v>
      </c>
      <c r="F576">
        <v>0</v>
      </c>
      <c r="G576">
        <v>7.02</v>
      </c>
      <c r="H576">
        <v>0.64</v>
      </c>
      <c r="I576">
        <v>1.76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  <c r="P576">
        <v>12</v>
      </c>
      <c r="Q576">
        <v>4</v>
      </c>
      <c r="R576">
        <f>WEEKDAY(Table1[[#This Row],[ACTIVITY_DATE]])</f>
        <v>3</v>
      </c>
      <c r="S576" t="str">
        <f t="shared" si="8"/>
        <v>Tue</v>
      </c>
    </row>
    <row r="577" spans="1:19" x14ac:dyDescent="0.25">
      <c r="A577">
        <v>5577150313</v>
      </c>
      <c r="B577" s="1">
        <v>42480</v>
      </c>
      <c r="C577">
        <v>8330</v>
      </c>
      <c r="D577">
        <v>6.22</v>
      </c>
      <c r="E577">
        <v>6.22</v>
      </c>
      <c r="F577">
        <v>0</v>
      </c>
      <c r="G577">
        <v>4.12</v>
      </c>
      <c r="H577">
        <v>0.34</v>
      </c>
      <c r="I577">
        <v>1.76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  <c r="P577">
        <v>12</v>
      </c>
      <c r="Q577">
        <v>3</v>
      </c>
      <c r="R577">
        <f>WEEKDAY(Table1[[#This Row],[ACTIVITY_DATE]])</f>
        <v>4</v>
      </c>
      <c r="S577" t="str">
        <f t="shared" si="8"/>
        <v>Wed</v>
      </c>
    </row>
    <row r="578" spans="1:19" x14ac:dyDescent="0.25">
      <c r="A578">
        <v>5577150313</v>
      </c>
      <c r="B578" s="1">
        <v>42481</v>
      </c>
      <c r="C578">
        <v>10830</v>
      </c>
      <c r="D578">
        <v>8.09</v>
      </c>
      <c r="E578">
        <v>8.09</v>
      </c>
      <c r="F578">
        <v>0</v>
      </c>
      <c r="G578">
        <v>3.65</v>
      </c>
      <c r="H578">
        <v>1.66</v>
      </c>
      <c r="I578">
        <v>2.78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  <c r="P578">
        <v>11</v>
      </c>
      <c r="Q578">
        <v>5</v>
      </c>
      <c r="R578">
        <f>WEEKDAY(Table1[[#This Row],[ACTIVITY_DATE]])</f>
        <v>5</v>
      </c>
      <c r="S578" t="str">
        <f t="shared" ref="S578:S641" si="9">TEXT(B578,"ddd")</f>
        <v>Thu</v>
      </c>
    </row>
    <row r="579" spans="1:19" x14ac:dyDescent="0.25">
      <c r="A579">
        <v>5577150313</v>
      </c>
      <c r="B579" s="1">
        <v>42482</v>
      </c>
      <c r="C579">
        <v>9172</v>
      </c>
      <c r="D579">
        <v>6.85</v>
      </c>
      <c r="E579">
        <v>6.85</v>
      </c>
      <c r="F579">
        <v>0</v>
      </c>
      <c r="G579">
        <v>2.42</v>
      </c>
      <c r="H579">
        <v>0.79</v>
      </c>
      <c r="I579">
        <v>3.3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  <c r="P579">
        <v>13</v>
      </c>
      <c r="Q579">
        <v>4</v>
      </c>
      <c r="R579">
        <f>WEEKDAY(Table1[[#This Row],[ACTIVITY_DATE]])</f>
        <v>6</v>
      </c>
      <c r="S579" t="str">
        <f t="shared" si="9"/>
        <v>Fri</v>
      </c>
    </row>
    <row r="580" spans="1:19" x14ac:dyDescent="0.25">
      <c r="A580">
        <v>5577150313</v>
      </c>
      <c r="B580" s="1">
        <v>42483</v>
      </c>
      <c r="C580">
        <v>7638</v>
      </c>
      <c r="D580">
        <v>5.71</v>
      </c>
      <c r="E580">
        <v>5.71</v>
      </c>
      <c r="F580">
        <v>0</v>
      </c>
      <c r="G580">
        <v>1.21</v>
      </c>
      <c r="H580">
        <v>0.36</v>
      </c>
      <c r="I580">
        <v>4.1399999999999997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  <c r="P580">
        <v>10</v>
      </c>
      <c r="Q580">
        <v>4</v>
      </c>
      <c r="R580">
        <f>WEEKDAY(Table1[[#This Row],[ACTIVITY_DATE]])</f>
        <v>7</v>
      </c>
      <c r="S580" t="str">
        <f t="shared" si="9"/>
        <v>Sat</v>
      </c>
    </row>
    <row r="581" spans="1:19" x14ac:dyDescent="0.25">
      <c r="A581">
        <v>5577150313</v>
      </c>
      <c r="B581" s="1">
        <v>42484</v>
      </c>
      <c r="C581">
        <v>15764</v>
      </c>
      <c r="D581">
        <v>11.78</v>
      </c>
      <c r="E581">
        <v>11.78</v>
      </c>
      <c r="F581">
        <v>0</v>
      </c>
      <c r="G581">
        <v>7.65</v>
      </c>
      <c r="H581">
        <v>2.15</v>
      </c>
      <c r="I581">
        <v>1.98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  <c r="P581">
        <v>7</v>
      </c>
      <c r="Q581">
        <v>6</v>
      </c>
      <c r="R581">
        <f>WEEKDAY(Table1[[#This Row],[ACTIVITY_DATE]])</f>
        <v>1</v>
      </c>
      <c r="S581" t="str">
        <f t="shared" si="9"/>
        <v>Sun</v>
      </c>
    </row>
    <row r="582" spans="1:19" x14ac:dyDescent="0.25">
      <c r="A582">
        <v>5577150313</v>
      </c>
      <c r="B582" s="1">
        <v>42485</v>
      </c>
      <c r="C582">
        <v>6393</v>
      </c>
      <c r="D582">
        <v>4.78</v>
      </c>
      <c r="E582">
        <v>4.78</v>
      </c>
      <c r="F582">
        <v>0</v>
      </c>
      <c r="G582">
        <v>1.35</v>
      </c>
      <c r="H582">
        <v>0.67</v>
      </c>
      <c r="I582">
        <v>2.76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  <c r="P582">
        <v>12</v>
      </c>
      <c r="Q582">
        <v>5</v>
      </c>
      <c r="R582">
        <f>WEEKDAY(Table1[[#This Row],[ACTIVITY_DATE]])</f>
        <v>2</v>
      </c>
      <c r="S582" t="str">
        <f t="shared" si="9"/>
        <v>Mon</v>
      </c>
    </row>
    <row r="583" spans="1:19" x14ac:dyDescent="0.25">
      <c r="A583">
        <v>5577150313</v>
      </c>
      <c r="B583" s="1">
        <v>42486</v>
      </c>
      <c r="C583">
        <v>5325</v>
      </c>
      <c r="D583">
        <v>3.98</v>
      </c>
      <c r="E583">
        <v>3.98</v>
      </c>
      <c r="F583">
        <v>0</v>
      </c>
      <c r="G583">
        <v>0.85</v>
      </c>
      <c r="H583">
        <v>0.65</v>
      </c>
      <c r="I583">
        <v>2.4700000000000002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  <c r="P583">
        <v>12</v>
      </c>
      <c r="Q583">
        <v>4</v>
      </c>
      <c r="R583">
        <f>WEEKDAY(Table1[[#This Row],[ACTIVITY_DATE]])</f>
        <v>3</v>
      </c>
      <c r="S583" t="str">
        <f t="shared" si="9"/>
        <v>Tue</v>
      </c>
    </row>
    <row r="584" spans="1:19" x14ac:dyDescent="0.25">
      <c r="A584">
        <v>5577150313</v>
      </c>
      <c r="B584" s="1">
        <v>42487</v>
      </c>
      <c r="C584">
        <v>6805</v>
      </c>
      <c r="D584">
        <v>5.14</v>
      </c>
      <c r="E584">
        <v>5.14</v>
      </c>
      <c r="F584">
        <v>0</v>
      </c>
      <c r="G584">
        <v>1.81</v>
      </c>
      <c r="H584">
        <v>0.4</v>
      </c>
      <c r="I584">
        <v>2.93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  <c r="P584">
        <v>12</v>
      </c>
      <c r="Q584">
        <v>4</v>
      </c>
      <c r="R584">
        <f>WEEKDAY(Table1[[#This Row],[ACTIVITY_DATE]])</f>
        <v>4</v>
      </c>
      <c r="S584" t="str">
        <f t="shared" si="9"/>
        <v>Wed</v>
      </c>
    </row>
    <row r="585" spans="1:19" x14ac:dyDescent="0.25">
      <c r="A585">
        <v>5577150313</v>
      </c>
      <c r="B585" s="1">
        <v>42488</v>
      </c>
      <c r="C585">
        <v>9841</v>
      </c>
      <c r="D585">
        <v>7.43</v>
      </c>
      <c r="E585">
        <v>7.43</v>
      </c>
      <c r="F585">
        <v>0</v>
      </c>
      <c r="G585">
        <v>3.25</v>
      </c>
      <c r="H585">
        <v>1.17</v>
      </c>
      <c r="I585">
        <v>3.01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  <c r="P585">
        <v>11</v>
      </c>
      <c r="Q585">
        <v>4</v>
      </c>
      <c r="R585">
        <f>WEEKDAY(Table1[[#This Row],[ACTIVITY_DATE]])</f>
        <v>5</v>
      </c>
      <c r="S585" t="str">
        <f t="shared" si="9"/>
        <v>Thu</v>
      </c>
    </row>
    <row r="586" spans="1:19" x14ac:dyDescent="0.25">
      <c r="A586">
        <v>5577150313</v>
      </c>
      <c r="B586" s="1">
        <v>42489</v>
      </c>
      <c r="C586">
        <v>7924</v>
      </c>
      <c r="D586">
        <v>5.92</v>
      </c>
      <c r="E586">
        <v>5.92</v>
      </c>
      <c r="F586">
        <v>0</v>
      </c>
      <c r="G586">
        <v>2.84</v>
      </c>
      <c r="H586">
        <v>0.61</v>
      </c>
      <c r="I586">
        <v>2.4700000000000002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  <c r="P586">
        <v>12</v>
      </c>
      <c r="Q586">
        <v>4</v>
      </c>
      <c r="R586">
        <f>WEEKDAY(Table1[[#This Row],[ACTIVITY_DATE]])</f>
        <v>6</v>
      </c>
      <c r="S586" t="str">
        <f t="shared" si="9"/>
        <v>Fri</v>
      </c>
    </row>
    <row r="587" spans="1:19" x14ac:dyDescent="0.25">
      <c r="A587">
        <v>5577150313</v>
      </c>
      <c r="B587" s="1">
        <v>42490</v>
      </c>
      <c r="C587">
        <v>12363</v>
      </c>
      <c r="D587">
        <v>9.24</v>
      </c>
      <c r="E587">
        <v>9.24</v>
      </c>
      <c r="F587">
        <v>0</v>
      </c>
      <c r="G587">
        <v>5.83</v>
      </c>
      <c r="H587">
        <v>0.79</v>
      </c>
      <c r="I587">
        <v>2.61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  <c r="P587">
        <v>10</v>
      </c>
      <c r="Q587">
        <v>6</v>
      </c>
      <c r="R587">
        <f>WEEKDAY(Table1[[#This Row],[ACTIVITY_DATE]])</f>
        <v>7</v>
      </c>
      <c r="S587" t="str">
        <f t="shared" si="9"/>
        <v>Sat</v>
      </c>
    </row>
    <row r="588" spans="1:19" x14ac:dyDescent="0.25">
      <c r="A588">
        <v>5577150313</v>
      </c>
      <c r="B588" s="1">
        <v>42491</v>
      </c>
      <c r="C588">
        <v>13368</v>
      </c>
      <c r="D588">
        <v>9.99</v>
      </c>
      <c r="E588">
        <v>9.99</v>
      </c>
      <c r="F588">
        <v>0</v>
      </c>
      <c r="G588">
        <v>5.31</v>
      </c>
      <c r="H588">
        <v>1.44</v>
      </c>
      <c r="I588">
        <v>3.24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  <c r="P588">
        <v>8</v>
      </c>
      <c r="Q588">
        <v>7</v>
      </c>
      <c r="R588">
        <f>WEEKDAY(Table1[[#This Row],[ACTIVITY_DATE]])</f>
        <v>1</v>
      </c>
      <c r="S588" t="str">
        <f t="shared" si="9"/>
        <v>Sun</v>
      </c>
    </row>
    <row r="589" spans="1:19" x14ac:dyDescent="0.25">
      <c r="A589">
        <v>5577150313</v>
      </c>
      <c r="B589" s="1">
        <v>42492</v>
      </c>
      <c r="C589">
        <v>7439</v>
      </c>
      <c r="D589">
        <v>5.56</v>
      </c>
      <c r="E589">
        <v>5.56</v>
      </c>
      <c r="F589">
        <v>0</v>
      </c>
      <c r="G589">
        <v>1.1200000000000001</v>
      </c>
      <c r="H589">
        <v>0.35</v>
      </c>
      <c r="I589">
        <v>4.07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  <c r="P589">
        <v>12</v>
      </c>
      <c r="Q589">
        <v>4</v>
      </c>
      <c r="R589">
        <f>WEEKDAY(Table1[[#This Row],[ACTIVITY_DATE]])</f>
        <v>2</v>
      </c>
      <c r="S589" t="str">
        <f t="shared" si="9"/>
        <v>Mon</v>
      </c>
    </row>
    <row r="590" spans="1:19" x14ac:dyDescent="0.25">
      <c r="A590">
        <v>5577150313</v>
      </c>
      <c r="B590" s="1">
        <v>42493</v>
      </c>
      <c r="C590">
        <v>11045</v>
      </c>
      <c r="D590">
        <v>8.25</v>
      </c>
      <c r="E590">
        <v>8.25</v>
      </c>
      <c r="F590">
        <v>0</v>
      </c>
      <c r="G590">
        <v>4.5199999999999996</v>
      </c>
      <c r="H590">
        <v>0.15</v>
      </c>
      <c r="I590">
        <v>3.57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  <c r="P590">
        <v>9</v>
      </c>
      <c r="Q590">
        <v>5</v>
      </c>
      <c r="R590">
        <f>WEEKDAY(Table1[[#This Row],[ACTIVITY_DATE]])</f>
        <v>3</v>
      </c>
      <c r="S590" t="str">
        <f t="shared" si="9"/>
        <v>Tue</v>
      </c>
    </row>
    <row r="591" spans="1:19" x14ac:dyDescent="0.25">
      <c r="A591">
        <v>5577150313</v>
      </c>
      <c r="B591" s="1">
        <v>42494</v>
      </c>
      <c r="C591">
        <v>5206</v>
      </c>
      <c r="D591">
        <v>3.89</v>
      </c>
      <c r="E591">
        <v>3.89</v>
      </c>
      <c r="F591">
        <v>0</v>
      </c>
      <c r="G591">
        <v>1.56</v>
      </c>
      <c r="H591">
        <v>0.25</v>
      </c>
      <c r="I591">
        <v>2.08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  <c r="P591">
        <v>10</v>
      </c>
      <c r="Q591">
        <v>2</v>
      </c>
      <c r="R591">
        <f>WEEKDAY(Table1[[#This Row],[ACTIVITY_DATE]])</f>
        <v>4</v>
      </c>
      <c r="S591" t="str">
        <f t="shared" si="9"/>
        <v>Wed</v>
      </c>
    </row>
    <row r="592" spans="1:19" x14ac:dyDescent="0.25">
      <c r="A592">
        <v>5577150313</v>
      </c>
      <c r="B592" s="1">
        <v>42495</v>
      </c>
      <c r="C592">
        <v>7550</v>
      </c>
      <c r="D592">
        <v>5.64</v>
      </c>
      <c r="E592">
        <v>5.64</v>
      </c>
      <c r="F592">
        <v>0</v>
      </c>
      <c r="G592">
        <v>2.5</v>
      </c>
      <c r="H592">
        <v>0.47</v>
      </c>
      <c r="I592">
        <v>2.67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  <c r="P592">
        <v>19</v>
      </c>
      <c r="Q592">
        <v>3</v>
      </c>
      <c r="R592">
        <f>WEEKDAY(Table1[[#This Row],[ACTIVITY_DATE]])</f>
        <v>5</v>
      </c>
      <c r="S592" t="str">
        <f t="shared" si="9"/>
        <v>Thu</v>
      </c>
    </row>
    <row r="593" spans="1:19" x14ac:dyDescent="0.25">
      <c r="A593">
        <v>5577150313</v>
      </c>
      <c r="B593" s="1">
        <v>42496</v>
      </c>
      <c r="C593">
        <v>4950</v>
      </c>
      <c r="D593">
        <v>3.7</v>
      </c>
      <c r="E593">
        <v>3.7</v>
      </c>
      <c r="F593">
        <v>0</v>
      </c>
      <c r="G593">
        <v>1.93</v>
      </c>
      <c r="H593">
        <v>0.32</v>
      </c>
      <c r="I593">
        <v>1.45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  <c r="P593">
        <v>21</v>
      </c>
      <c r="Q593">
        <v>2</v>
      </c>
      <c r="R593">
        <f>WEEKDAY(Table1[[#This Row],[ACTIVITY_DATE]])</f>
        <v>6</v>
      </c>
      <c r="S593" t="str">
        <f t="shared" si="9"/>
        <v>Fri</v>
      </c>
    </row>
    <row r="594" spans="1:19" x14ac:dyDescent="0.25">
      <c r="A594">
        <v>5577150313</v>
      </c>
      <c r="B594" s="1">
        <v>42497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  <c r="P594">
        <v>24</v>
      </c>
      <c r="Q594">
        <v>0</v>
      </c>
      <c r="R594">
        <f>WEEKDAY(Table1[[#This Row],[ACTIVITY_DATE]])</f>
        <v>7</v>
      </c>
      <c r="S594" t="str">
        <f t="shared" si="9"/>
        <v>Sat</v>
      </c>
    </row>
    <row r="595" spans="1:19" x14ac:dyDescent="0.25">
      <c r="A595">
        <v>5577150313</v>
      </c>
      <c r="B595" s="1">
        <v>42498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  <c r="P595">
        <v>24</v>
      </c>
      <c r="Q595">
        <v>0</v>
      </c>
      <c r="R595">
        <f>WEEKDAY(Table1[[#This Row],[ACTIVITY_DATE]])</f>
        <v>1</v>
      </c>
      <c r="S595" t="str">
        <f t="shared" si="9"/>
        <v>Sun</v>
      </c>
    </row>
    <row r="596" spans="1:19" x14ac:dyDescent="0.25">
      <c r="A596">
        <v>5577150313</v>
      </c>
      <c r="B596" s="1">
        <v>42499</v>
      </c>
      <c r="C596">
        <v>3421</v>
      </c>
      <c r="D596">
        <v>2.56</v>
      </c>
      <c r="E596">
        <v>2.56</v>
      </c>
      <c r="F596">
        <v>0</v>
      </c>
      <c r="G596">
        <v>1.43</v>
      </c>
      <c r="H596">
        <v>0.14000000000000001</v>
      </c>
      <c r="I596">
        <v>0.99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  <c r="P596">
        <v>18</v>
      </c>
      <c r="Q596">
        <v>1</v>
      </c>
      <c r="R596">
        <f>WEEKDAY(Table1[[#This Row],[ACTIVITY_DATE]])</f>
        <v>2</v>
      </c>
      <c r="S596" t="str">
        <f t="shared" si="9"/>
        <v>Mon</v>
      </c>
    </row>
    <row r="597" spans="1:19" x14ac:dyDescent="0.25">
      <c r="A597">
        <v>5577150313</v>
      </c>
      <c r="B597" s="1">
        <v>42500</v>
      </c>
      <c r="C597">
        <v>8869</v>
      </c>
      <c r="D597">
        <v>6.65</v>
      </c>
      <c r="E597">
        <v>6.65</v>
      </c>
      <c r="F597">
        <v>0</v>
      </c>
      <c r="G597">
        <v>2.56</v>
      </c>
      <c r="H597">
        <v>0.75</v>
      </c>
      <c r="I597">
        <v>3.35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  <c r="P597">
        <v>10</v>
      </c>
      <c r="Q597">
        <v>5</v>
      </c>
      <c r="R597">
        <f>WEEKDAY(Table1[[#This Row],[ACTIVITY_DATE]])</f>
        <v>3</v>
      </c>
      <c r="S597" t="str">
        <f t="shared" si="9"/>
        <v>Tue</v>
      </c>
    </row>
    <row r="598" spans="1:19" x14ac:dyDescent="0.25">
      <c r="A598">
        <v>5577150313</v>
      </c>
      <c r="B598" s="1">
        <v>42501</v>
      </c>
      <c r="C598">
        <v>4038</v>
      </c>
      <c r="D598">
        <v>3.04</v>
      </c>
      <c r="E598">
        <v>3.04</v>
      </c>
      <c r="F598">
        <v>0</v>
      </c>
      <c r="G598">
        <v>1.83</v>
      </c>
      <c r="H598">
        <v>0.3</v>
      </c>
      <c r="I598">
        <v>0.89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  <c r="P598">
        <v>4</v>
      </c>
      <c r="Q598">
        <v>2</v>
      </c>
      <c r="R598">
        <f>WEEKDAY(Table1[[#This Row],[ACTIVITY_DATE]])</f>
        <v>4</v>
      </c>
      <c r="S598" t="str">
        <f t="shared" si="9"/>
        <v>Wed</v>
      </c>
    </row>
    <row r="599" spans="1:19" x14ac:dyDescent="0.25">
      <c r="A599">
        <v>6117666160</v>
      </c>
      <c r="B599" s="1">
        <v>42472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  <c r="P599">
        <v>24</v>
      </c>
      <c r="Q599">
        <v>0</v>
      </c>
      <c r="R599">
        <f>WEEKDAY(Table1[[#This Row],[ACTIVITY_DATE]])</f>
        <v>3</v>
      </c>
      <c r="S599" t="str">
        <f t="shared" si="9"/>
        <v>Tue</v>
      </c>
    </row>
    <row r="600" spans="1:19" x14ac:dyDescent="0.25">
      <c r="A600">
        <v>6117666160</v>
      </c>
      <c r="B600" s="1">
        <v>42473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  <c r="P600">
        <v>24</v>
      </c>
      <c r="Q600">
        <v>0</v>
      </c>
      <c r="R600">
        <f>WEEKDAY(Table1[[#This Row],[ACTIVITY_DATE]])</f>
        <v>4</v>
      </c>
      <c r="S600" t="str">
        <f t="shared" si="9"/>
        <v>Wed</v>
      </c>
    </row>
    <row r="601" spans="1:19" x14ac:dyDescent="0.25">
      <c r="A601">
        <v>6117666160</v>
      </c>
      <c r="B601" s="1">
        <v>42474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  <c r="P601">
        <v>24</v>
      </c>
      <c r="Q601">
        <v>0</v>
      </c>
      <c r="R601">
        <f>WEEKDAY(Table1[[#This Row],[ACTIVITY_DATE]])</f>
        <v>5</v>
      </c>
      <c r="S601" t="str">
        <f t="shared" si="9"/>
        <v>Thu</v>
      </c>
    </row>
    <row r="602" spans="1:19" x14ac:dyDescent="0.25">
      <c r="A602">
        <v>6117666160</v>
      </c>
      <c r="B602" s="1">
        <v>42475</v>
      </c>
      <c r="C602">
        <v>14019</v>
      </c>
      <c r="D602">
        <v>10.59</v>
      </c>
      <c r="E602">
        <v>10.59</v>
      </c>
      <c r="F602">
        <v>0</v>
      </c>
      <c r="G602">
        <v>0</v>
      </c>
      <c r="H602">
        <v>0.28000000000000003</v>
      </c>
      <c r="I602">
        <v>10.3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  <c r="P602">
        <v>15</v>
      </c>
      <c r="Q602">
        <v>8</v>
      </c>
      <c r="R602">
        <f>WEEKDAY(Table1[[#This Row],[ACTIVITY_DATE]])</f>
        <v>6</v>
      </c>
      <c r="S602" t="str">
        <f t="shared" si="9"/>
        <v>Fri</v>
      </c>
    </row>
    <row r="603" spans="1:19" x14ac:dyDescent="0.25">
      <c r="A603">
        <v>6117666160</v>
      </c>
      <c r="B603" s="1">
        <v>42476</v>
      </c>
      <c r="C603">
        <v>14450</v>
      </c>
      <c r="D603">
        <v>10.91</v>
      </c>
      <c r="E603">
        <v>10.91</v>
      </c>
      <c r="F603">
        <v>0</v>
      </c>
      <c r="G603">
        <v>0.57999999999999996</v>
      </c>
      <c r="H603">
        <v>0.85</v>
      </c>
      <c r="I603">
        <v>9.48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  <c r="P603">
        <v>8</v>
      </c>
      <c r="Q603">
        <v>9</v>
      </c>
      <c r="R603">
        <f>WEEKDAY(Table1[[#This Row],[ACTIVITY_DATE]])</f>
        <v>7</v>
      </c>
      <c r="S603" t="str">
        <f t="shared" si="9"/>
        <v>Sat</v>
      </c>
    </row>
    <row r="604" spans="1:19" x14ac:dyDescent="0.25">
      <c r="A604">
        <v>6117666160</v>
      </c>
      <c r="B604" s="1">
        <v>42477</v>
      </c>
      <c r="C604">
        <v>7150</v>
      </c>
      <c r="D604">
        <v>5.4</v>
      </c>
      <c r="E604">
        <v>5.4</v>
      </c>
      <c r="F604">
        <v>0</v>
      </c>
      <c r="G604">
        <v>0</v>
      </c>
      <c r="H604">
        <v>0</v>
      </c>
      <c r="I604">
        <v>5.4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  <c r="P604">
        <v>11</v>
      </c>
      <c r="Q604">
        <v>5</v>
      </c>
      <c r="R604">
        <f>WEEKDAY(Table1[[#This Row],[ACTIVITY_DATE]])</f>
        <v>1</v>
      </c>
      <c r="S604" t="str">
        <f t="shared" si="9"/>
        <v>Sun</v>
      </c>
    </row>
    <row r="605" spans="1:19" x14ac:dyDescent="0.25">
      <c r="A605">
        <v>6117666160</v>
      </c>
      <c r="B605" s="1">
        <v>42478</v>
      </c>
      <c r="C605">
        <v>5153</v>
      </c>
      <c r="D605">
        <v>3.91</v>
      </c>
      <c r="E605">
        <v>3.91</v>
      </c>
      <c r="F605">
        <v>0</v>
      </c>
      <c r="G605">
        <v>0</v>
      </c>
      <c r="H605">
        <v>0</v>
      </c>
      <c r="I605">
        <v>3.89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  <c r="P605">
        <v>12</v>
      </c>
      <c r="Q605">
        <v>4</v>
      </c>
      <c r="R605">
        <f>WEEKDAY(Table1[[#This Row],[ACTIVITY_DATE]])</f>
        <v>2</v>
      </c>
      <c r="S605" t="str">
        <f t="shared" si="9"/>
        <v>Mon</v>
      </c>
    </row>
    <row r="606" spans="1:19" x14ac:dyDescent="0.25">
      <c r="A606">
        <v>6117666160</v>
      </c>
      <c r="B606" s="1">
        <v>42479</v>
      </c>
      <c r="C606">
        <v>11135</v>
      </c>
      <c r="D606">
        <v>8.41</v>
      </c>
      <c r="E606">
        <v>8.41</v>
      </c>
      <c r="F606">
        <v>0</v>
      </c>
      <c r="G606">
        <v>0</v>
      </c>
      <c r="H606">
        <v>0</v>
      </c>
      <c r="I606">
        <v>8.41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  <c r="P606">
        <v>7</v>
      </c>
      <c r="Q606">
        <v>8</v>
      </c>
      <c r="R606">
        <f>WEEKDAY(Table1[[#This Row],[ACTIVITY_DATE]])</f>
        <v>3</v>
      </c>
      <c r="S606" t="str">
        <f t="shared" si="9"/>
        <v>Tue</v>
      </c>
    </row>
    <row r="607" spans="1:19" x14ac:dyDescent="0.25">
      <c r="A607">
        <v>6117666160</v>
      </c>
      <c r="B607" s="1">
        <v>42480</v>
      </c>
      <c r="C607">
        <v>10449</v>
      </c>
      <c r="D607">
        <v>8.02</v>
      </c>
      <c r="E607">
        <v>8.02</v>
      </c>
      <c r="F607">
        <v>0</v>
      </c>
      <c r="G607">
        <v>2.0299999999999998</v>
      </c>
      <c r="H607">
        <v>0.48</v>
      </c>
      <c r="I607">
        <v>5.52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  <c r="P607">
        <v>9</v>
      </c>
      <c r="Q607">
        <v>6</v>
      </c>
      <c r="R607">
        <f>WEEKDAY(Table1[[#This Row],[ACTIVITY_DATE]])</f>
        <v>4</v>
      </c>
      <c r="S607" t="str">
        <f t="shared" si="9"/>
        <v>Wed</v>
      </c>
    </row>
    <row r="608" spans="1:19" x14ac:dyDescent="0.25">
      <c r="A608">
        <v>6117666160</v>
      </c>
      <c r="B608" s="1">
        <v>42481</v>
      </c>
      <c r="C608">
        <v>19542</v>
      </c>
      <c r="D608">
        <v>15.01</v>
      </c>
      <c r="E608">
        <v>15.01</v>
      </c>
      <c r="F608">
        <v>0</v>
      </c>
      <c r="G608">
        <v>0.98</v>
      </c>
      <c r="H608">
        <v>0.4</v>
      </c>
      <c r="I608">
        <v>5.62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  <c r="P608">
        <v>9</v>
      </c>
      <c r="Q608">
        <v>5</v>
      </c>
      <c r="R608">
        <f>WEEKDAY(Table1[[#This Row],[ACTIVITY_DATE]])</f>
        <v>5</v>
      </c>
      <c r="S608" t="str">
        <f t="shared" si="9"/>
        <v>Thu</v>
      </c>
    </row>
    <row r="609" spans="1:19" x14ac:dyDescent="0.25">
      <c r="A609">
        <v>6117666160</v>
      </c>
      <c r="B609" s="1">
        <v>42482</v>
      </c>
      <c r="C609">
        <v>8206</v>
      </c>
      <c r="D609">
        <v>6.2</v>
      </c>
      <c r="E609">
        <v>6.2</v>
      </c>
      <c r="F609">
        <v>0</v>
      </c>
      <c r="G609">
        <v>0</v>
      </c>
      <c r="H609">
        <v>0</v>
      </c>
      <c r="I609">
        <v>6.2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  <c r="P609">
        <v>6</v>
      </c>
      <c r="Q609">
        <v>6</v>
      </c>
      <c r="R609">
        <f>WEEKDAY(Table1[[#This Row],[ACTIVITY_DATE]])</f>
        <v>6</v>
      </c>
      <c r="S609" t="str">
        <f t="shared" si="9"/>
        <v>Fri</v>
      </c>
    </row>
    <row r="610" spans="1:19" x14ac:dyDescent="0.25">
      <c r="A610">
        <v>6117666160</v>
      </c>
      <c r="B610" s="1">
        <v>42483</v>
      </c>
      <c r="C610">
        <v>11495</v>
      </c>
      <c r="D610">
        <v>8.68</v>
      </c>
      <c r="E610">
        <v>8.68</v>
      </c>
      <c r="F610">
        <v>0</v>
      </c>
      <c r="G610">
        <v>0</v>
      </c>
      <c r="H610">
        <v>0</v>
      </c>
      <c r="I610">
        <v>8.68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  <c r="P610">
        <v>7</v>
      </c>
      <c r="Q610">
        <v>8</v>
      </c>
      <c r="R610">
        <f>WEEKDAY(Table1[[#This Row],[ACTIVITY_DATE]])</f>
        <v>7</v>
      </c>
      <c r="S610" t="str">
        <f t="shared" si="9"/>
        <v>Sat</v>
      </c>
    </row>
    <row r="611" spans="1:19" x14ac:dyDescent="0.25">
      <c r="A611">
        <v>6117666160</v>
      </c>
      <c r="B611" s="1">
        <v>42484</v>
      </c>
      <c r="C611">
        <v>7623</v>
      </c>
      <c r="D611">
        <v>5.76</v>
      </c>
      <c r="E611">
        <v>5.76</v>
      </c>
      <c r="F611">
        <v>0</v>
      </c>
      <c r="G611">
        <v>0</v>
      </c>
      <c r="H611">
        <v>0</v>
      </c>
      <c r="I611">
        <v>5.76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  <c r="P611">
        <v>11</v>
      </c>
      <c r="Q611">
        <v>6</v>
      </c>
      <c r="R611">
        <f>WEEKDAY(Table1[[#This Row],[ACTIVITY_DATE]])</f>
        <v>1</v>
      </c>
      <c r="S611" t="str">
        <f t="shared" si="9"/>
        <v>Sun</v>
      </c>
    </row>
    <row r="612" spans="1:19" x14ac:dyDescent="0.25">
      <c r="A612">
        <v>6117666160</v>
      </c>
      <c r="B612" s="1">
        <v>42485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  <c r="P612">
        <v>24</v>
      </c>
      <c r="Q612">
        <v>0</v>
      </c>
      <c r="R612">
        <f>WEEKDAY(Table1[[#This Row],[ACTIVITY_DATE]])</f>
        <v>2</v>
      </c>
      <c r="S612" t="str">
        <f t="shared" si="9"/>
        <v>Mon</v>
      </c>
    </row>
    <row r="613" spans="1:19" x14ac:dyDescent="0.25">
      <c r="A613">
        <v>6117666160</v>
      </c>
      <c r="B613" s="1">
        <v>42486</v>
      </c>
      <c r="C613">
        <v>9543</v>
      </c>
      <c r="D613">
        <v>7.21</v>
      </c>
      <c r="E613">
        <v>7.21</v>
      </c>
      <c r="F613">
        <v>0</v>
      </c>
      <c r="G613">
        <v>0</v>
      </c>
      <c r="H613">
        <v>0.34</v>
      </c>
      <c r="I613">
        <v>6.87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  <c r="P613">
        <v>17</v>
      </c>
      <c r="Q613">
        <v>5</v>
      </c>
      <c r="R613">
        <f>WEEKDAY(Table1[[#This Row],[ACTIVITY_DATE]])</f>
        <v>3</v>
      </c>
      <c r="S613" t="str">
        <f t="shared" si="9"/>
        <v>Tue</v>
      </c>
    </row>
    <row r="614" spans="1:19" x14ac:dyDescent="0.25">
      <c r="A614">
        <v>6117666160</v>
      </c>
      <c r="B614" s="1">
        <v>42487</v>
      </c>
      <c r="C614">
        <v>9411</v>
      </c>
      <c r="D614">
        <v>7.11</v>
      </c>
      <c r="E614">
        <v>7.11</v>
      </c>
      <c r="F614">
        <v>0</v>
      </c>
      <c r="G614">
        <v>0</v>
      </c>
      <c r="H614">
        <v>0</v>
      </c>
      <c r="I614">
        <v>7.11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  <c r="P614">
        <v>6</v>
      </c>
      <c r="Q614">
        <v>7</v>
      </c>
      <c r="R614">
        <f>WEEKDAY(Table1[[#This Row],[ACTIVITY_DATE]])</f>
        <v>4</v>
      </c>
      <c r="S614" t="str">
        <f t="shared" si="9"/>
        <v>Wed</v>
      </c>
    </row>
    <row r="615" spans="1:19" x14ac:dyDescent="0.25">
      <c r="A615">
        <v>6117666160</v>
      </c>
      <c r="B615" s="1">
        <v>42488</v>
      </c>
      <c r="C615">
        <v>3403</v>
      </c>
      <c r="D615">
        <v>2.6</v>
      </c>
      <c r="E615">
        <v>2.6</v>
      </c>
      <c r="F615">
        <v>0</v>
      </c>
      <c r="G615">
        <v>0</v>
      </c>
      <c r="H615">
        <v>0</v>
      </c>
      <c r="I615">
        <v>2.6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  <c r="P615">
        <v>12</v>
      </c>
      <c r="Q615">
        <v>2</v>
      </c>
      <c r="R615">
        <f>WEEKDAY(Table1[[#This Row],[ACTIVITY_DATE]])</f>
        <v>5</v>
      </c>
      <c r="S615" t="str">
        <f t="shared" si="9"/>
        <v>Thu</v>
      </c>
    </row>
    <row r="616" spans="1:19" x14ac:dyDescent="0.25">
      <c r="A616">
        <v>6117666160</v>
      </c>
      <c r="B616" s="1">
        <v>42489</v>
      </c>
      <c r="C616">
        <v>9592</v>
      </c>
      <c r="D616">
        <v>7.24</v>
      </c>
      <c r="E616">
        <v>7.24</v>
      </c>
      <c r="F616">
        <v>0</v>
      </c>
      <c r="G616">
        <v>0</v>
      </c>
      <c r="H616">
        <v>0</v>
      </c>
      <c r="I616">
        <v>7.24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  <c r="P616">
        <v>7</v>
      </c>
      <c r="Q616">
        <v>7</v>
      </c>
      <c r="R616">
        <f>WEEKDAY(Table1[[#This Row],[ACTIVITY_DATE]])</f>
        <v>6</v>
      </c>
      <c r="S616" t="str">
        <f t="shared" si="9"/>
        <v>Fri</v>
      </c>
    </row>
    <row r="617" spans="1:19" x14ac:dyDescent="0.25">
      <c r="A617">
        <v>6117666160</v>
      </c>
      <c r="B617" s="1">
        <v>42490</v>
      </c>
      <c r="C617">
        <v>6987</v>
      </c>
      <c r="D617">
        <v>5.28</v>
      </c>
      <c r="E617">
        <v>5.28</v>
      </c>
      <c r="F617">
        <v>0</v>
      </c>
      <c r="G617">
        <v>0</v>
      </c>
      <c r="H617">
        <v>0</v>
      </c>
      <c r="I617">
        <v>5.28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  <c r="P617">
        <v>17</v>
      </c>
      <c r="Q617">
        <v>5</v>
      </c>
      <c r="R617">
        <f>WEEKDAY(Table1[[#This Row],[ACTIVITY_DATE]])</f>
        <v>7</v>
      </c>
      <c r="S617" t="str">
        <f t="shared" si="9"/>
        <v>Sat</v>
      </c>
    </row>
    <row r="618" spans="1:19" x14ac:dyDescent="0.25">
      <c r="A618">
        <v>6117666160</v>
      </c>
      <c r="B618" s="1">
        <v>42491</v>
      </c>
      <c r="C618">
        <v>8915</v>
      </c>
      <c r="D618">
        <v>6.73</v>
      </c>
      <c r="E618">
        <v>6.73</v>
      </c>
      <c r="F618">
        <v>0</v>
      </c>
      <c r="G618">
        <v>0</v>
      </c>
      <c r="H618">
        <v>0</v>
      </c>
      <c r="I618">
        <v>6.73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  <c r="P618">
        <v>8</v>
      </c>
      <c r="Q618">
        <v>6</v>
      </c>
      <c r="R618">
        <f>WEEKDAY(Table1[[#This Row],[ACTIVITY_DATE]])</f>
        <v>1</v>
      </c>
      <c r="S618" t="str">
        <f t="shared" si="9"/>
        <v>Sun</v>
      </c>
    </row>
    <row r="619" spans="1:19" x14ac:dyDescent="0.25">
      <c r="A619">
        <v>6117666160</v>
      </c>
      <c r="B619" s="1">
        <v>42492</v>
      </c>
      <c r="C619">
        <v>4933</v>
      </c>
      <c r="D619">
        <v>3.73</v>
      </c>
      <c r="E619">
        <v>3.73</v>
      </c>
      <c r="F619">
        <v>0</v>
      </c>
      <c r="G619">
        <v>0</v>
      </c>
      <c r="H619">
        <v>0</v>
      </c>
      <c r="I619">
        <v>3.73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  <c r="P619">
        <v>20</v>
      </c>
      <c r="Q619">
        <v>3</v>
      </c>
      <c r="R619">
        <f>WEEKDAY(Table1[[#This Row],[ACTIVITY_DATE]])</f>
        <v>2</v>
      </c>
      <c r="S619" t="str">
        <f t="shared" si="9"/>
        <v>Mon</v>
      </c>
    </row>
    <row r="620" spans="1:19" x14ac:dyDescent="0.25">
      <c r="A620">
        <v>6117666160</v>
      </c>
      <c r="B620" s="1">
        <v>42493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  <c r="P620">
        <v>24</v>
      </c>
      <c r="Q620">
        <v>0</v>
      </c>
      <c r="R620">
        <f>WEEKDAY(Table1[[#This Row],[ACTIVITY_DATE]])</f>
        <v>3</v>
      </c>
      <c r="S620" t="str">
        <f t="shared" si="9"/>
        <v>Tue</v>
      </c>
    </row>
    <row r="621" spans="1:19" x14ac:dyDescent="0.25">
      <c r="A621">
        <v>6117666160</v>
      </c>
      <c r="B621" s="1">
        <v>42494</v>
      </c>
      <c r="C621">
        <v>2997</v>
      </c>
      <c r="D621">
        <v>2.2599999999999998</v>
      </c>
      <c r="E621">
        <v>2.2599999999999998</v>
      </c>
      <c r="F621">
        <v>0</v>
      </c>
      <c r="G621">
        <v>0</v>
      </c>
      <c r="H621">
        <v>0</v>
      </c>
      <c r="I621">
        <v>2.2599999999999998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  <c r="P621">
        <v>21</v>
      </c>
      <c r="Q621">
        <v>2</v>
      </c>
      <c r="R621">
        <f>WEEKDAY(Table1[[#This Row],[ACTIVITY_DATE]])</f>
        <v>4</v>
      </c>
      <c r="S621" t="str">
        <f t="shared" si="9"/>
        <v>Wed</v>
      </c>
    </row>
    <row r="622" spans="1:19" x14ac:dyDescent="0.25">
      <c r="A622">
        <v>6117666160</v>
      </c>
      <c r="B622" s="1">
        <v>42495</v>
      </c>
      <c r="C622">
        <v>9799</v>
      </c>
      <c r="D622">
        <v>7.4</v>
      </c>
      <c r="E622">
        <v>7.4</v>
      </c>
      <c r="F622">
        <v>0</v>
      </c>
      <c r="G622">
        <v>0</v>
      </c>
      <c r="H622">
        <v>0</v>
      </c>
      <c r="I622">
        <v>7.4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  <c r="P622">
        <v>7</v>
      </c>
      <c r="Q622">
        <v>8</v>
      </c>
      <c r="R622">
        <f>WEEKDAY(Table1[[#This Row],[ACTIVITY_DATE]])</f>
        <v>5</v>
      </c>
      <c r="S622" t="str">
        <f t="shared" si="9"/>
        <v>Thu</v>
      </c>
    </row>
    <row r="623" spans="1:19" x14ac:dyDescent="0.25">
      <c r="A623">
        <v>6117666160</v>
      </c>
      <c r="B623" s="1">
        <v>42496</v>
      </c>
      <c r="C623">
        <v>3365</v>
      </c>
      <c r="D623">
        <v>2.68</v>
      </c>
      <c r="E623">
        <v>2.68</v>
      </c>
      <c r="F623">
        <v>0</v>
      </c>
      <c r="G623">
        <v>0</v>
      </c>
      <c r="H623">
        <v>0</v>
      </c>
      <c r="I623">
        <v>2.68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  <c r="P623">
        <v>11</v>
      </c>
      <c r="Q623">
        <v>2</v>
      </c>
      <c r="R623">
        <f>WEEKDAY(Table1[[#This Row],[ACTIVITY_DATE]])</f>
        <v>6</v>
      </c>
      <c r="S623" t="str">
        <f t="shared" si="9"/>
        <v>Fri</v>
      </c>
    </row>
    <row r="624" spans="1:19" x14ac:dyDescent="0.25">
      <c r="A624">
        <v>6117666160</v>
      </c>
      <c r="B624" s="1">
        <v>42497</v>
      </c>
      <c r="C624">
        <v>7336</v>
      </c>
      <c r="D624">
        <v>5.54</v>
      </c>
      <c r="E624">
        <v>5.54</v>
      </c>
      <c r="F624">
        <v>0</v>
      </c>
      <c r="G624">
        <v>0</v>
      </c>
      <c r="H624">
        <v>0</v>
      </c>
      <c r="I624">
        <v>5.54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  <c r="P624">
        <v>7</v>
      </c>
      <c r="Q624">
        <v>6</v>
      </c>
      <c r="R624">
        <f>WEEKDAY(Table1[[#This Row],[ACTIVITY_DATE]])</f>
        <v>7</v>
      </c>
      <c r="S624" t="str">
        <f t="shared" si="9"/>
        <v>Sat</v>
      </c>
    </row>
    <row r="625" spans="1:19" x14ac:dyDescent="0.25">
      <c r="A625">
        <v>6117666160</v>
      </c>
      <c r="B625" s="1">
        <v>42498</v>
      </c>
      <c r="C625">
        <v>7328</v>
      </c>
      <c r="D625">
        <v>5.53</v>
      </c>
      <c r="E625">
        <v>5.53</v>
      </c>
      <c r="F625">
        <v>0</v>
      </c>
      <c r="G625">
        <v>0</v>
      </c>
      <c r="H625">
        <v>0</v>
      </c>
      <c r="I625">
        <v>5.53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  <c r="P625">
        <v>8</v>
      </c>
      <c r="Q625">
        <v>5</v>
      </c>
      <c r="R625">
        <f>WEEKDAY(Table1[[#This Row],[ACTIVITY_DATE]])</f>
        <v>1</v>
      </c>
      <c r="S625" t="str">
        <f t="shared" si="9"/>
        <v>Sun</v>
      </c>
    </row>
    <row r="626" spans="1:19" x14ac:dyDescent="0.25">
      <c r="A626">
        <v>6117666160</v>
      </c>
      <c r="B626" s="1">
        <v>42499</v>
      </c>
      <c r="C626">
        <v>4477</v>
      </c>
      <c r="D626">
        <v>3.38</v>
      </c>
      <c r="E626">
        <v>3.38</v>
      </c>
      <c r="F626">
        <v>0</v>
      </c>
      <c r="G626">
        <v>0</v>
      </c>
      <c r="H626">
        <v>0</v>
      </c>
      <c r="I626">
        <v>3.38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  <c r="P626">
        <v>2</v>
      </c>
      <c r="Q626">
        <v>3</v>
      </c>
      <c r="R626">
        <f>WEEKDAY(Table1[[#This Row],[ACTIVITY_DATE]])</f>
        <v>2</v>
      </c>
      <c r="S626" t="str">
        <f t="shared" si="9"/>
        <v>Mon</v>
      </c>
    </row>
    <row r="627" spans="1:19" x14ac:dyDescent="0.25">
      <c r="A627">
        <v>6290855005</v>
      </c>
      <c r="B627" s="1">
        <v>42472</v>
      </c>
      <c r="C627">
        <v>4562</v>
      </c>
      <c r="D627">
        <v>3.45</v>
      </c>
      <c r="E627">
        <v>3.45</v>
      </c>
      <c r="F627">
        <v>0</v>
      </c>
      <c r="G627">
        <v>0</v>
      </c>
      <c r="H627">
        <v>0</v>
      </c>
      <c r="I627">
        <v>3.45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  <c r="P627">
        <v>20</v>
      </c>
      <c r="Q627">
        <v>3</v>
      </c>
      <c r="R627">
        <f>WEEKDAY(Table1[[#This Row],[ACTIVITY_DATE]])</f>
        <v>3</v>
      </c>
      <c r="S627" t="str">
        <f t="shared" si="9"/>
        <v>Tue</v>
      </c>
    </row>
    <row r="628" spans="1:19" x14ac:dyDescent="0.25">
      <c r="A628">
        <v>6290855005</v>
      </c>
      <c r="B628" s="1">
        <v>42473</v>
      </c>
      <c r="C628">
        <v>7142</v>
      </c>
      <c r="D628">
        <v>5.4</v>
      </c>
      <c r="E628">
        <v>5.4</v>
      </c>
      <c r="F628">
        <v>0</v>
      </c>
      <c r="G628">
        <v>0</v>
      </c>
      <c r="H628">
        <v>0</v>
      </c>
      <c r="I628">
        <v>5.39</v>
      </c>
      <c r="J628">
        <v>0.01</v>
      </c>
      <c r="K628">
        <v>0</v>
      </c>
      <c r="L628">
        <v>0</v>
      </c>
      <c r="M628">
        <v>350</v>
      </c>
      <c r="N628">
        <v>1090</v>
      </c>
      <c r="O628">
        <v>2905</v>
      </c>
      <c r="P628">
        <v>18</v>
      </c>
      <c r="Q628">
        <v>5</v>
      </c>
      <c r="R628">
        <f>WEEKDAY(Table1[[#This Row],[ACTIVITY_DATE]])</f>
        <v>4</v>
      </c>
      <c r="S628" t="str">
        <f t="shared" si="9"/>
        <v>Wed</v>
      </c>
    </row>
    <row r="629" spans="1:19" x14ac:dyDescent="0.25">
      <c r="A629">
        <v>6290855005</v>
      </c>
      <c r="B629" s="1">
        <v>42474</v>
      </c>
      <c r="C629">
        <v>7671</v>
      </c>
      <c r="D629">
        <v>5.8</v>
      </c>
      <c r="E629">
        <v>5.8</v>
      </c>
      <c r="F629">
        <v>0</v>
      </c>
      <c r="G629">
        <v>0</v>
      </c>
      <c r="H629">
        <v>0</v>
      </c>
      <c r="I629">
        <v>5.77</v>
      </c>
      <c r="J629">
        <v>0.03</v>
      </c>
      <c r="K629">
        <v>0</v>
      </c>
      <c r="L629">
        <v>0</v>
      </c>
      <c r="M629">
        <v>363</v>
      </c>
      <c r="N629">
        <v>1077</v>
      </c>
      <c r="O629">
        <v>2952</v>
      </c>
      <c r="P629">
        <v>17</v>
      </c>
      <c r="Q629">
        <v>6</v>
      </c>
      <c r="R629">
        <f>WEEKDAY(Table1[[#This Row],[ACTIVITY_DATE]])</f>
        <v>5</v>
      </c>
      <c r="S629" t="str">
        <f t="shared" si="9"/>
        <v>Thu</v>
      </c>
    </row>
    <row r="630" spans="1:19" x14ac:dyDescent="0.25">
      <c r="A630">
        <v>6290855005</v>
      </c>
      <c r="B630" s="1">
        <v>42475</v>
      </c>
      <c r="C630">
        <v>9501</v>
      </c>
      <c r="D630">
        <v>7.18</v>
      </c>
      <c r="E630">
        <v>7.18</v>
      </c>
      <c r="F630">
        <v>0</v>
      </c>
      <c r="G630">
        <v>0</v>
      </c>
      <c r="H630">
        <v>0</v>
      </c>
      <c r="I630">
        <v>7.17</v>
      </c>
      <c r="J630">
        <v>0.01</v>
      </c>
      <c r="K630">
        <v>0</v>
      </c>
      <c r="L630">
        <v>0</v>
      </c>
      <c r="M630">
        <v>328</v>
      </c>
      <c r="N630">
        <v>1112</v>
      </c>
      <c r="O630">
        <v>2896</v>
      </c>
      <c r="P630">
        <v>18</v>
      </c>
      <c r="Q630">
        <v>5</v>
      </c>
      <c r="R630">
        <f>WEEKDAY(Table1[[#This Row],[ACTIVITY_DATE]])</f>
        <v>6</v>
      </c>
      <c r="S630" t="str">
        <f t="shared" si="9"/>
        <v>Fri</v>
      </c>
    </row>
    <row r="631" spans="1:19" x14ac:dyDescent="0.25">
      <c r="A631">
        <v>6290855005</v>
      </c>
      <c r="B631" s="1">
        <v>42476</v>
      </c>
      <c r="C631">
        <v>8301</v>
      </c>
      <c r="D631">
        <v>6.28</v>
      </c>
      <c r="E631">
        <v>6.28</v>
      </c>
      <c r="F631">
        <v>0</v>
      </c>
      <c r="G631">
        <v>0</v>
      </c>
      <c r="H631">
        <v>0</v>
      </c>
      <c r="I631">
        <v>6.27</v>
      </c>
      <c r="J631">
        <v>0.01</v>
      </c>
      <c r="K631">
        <v>0</v>
      </c>
      <c r="L631">
        <v>0</v>
      </c>
      <c r="M631">
        <v>258</v>
      </c>
      <c r="N631">
        <v>1182</v>
      </c>
      <c r="O631">
        <v>2783</v>
      </c>
      <c r="P631">
        <v>19</v>
      </c>
      <c r="Q631">
        <v>4</v>
      </c>
      <c r="R631">
        <f>WEEKDAY(Table1[[#This Row],[ACTIVITY_DATE]])</f>
        <v>7</v>
      </c>
      <c r="S631" t="str">
        <f t="shared" si="9"/>
        <v>Sat</v>
      </c>
    </row>
    <row r="632" spans="1:19" x14ac:dyDescent="0.25">
      <c r="A632">
        <v>6290855005</v>
      </c>
      <c r="B632" s="1">
        <v>42477</v>
      </c>
      <c r="C632">
        <v>7851</v>
      </c>
      <c r="D632">
        <v>5.94</v>
      </c>
      <c r="E632">
        <v>5.94</v>
      </c>
      <c r="F632">
        <v>0</v>
      </c>
      <c r="G632">
        <v>1.1399999999999999</v>
      </c>
      <c r="H632">
        <v>0.79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  <c r="P632">
        <v>19</v>
      </c>
      <c r="Q632">
        <v>4</v>
      </c>
      <c r="R632">
        <f>WEEKDAY(Table1[[#This Row],[ACTIVITY_DATE]])</f>
        <v>1</v>
      </c>
      <c r="S632" t="str">
        <f t="shared" si="9"/>
        <v>Sun</v>
      </c>
    </row>
    <row r="633" spans="1:19" x14ac:dyDescent="0.25">
      <c r="A633">
        <v>6290855005</v>
      </c>
      <c r="B633" s="1">
        <v>42478</v>
      </c>
      <c r="C633">
        <v>6885</v>
      </c>
      <c r="D633">
        <v>5.21</v>
      </c>
      <c r="E633">
        <v>5.21</v>
      </c>
      <c r="F633">
        <v>0</v>
      </c>
      <c r="G633">
        <v>0</v>
      </c>
      <c r="H633">
        <v>0</v>
      </c>
      <c r="I633">
        <v>5.19</v>
      </c>
      <c r="J633">
        <v>0.02</v>
      </c>
      <c r="K633">
        <v>0</v>
      </c>
      <c r="L633">
        <v>0</v>
      </c>
      <c r="M633">
        <v>271</v>
      </c>
      <c r="N633">
        <v>1169</v>
      </c>
      <c r="O633">
        <v>2766</v>
      </c>
      <c r="P633">
        <v>19</v>
      </c>
      <c r="Q633">
        <v>4</v>
      </c>
      <c r="R633">
        <f>WEEKDAY(Table1[[#This Row],[ACTIVITY_DATE]])</f>
        <v>2</v>
      </c>
      <c r="S633" t="str">
        <f t="shared" si="9"/>
        <v>Mon</v>
      </c>
    </row>
    <row r="634" spans="1:19" x14ac:dyDescent="0.25">
      <c r="A634">
        <v>6290855005</v>
      </c>
      <c r="B634" s="1">
        <v>42479</v>
      </c>
      <c r="C634">
        <v>7142</v>
      </c>
      <c r="D634">
        <v>5.4</v>
      </c>
      <c r="E634">
        <v>5.4</v>
      </c>
      <c r="F634">
        <v>0</v>
      </c>
      <c r="G634">
        <v>0</v>
      </c>
      <c r="H634">
        <v>0</v>
      </c>
      <c r="I634">
        <v>5.39</v>
      </c>
      <c r="J634">
        <v>0.01</v>
      </c>
      <c r="K634">
        <v>0</v>
      </c>
      <c r="L634">
        <v>0</v>
      </c>
      <c r="M634">
        <v>321</v>
      </c>
      <c r="N634">
        <v>1119</v>
      </c>
      <c r="O634">
        <v>2839</v>
      </c>
      <c r="P634">
        <v>18</v>
      </c>
      <c r="Q634">
        <v>5</v>
      </c>
      <c r="R634">
        <f>WEEKDAY(Table1[[#This Row],[ACTIVITY_DATE]])</f>
        <v>3</v>
      </c>
      <c r="S634" t="str">
        <f t="shared" si="9"/>
        <v>Tue</v>
      </c>
    </row>
    <row r="635" spans="1:19" x14ac:dyDescent="0.25">
      <c r="A635">
        <v>6290855005</v>
      </c>
      <c r="B635" s="1">
        <v>42480</v>
      </c>
      <c r="C635">
        <v>6361</v>
      </c>
      <c r="D635">
        <v>4.8099999999999996</v>
      </c>
      <c r="E635">
        <v>4.8099999999999996</v>
      </c>
      <c r="F635">
        <v>0</v>
      </c>
      <c r="G635">
        <v>0</v>
      </c>
      <c r="H635">
        <v>0</v>
      </c>
      <c r="I635">
        <v>4.8</v>
      </c>
      <c r="J635">
        <v>0.01</v>
      </c>
      <c r="K635">
        <v>0</v>
      </c>
      <c r="L635">
        <v>0</v>
      </c>
      <c r="M635">
        <v>258</v>
      </c>
      <c r="N635">
        <v>1182</v>
      </c>
      <c r="O635">
        <v>2701</v>
      </c>
      <c r="P635">
        <v>19</v>
      </c>
      <c r="Q635">
        <v>4</v>
      </c>
      <c r="R635">
        <f>WEEKDAY(Table1[[#This Row],[ACTIVITY_DATE]])</f>
        <v>4</v>
      </c>
      <c r="S635" t="str">
        <f t="shared" si="9"/>
        <v>Wed</v>
      </c>
    </row>
    <row r="636" spans="1:19" x14ac:dyDescent="0.25">
      <c r="A636">
        <v>6290855005</v>
      </c>
      <c r="B636" s="1">
        <v>42481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  <c r="P636">
        <v>24</v>
      </c>
      <c r="Q636">
        <v>0</v>
      </c>
      <c r="R636">
        <f>WEEKDAY(Table1[[#This Row],[ACTIVITY_DATE]])</f>
        <v>5</v>
      </c>
      <c r="S636" t="str">
        <f t="shared" si="9"/>
        <v>Thu</v>
      </c>
    </row>
    <row r="637" spans="1:19" x14ac:dyDescent="0.25">
      <c r="A637">
        <v>6290855005</v>
      </c>
      <c r="B637" s="1">
        <v>42482</v>
      </c>
      <c r="C637">
        <v>6238</v>
      </c>
      <c r="D637">
        <v>4.72</v>
      </c>
      <c r="E637">
        <v>4.72</v>
      </c>
      <c r="F637">
        <v>0</v>
      </c>
      <c r="G637">
        <v>0</v>
      </c>
      <c r="H637">
        <v>0</v>
      </c>
      <c r="I637">
        <v>4.72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  <c r="P637">
        <v>18</v>
      </c>
      <c r="Q637">
        <v>5</v>
      </c>
      <c r="R637">
        <f>WEEKDAY(Table1[[#This Row],[ACTIVITY_DATE]])</f>
        <v>6</v>
      </c>
      <c r="S637" t="str">
        <f t="shared" si="9"/>
        <v>Fri</v>
      </c>
    </row>
    <row r="638" spans="1:19" x14ac:dyDescent="0.25">
      <c r="A638">
        <v>6290855005</v>
      </c>
      <c r="B638" s="1">
        <v>42483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  <c r="P638">
        <v>23</v>
      </c>
      <c r="Q638">
        <v>0</v>
      </c>
      <c r="R638">
        <f>WEEKDAY(Table1[[#This Row],[ACTIVITY_DATE]])</f>
        <v>7</v>
      </c>
      <c r="S638" t="str">
        <f t="shared" si="9"/>
        <v>Sat</v>
      </c>
    </row>
    <row r="639" spans="1:19" x14ac:dyDescent="0.25">
      <c r="A639">
        <v>6290855005</v>
      </c>
      <c r="B639" s="1">
        <v>42484</v>
      </c>
      <c r="C639">
        <v>5896</v>
      </c>
      <c r="D639">
        <v>4.46</v>
      </c>
      <c r="E639">
        <v>4.46</v>
      </c>
      <c r="F639">
        <v>0</v>
      </c>
      <c r="G639">
        <v>0</v>
      </c>
      <c r="H639">
        <v>0</v>
      </c>
      <c r="I639">
        <v>4.46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  <c r="P639">
        <v>19</v>
      </c>
      <c r="Q639">
        <v>4</v>
      </c>
      <c r="R639">
        <f>WEEKDAY(Table1[[#This Row],[ACTIVITY_DATE]])</f>
        <v>1</v>
      </c>
      <c r="S639" t="str">
        <f t="shared" si="9"/>
        <v>Sun</v>
      </c>
    </row>
    <row r="640" spans="1:19" x14ac:dyDescent="0.25">
      <c r="A640">
        <v>6290855005</v>
      </c>
      <c r="B640" s="1">
        <v>42485</v>
      </c>
      <c r="C640">
        <v>7802</v>
      </c>
      <c r="D640">
        <v>5.9</v>
      </c>
      <c r="E640">
        <v>5.9</v>
      </c>
      <c r="F640">
        <v>0</v>
      </c>
      <c r="G640">
        <v>0.68</v>
      </c>
      <c r="H640">
        <v>0.18</v>
      </c>
      <c r="I640">
        <v>5.03</v>
      </c>
      <c r="J640">
        <v>0.01</v>
      </c>
      <c r="K640">
        <v>8</v>
      </c>
      <c r="L640">
        <v>3</v>
      </c>
      <c r="M640">
        <v>249</v>
      </c>
      <c r="N640">
        <v>1180</v>
      </c>
      <c r="O640">
        <v>2771</v>
      </c>
      <c r="P640">
        <v>19</v>
      </c>
      <c r="Q640">
        <v>4</v>
      </c>
      <c r="R640">
        <f>WEEKDAY(Table1[[#This Row],[ACTIVITY_DATE]])</f>
        <v>2</v>
      </c>
      <c r="S640" t="str">
        <f t="shared" si="9"/>
        <v>Mon</v>
      </c>
    </row>
    <row r="641" spans="1:19" x14ac:dyDescent="0.25">
      <c r="A641">
        <v>6290855005</v>
      </c>
      <c r="B641" s="1">
        <v>42486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  <c r="P641">
        <v>24</v>
      </c>
      <c r="Q641">
        <v>0</v>
      </c>
      <c r="R641">
        <f>WEEKDAY(Table1[[#This Row],[ACTIVITY_DATE]])</f>
        <v>3</v>
      </c>
      <c r="S641" t="str">
        <f t="shared" si="9"/>
        <v>Tue</v>
      </c>
    </row>
    <row r="642" spans="1:19" x14ac:dyDescent="0.25">
      <c r="A642">
        <v>6290855005</v>
      </c>
      <c r="B642" s="1">
        <v>42487</v>
      </c>
      <c r="C642">
        <v>5565</v>
      </c>
      <c r="D642">
        <v>4.21</v>
      </c>
      <c r="E642">
        <v>4.21</v>
      </c>
      <c r="F642">
        <v>0</v>
      </c>
      <c r="G642">
        <v>0</v>
      </c>
      <c r="H642">
        <v>0</v>
      </c>
      <c r="I642">
        <v>4.18</v>
      </c>
      <c r="J642">
        <v>0.03</v>
      </c>
      <c r="K642">
        <v>0</v>
      </c>
      <c r="L642">
        <v>0</v>
      </c>
      <c r="M642">
        <v>287</v>
      </c>
      <c r="N642">
        <v>1153</v>
      </c>
      <c r="O642">
        <v>2743</v>
      </c>
      <c r="P642">
        <v>19</v>
      </c>
      <c r="Q642">
        <v>4</v>
      </c>
      <c r="R642">
        <f>WEEKDAY(Table1[[#This Row],[ACTIVITY_DATE]])</f>
        <v>4</v>
      </c>
      <c r="S642" t="str">
        <f t="shared" ref="S642:S705" si="10">TEXT(B642,"ddd")</f>
        <v>Wed</v>
      </c>
    </row>
    <row r="643" spans="1:19" x14ac:dyDescent="0.25">
      <c r="A643">
        <v>6290855005</v>
      </c>
      <c r="B643" s="1">
        <v>42488</v>
      </c>
      <c r="C643">
        <v>5731</v>
      </c>
      <c r="D643">
        <v>4.33</v>
      </c>
      <c r="E643">
        <v>4.33</v>
      </c>
      <c r="F643">
        <v>0</v>
      </c>
      <c r="G643">
        <v>0</v>
      </c>
      <c r="H643">
        <v>0</v>
      </c>
      <c r="I643">
        <v>4.33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  <c r="P643">
        <v>19</v>
      </c>
      <c r="Q643">
        <v>4</v>
      </c>
      <c r="R643">
        <f>WEEKDAY(Table1[[#This Row],[ACTIVITY_DATE]])</f>
        <v>5</v>
      </c>
      <c r="S643" t="str">
        <f t="shared" si="10"/>
        <v>Thu</v>
      </c>
    </row>
    <row r="644" spans="1:19" x14ac:dyDescent="0.25">
      <c r="A644">
        <v>6290855005</v>
      </c>
      <c r="B644" s="1">
        <v>42489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  <c r="P644">
        <v>24</v>
      </c>
      <c r="Q644">
        <v>0</v>
      </c>
      <c r="R644">
        <f>WEEKDAY(Table1[[#This Row],[ACTIVITY_DATE]])</f>
        <v>6</v>
      </c>
      <c r="S644" t="str">
        <f t="shared" si="10"/>
        <v>Fri</v>
      </c>
    </row>
    <row r="645" spans="1:19" x14ac:dyDescent="0.25">
      <c r="A645">
        <v>6290855005</v>
      </c>
      <c r="B645" s="1">
        <v>42490</v>
      </c>
      <c r="C645">
        <v>6744</v>
      </c>
      <c r="D645">
        <v>5.0999999999999996</v>
      </c>
      <c r="E645">
        <v>5.0999999999999996</v>
      </c>
      <c r="F645">
        <v>0</v>
      </c>
      <c r="G645">
        <v>0</v>
      </c>
      <c r="H645">
        <v>0</v>
      </c>
      <c r="I645">
        <v>5.09</v>
      </c>
      <c r="J645">
        <v>0.01</v>
      </c>
      <c r="K645">
        <v>0</v>
      </c>
      <c r="L645">
        <v>0</v>
      </c>
      <c r="M645">
        <v>324</v>
      </c>
      <c r="N645">
        <v>1116</v>
      </c>
      <c r="O645">
        <v>2843</v>
      </c>
      <c r="P645">
        <v>18</v>
      </c>
      <c r="Q645">
        <v>5</v>
      </c>
      <c r="R645">
        <f>WEEKDAY(Table1[[#This Row],[ACTIVITY_DATE]])</f>
        <v>7</v>
      </c>
      <c r="S645" t="str">
        <f t="shared" si="10"/>
        <v>Sat</v>
      </c>
    </row>
    <row r="646" spans="1:19" x14ac:dyDescent="0.25">
      <c r="A646">
        <v>6290855005</v>
      </c>
      <c r="B646" s="1">
        <v>42491</v>
      </c>
      <c r="C646">
        <v>9837</v>
      </c>
      <c r="D646">
        <v>7.44</v>
      </c>
      <c r="E646">
        <v>7.44</v>
      </c>
      <c r="F646">
        <v>0</v>
      </c>
      <c r="G646">
        <v>0.66</v>
      </c>
      <c r="H646">
        <v>2.75</v>
      </c>
      <c r="I646">
        <v>4</v>
      </c>
      <c r="J646">
        <v>0.02</v>
      </c>
      <c r="K646">
        <v>8</v>
      </c>
      <c r="L646">
        <v>95</v>
      </c>
      <c r="M646">
        <v>282</v>
      </c>
      <c r="N646">
        <v>1055</v>
      </c>
      <c r="O646">
        <v>3327</v>
      </c>
      <c r="P646">
        <v>17</v>
      </c>
      <c r="Q646">
        <v>6</v>
      </c>
      <c r="R646">
        <f>WEEKDAY(Table1[[#This Row],[ACTIVITY_DATE]])</f>
        <v>1</v>
      </c>
      <c r="S646" t="str">
        <f t="shared" si="10"/>
        <v>Sun</v>
      </c>
    </row>
    <row r="647" spans="1:19" x14ac:dyDescent="0.25">
      <c r="A647">
        <v>6290855005</v>
      </c>
      <c r="B647" s="1">
        <v>42492</v>
      </c>
      <c r="C647">
        <v>6781</v>
      </c>
      <c r="D647">
        <v>5.13</v>
      </c>
      <c r="E647">
        <v>5.13</v>
      </c>
      <c r="F647">
        <v>0</v>
      </c>
      <c r="G647">
        <v>0</v>
      </c>
      <c r="H647">
        <v>0</v>
      </c>
      <c r="I647">
        <v>5.1100000000000003</v>
      </c>
      <c r="J647">
        <v>0.02</v>
      </c>
      <c r="K647">
        <v>0</v>
      </c>
      <c r="L647">
        <v>0</v>
      </c>
      <c r="M647">
        <v>268</v>
      </c>
      <c r="N647">
        <v>1172</v>
      </c>
      <c r="O647">
        <v>2725</v>
      </c>
      <c r="P647">
        <v>19</v>
      </c>
      <c r="Q647">
        <v>4</v>
      </c>
      <c r="R647">
        <f>WEEKDAY(Table1[[#This Row],[ACTIVITY_DATE]])</f>
        <v>2</v>
      </c>
      <c r="S647" t="str">
        <f t="shared" si="10"/>
        <v>Mon</v>
      </c>
    </row>
    <row r="648" spans="1:19" x14ac:dyDescent="0.25">
      <c r="A648">
        <v>6290855005</v>
      </c>
      <c r="B648" s="1">
        <v>42493</v>
      </c>
      <c r="C648">
        <v>6047</v>
      </c>
      <c r="D648">
        <v>4.57</v>
      </c>
      <c r="E648">
        <v>4.57</v>
      </c>
      <c r="F648">
        <v>0</v>
      </c>
      <c r="G648">
        <v>0</v>
      </c>
      <c r="H648">
        <v>0</v>
      </c>
      <c r="I648">
        <v>4.57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  <c r="P648">
        <v>20</v>
      </c>
      <c r="Q648">
        <v>4</v>
      </c>
      <c r="R648">
        <f>WEEKDAY(Table1[[#This Row],[ACTIVITY_DATE]])</f>
        <v>3</v>
      </c>
      <c r="S648" t="str">
        <f t="shared" si="10"/>
        <v>Tue</v>
      </c>
    </row>
    <row r="649" spans="1:19" x14ac:dyDescent="0.25">
      <c r="A649">
        <v>6290855005</v>
      </c>
      <c r="B649" s="1">
        <v>42494</v>
      </c>
      <c r="C649">
        <v>5832</v>
      </c>
      <c r="D649">
        <v>4.41</v>
      </c>
      <c r="E649">
        <v>4.41</v>
      </c>
      <c r="F649">
        <v>0</v>
      </c>
      <c r="G649">
        <v>0</v>
      </c>
      <c r="H649">
        <v>0</v>
      </c>
      <c r="I649">
        <v>4.4000000000000004</v>
      </c>
      <c r="J649">
        <v>0.01</v>
      </c>
      <c r="K649">
        <v>0</v>
      </c>
      <c r="L649">
        <v>0</v>
      </c>
      <c r="M649">
        <v>272</v>
      </c>
      <c r="N649">
        <v>1168</v>
      </c>
      <c r="O649">
        <v>2718</v>
      </c>
      <c r="P649">
        <v>19</v>
      </c>
      <c r="Q649">
        <v>4</v>
      </c>
      <c r="R649">
        <f>WEEKDAY(Table1[[#This Row],[ACTIVITY_DATE]])</f>
        <v>4</v>
      </c>
      <c r="S649" t="str">
        <f t="shared" si="10"/>
        <v>Wed</v>
      </c>
    </row>
    <row r="650" spans="1:19" x14ac:dyDescent="0.25">
      <c r="A650">
        <v>6290855005</v>
      </c>
      <c r="B650" s="1">
        <v>42495</v>
      </c>
      <c r="C650">
        <v>6339</v>
      </c>
      <c r="D650">
        <v>4.79</v>
      </c>
      <c r="E650">
        <v>4.79</v>
      </c>
      <c r="F650">
        <v>0</v>
      </c>
      <c r="G650">
        <v>0</v>
      </c>
      <c r="H650">
        <v>0</v>
      </c>
      <c r="I650">
        <v>4.79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  <c r="P650">
        <v>20</v>
      </c>
      <c r="Q650">
        <v>3</v>
      </c>
      <c r="R650">
        <f>WEEKDAY(Table1[[#This Row],[ACTIVITY_DATE]])</f>
        <v>5</v>
      </c>
      <c r="S650" t="str">
        <f t="shared" si="10"/>
        <v>Thu</v>
      </c>
    </row>
    <row r="651" spans="1:19" x14ac:dyDescent="0.25">
      <c r="A651">
        <v>6290855005</v>
      </c>
      <c r="B651" s="1">
        <v>42496</v>
      </c>
      <c r="C651">
        <v>6116</v>
      </c>
      <c r="D651">
        <v>4.62</v>
      </c>
      <c r="E651">
        <v>4.62</v>
      </c>
      <c r="F651">
        <v>0</v>
      </c>
      <c r="G651">
        <v>0</v>
      </c>
      <c r="H651">
        <v>0</v>
      </c>
      <c r="I651">
        <v>4.59</v>
      </c>
      <c r="J651">
        <v>0.03</v>
      </c>
      <c r="K651">
        <v>0</v>
      </c>
      <c r="L651">
        <v>0</v>
      </c>
      <c r="M651">
        <v>305</v>
      </c>
      <c r="N651">
        <v>1135</v>
      </c>
      <c r="O651">
        <v>2806</v>
      </c>
      <c r="P651">
        <v>18</v>
      </c>
      <c r="Q651">
        <v>5</v>
      </c>
      <c r="R651">
        <f>WEEKDAY(Table1[[#This Row],[ACTIVITY_DATE]])</f>
        <v>6</v>
      </c>
      <c r="S651" t="str">
        <f t="shared" si="10"/>
        <v>Fri</v>
      </c>
    </row>
    <row r="652" spans="1:19" x14ac:dyDescent="0.25">
      <c r="A652">
        <v>6290855005</v>
      </c>
      <c r="B652" s="1">
        <v>42497</v>
      </c>
      <c r="C652">
        <v>5510</v>
      </c>
      <c r="D652">
        <v>4.17</v>
      </c>
      <c r="E652">
        <v>4.17</v>
      </c>
      <c r="F652">
        <v>0</v>
      </c>
      <c r="G652">
        <v>0</v>
      </c>
      <c r="H652">
        <v>0</v>
      </c>
      <c r="I652">
        <v>4.16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  <c r="P652">
        <v>20</v>
      </c>
      <c r="Q652">
        <v>3</v>
      </c>
      <c r="R652">
        <f>WEEKDAY(Table1[[#This Row],[ACTIVITY_DATE]])</f>
        <v>7</v>
      </c>
      <c r="S652" t="str">
        <f t="shared" si="10"/>
        <v>Sat</v>
      </c>
    </row>
    <row r="653" spans="1:19" x14ac:dyDescent="0.25">
      <c r="A653">
        <v>6290855005</v>
      </c>
      <c r="B653" s="1">
        <v>42498</v>
      </c>
      <c r="C653">
        <v>7706</v>
      </c>
      <c r="D653">
        <v>5.83</v>
      </c>
      <c r="E653">
        <v>5.83</v>
      </c>
      <c r="F653">
        <v>0</v>
      </c>
      <c r="G653">
        <v>0</v>
      </c>
      <c r="H653">
        <v>0</v>
      </c>
      <c r="I653">
        <v>5.82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  <c r="P653">
        <v>19</v>
      </c>
      <c r="Q653">
        <v>4</v>
      </c>
      <c r="R653">
        <f>WEEKDAY(Table1[[#This Row],[ACTIVITY_DATE]])</f>
        <v>1</v>
      </c>
      <c r="S653" t="str">
        <f t="shared" si="10"/>
        <v>Sun</v>
      </c>
    </row>
    <row r="654" spans="1:19" x14ac:dyDescent="0.25">
      <c r="A654">
        <v>6290855005</v>
      </c>
      <c r="B654" s="1">
        <v>42499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4.7300000000000004</v>
      </c>
      <c r="J654">
        <v>0.02</v>
      </c>
      <c r="K654">
        <v>0</v>
      </c>
      <c r="L654">
        <v>0</v>
      </c>
      <c r="M654">
        <v>264</v>
      </c>
      <c r="N654">
        <v>800</v>
      </c>
      <c r="O654">
        <v>2175</v>
      </c>
      <c r="P654">
        <v>13</v>
      </c>
      <c r="Q654">
        <v>4</v>
      </c>
      <c r="R654">
        <f>WEEKDAY(Table1[[#This Row],[ACTIVITY_DATE]])</f>
        <v>2</v>
      </c>
      <c r="S654" t="str">
        <f t="shared" si="10"/>
        <v>Mon</v>
      </c>
    </row>
    <row r="655" spans="1:19" x14ac:dyDescent="0.25">
      <c r="A655">
        <v>6290855005</v>
      </c>
      <c r="B655" s="1">
        <v>42500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  <c r="P655">
        <v>24</v>
      </c>
      <c r="Q655">
        <v>0</v>
      </c>
      <c r="R655">
        <f>WEEKDAY(Table1[[#This Row],[ACTIVITY_DATE]])</f>
        <v>3</v>
      </c>
      <c r="S655" t="str">
        <f t="shared" si="10"/>
        <v>Tue</v>
      </c>
    </row>
    <row r="656" spans="1:19" x14ac:dyDescent="0.25">
      <c r="A656">
        <v>6775888955</v>
      </c>
      <c r="B656" s="1">
        <v>42472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  <c r="P656">
        <v>24</v>
      </c>
      <c r="Q656">
        <v>0</v>
      </c>
      <c r="R656">
        <f>WEEKDAY(Table1[[#This Row],[ACTIVITY_DATE]])</f>
        <v>3</v>
      </c>
      <c r="S656" t="str">
        <f t="shared" si="10"/>
        <v>Tue</v>
      </c>
    </row>
    <row r="657" spans="1:19" x14ac:dyDescent="0.25">
      <c r="A657">
        <v>6775888955</v>
      </c>
      <c r="B657" s="1">
        <v>42473</v>
      </c>
      <c r="C657">
        <v>4053</v>
      </c>
      <c r="D657">
        <v>2.91</v>
      </c>
      <c r="E657">
        <v>2.91</v>
      </c>
      <c r="F657">
        <v>0</v>
      </c>
      <c r="G657">
        <v>1.1100000000000001</v>
      </c>
      <c r="H657">
        <v>0.57999999999999996</v>
      </c>
      <c r="I657">
        <v>1.22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  <c r="P657">
        <v>17</v>
      </c>
      <c r="Q657">
        <v>2</v>
      </c>
      <c r="R657">
        <f>WEEKDAY(Table1[[#This Row],[ACTIVITY_DATE]])</f>
        <v>4</v>
      </c>
      <c r="S657" t="str">
        <f t="shared" si="10"/>
        <v>Wed</v>
      </c>
    </row>
    <row r="658" spans="1:19" x14ac:dyDescent="0.25">
      <c r="A658">
        <v>6775888955</v>
      </c>
      <c r="B658" s="1">
        <v>42474</v>
      </c>
      <c r="C658">
        <v>5162</v>
      </c>
      <c r="D658">
        <v>3.7</v>
      </c>
      <c r="E658">
        <v>3.7</v>
      </c>
      <c r="F658">
        <v>0</v>
      </c>
      <c r="G658">
        <v>0.87</v>
      </c>
      <c r="H658">
        <v>0.86</v>
      </c>
      <c r="I658">
        <v>1.97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  <c r="P658">
        <v>14</v>
      </c>
      <c r="Q658">
        <v>2</v>
      </c>
      <c r="R658">
        <f>WEEKDAY(Table1[[#This Row],[ACTIVITY_DATE]])</f>
        <v>5</v>
      </c>
      <c r="S658" t="str">
        <f t="shared" si="10"/>
        <v>Thu</v>
      </c>
    </row>
    <row r="659" spans="1:19" x14ac:dyDescent="0.25">
      <c r="A659">
        <v>6775888955</v>
      </c>
      <c r="B659" s="1">
        <v>42475</v>
      </c>
      <c r="C659">
        <v>1282</v>
      </c>
      <c r="D659">
        <v>0.92</v>
      </c>
      <c r="E659">
        <v>0.92</v>
      </c>
      <c r="F659">
        <v>0</v>
      </c>
      <c r="G659">
        <v>0</v>
      </c>
      <c r="H659">
        <v>0</v>
      </c>
      <c r="I659">
        <v>0.92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  <c r="P659">
        <v>16</v>
      </c>
      <c r="Q659">
        <v>0</v>
      </c>
      <c r="R659">
        <f>WEEKDAY(Table1[[#This Row],[ACTIVITY_DATE]])</f>
        <v>6</v>
      </c>
      <c r="S659" t="str">
        <f t="shared" si="10"/>
        <v>Fri</v>
      </c>
    </row>
    <row r="660" spans="1:19" x14ac:dyDescent="0.25">
      <c r="A660">
        <v>6775888955</v>
      </c>
      <c r="B660" s="1">
        <v>42476</v>
      </c>
      <c r="C660">
        <v>4732</v>
      </c>
      <c r="D660">
        <v>3.39</v>
      </c>
      <c r="E660">
        <v>3.39</v>
      </c>
      <c r="F660">
        <v>0</v>
      </c>
      <c r="G660">
        <v>2.52</v>
      </c>
      <c r="H660">
        <v>0.81</v>
      </c>
      <c r="I660">
        <v>0.06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  <c r="P660">
        <v>22</v>
      </c>
      <c r="Q660">
        <v>1</v>
      </c>
      <c r="R660">
        <f>WEEKDAY(Table1[[#This Row],[ACTIVITY_DATE]])</f>
        <v>7</v>
      </c>
      <c r="S660" t="str">
        <f t="shared" si="10"/>
        <v>Sat</v>
      </c>
    </row>
    <row r="661" spans="1:19" x14ac:dyDescent="0.25">
      <c r="A661">
        <v>6775888955</v>
      </c>
      <c r="B661" s="1">
        <v>42477</v>
      </c>
      <c r="C661">
        <v>2497</v>
      </c>
      <c r="D661">
        <v>1.79</v>
      </c>
      <c r="E661">
        <v>1.79</v>
      </c>
      <c r="F661">
        <v>0</v>
      </c>
      <c r="G661">
        <v>0.35</v>
      </c>
      <c r="H661">
        <v>1.1299999999999999</v>
      </c>
      <c r="I661">
        <v>0.31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  <c r="P661">
        <v>23</v>
      </c>
      <c r="Q661">
        <v>0</v>
      </c>
      <c r="R661">
        <f>WEEKDAY(Table1[[#This Row],[ACTIVITY_DATE]])</f>
        <v>1</v>
      </c>
      <c r="S661" t="str">
        <f t="shared" si="10"/>
        <v>Sun</v>
      </c>
    </row>
    <row r="662" spans="1:19" x14ac:dyDescent="0.25">
      <c r="A662">
        <v>6775888955</v>
      </c>
      <c r="B662" s="1">
        <v>42478</v>
      </c>
      <c r="C662">
        <v>8294</v>
      </c>
      <c r="D662">
        <v>5.95</v>
      </c>
      <c r="E662">
        <v>5.95</v>
      </c>
      <c r="F662">
        <v>0</v>
      </c>
      <c r="G662">
        <v>2</v>
      </c>
      <c r="H662">
        <v>0.77</v>
      </c>
      <c r="I662">
        <v>3.17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  <c r="P662">
        <v>20</v>
      </c>
      <c r="Q662">
        <v>3</v>
      </c>
      <c r="R662">
        <f>WEEKDAY(Table1[[#This Row],[ACTIVITY_DATE]])</f>
        <v>2</v>
      </c>
      <c r="S662" t="str">
        <f t="shared" si="10"/>
        <v>Mon</v>
      </c>
    </row>
    <row r="663" spans="1:19" x14ac:dyDescent="0.25">
      <c r="A663">
        <v>6775888955</v>
      </c>
      <c r="B663" s="1">
        <v>42479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  <c r="P663">
        <v>24</v>
      </c>
      <c r="Q663">
        <v>0</v>
      </c>
      <c r="R663">
        <f>WEEKDAY(Table1[[#This Row],[ACTIVITY_DATE]])</f>
        <v>3</v>
      </c>
      <c r="S663" t="str">
        <f t="shared" si="10"/>
        <v>Tue</v>
      </c>
    </row>
    <row r="664" spans="1:19" x14ac:dyDescent="0.25">
      <c r="A664">
        <v>6775888955</v>
      </c>
      <c r="B664" s="1">
        <v>42480</v>
      </c>
      <c r="C664">
        <v>10771</v>
      </c>
      <c r="D664">
        <v>7.72</v>
      </c>
      <c r="E664">
        <v>7.72</v>
      </c>
      <c r="F664">
        <v>0</v>
      </c>
      <c r="G664">
        <v>3.77</v>
      </c>
      <c r="H664">
        <v>1.74</v>
      </c>
      <c r="I664">
        <v>2.2200000000000002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  <c r="P664">
        <v>17</v>
      </c>
      <c r="Q664">
        <v>6</v>
      </c>
      <c r="R664">
        <f>WEEKDAY(Table1[[#This Row],[ACTIVITY_DATE]])</f>
        <v>4</v>
      </c>
      <c r="S664" t="str">
        <f t="shared" si="10"/>
        <v>Wed</v>
      </c>
    </row>
    <row r="665" spans="1:19" x14ac:dyDescent="0.25">
      <c r="A665">
        <v>6775888955</v>
      </c>
      <c r="B665" s="1">
        <v>42481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  <c r="P665">
        <v>24</v>
      </c>
      <c r="Q665">
        <v>0</v>
      </c>
      <c r="R665">
        <f>WEEKDAY(Table1[[#This Row],[ACTIVITY_DATE]])</f>
        <v>5</v>
      </c>
      <c r="S665" t="str">
        <f t="shared" si="10"/>
        <v>Thu</v>
      </c>
    </row>
    <row r="666" spans="1:19" x14ac:dyDescent="0.25">
      <c r="A666">
        <v>6775888955</v>
      </c>
      <c r="B666" s="1">
        <v>42482</v>
      </c>
      <c r="C666">
        <v>637</v>
      </c>
      <c r="D666">
        <v>0.46</v>
      </c>
      <c r="E666">
        <v>0.46</v>
      </c>
      <c r="F666">
        <v>0</v>
      </c>
      <c r="G666">
        <v>0</v>
      </c>
      <c r="H666">
        <v>0</v>
      </c>
      <c r="I666">
        <v>0.46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  <c r="P666">
        <v>23</v>
      </c>
      <c r="Q666">
        <v>0</v>
      </c>
      <c r="R666">
        <f>WEEKDAY(Table1[[#This Row],[ACTIVITY_DATE]])</f>
        <v>6</v>
      </c>
      <c r="S666" t="str">
        <f t="shared" si="10"/>
        <v>Fri</v>
      </c>
    </row>
    <row r="667" spans="1:19" x14ac:dyDescent="0.25">
      <c r="A667">
        <v>6775888955</v>
      </c>
      <c r="B667" s="1">
        <v>42483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  <c r="P667">
        <v>24</v>
      </c>
      <c r="Q667">
        <v>0</v>
      </c>
      <c r="R667">
        <f>WEEKDAY(Table1[[#This Row],[ACTIVITY_DATE]])</f>
        <v>7</v>
      </c>
      <c r="S667" t="str">
        <f t="shared" si="10"/>
        <v>Sat</v>
      </c>
    </row>
    <row r="668" spans="1:19" x14ac:dyDescent="0.25">
      <c r="A668">
        <v>6775888955</v>
      </c>
      <c r="B668" s="1">
        <v>42484</v>
      </c>
      <c r="C668">
        <v>2153</v>
      </c>
      <c r="D668">
        <v>1.54</v>
      </c>
      <c r="E668">
        <v>1.54</v>
      </c>
      <c r="F668">
        <v>0</v>
      </c>
      <c r="G668">
        <v>0.77</v>
      </c>
      <c r="H668">
        <v>0.62</v>
      </c>
      <c r="I668">
        <v>0.15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  <c r="P668">
        <v>23</v>
      </c>
      <c r="Q668">
        <v>0</v>
      </c>
      <c r="R668">
        <f>WEEKDAY(Table1[[#This Row],[ACTIVITY_DATE]])</f>
        <v>1</v>
      </c>
      <c r="S668" t="str">
        <f t="shared" si="10"/>
        <v>Sun</v>
      </c>
    </row>
    <row r="669" spans="1:19" x14ac:dyDescent="0.25">
      <c r="A669">
        <v>6775888955</v>
      </c>
      <c r="B669" s="1">
        <v>42485</v>
      </c>
      <c r="C669">
        <v>6474</v>
      </c>
      <c r="D669">
        <v>4.6399999999999997</v>
      </c>
      <c r="E669">
        <v>4.6399999999999997</v>
      </c>
      <c r="F669">
        <v>0</v>
      </c>
      <c r="G669">
        <v>2.27</v>
      </c>
      <c r="H669">
        <v>0.46</v>
      </c>
      <c r="I669">
        <v>1.9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  <c r="P669">
        <v>21</v>
      </c>
      <c r="Q669">
        <v>2</v>
      </c>
      <c r="R669">
        <f>WEEKDAY(Table1[[#This Row],[ACTIVITY_DATE]])</f>
        <v>2</v>
      </c>
      <c r="S669" t="str">
        <f t="shared" si="10"/>
        <v>Mon</v>
      </c>
    </row>
    <row r="670" spans="1:19" x14ac:dyDescent="0.25">
      <c r="A670">
        <v>6775888955</v>
      </c>
      <c r="B670" s="1">
        <v>42486</v>
      </c>
      <c r="C670">
        <v>7091</v>
      </c>
      <c r="D670">
        <v>5.27</v>
      </c>
      <c r="E670">
        <v>5.27</v>
      </c>
      <c r="F670">
        <v>1.9595959999999999</v>
      </c>
      <c r="G670">
        <v>3.48</v>
      </c>
      <c r="H670">
        <v>0.87</v>
      </c>
      <c r="I670">
        <v>0.73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  <c r="P670">
        <v>22</v>
      </c>
      <c r="Q670">
        <v>1</v>
      </c>
      <c r="R670">
        <f>WEEKDAY(Table1[[#This Row],[ACTIVITY_DATE]])</f>
        <v>3</v>
      </c>
      <c r="S670" t="str">
        <f t="shared" si="10"/>
        <v>Tue</v>
      </c>
    </row>
    <row r="671" spans="1:19" x14ac:dyDescent="0.25">
      <c r="A671">
        <v>6775888955</v>
      </c>
      <c r="B671" s="1">
        <v>42487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  <c r="P671">
        <v>24</v>
      </c>
      <c r="Q671">
        <v>0</v>
      </c>
      <c r="R671">
        <f>WEEKDAY(Table1[[#This Row],[ACTIVITY_DATE]])</f>
        <v>4</v>
      </c>
      <c r="S671" t="str">
        <f t="shared" si="10"/>
        <v>Wed</v>
      </c>
    </row>
    <row r="672" spans="1:19" x14ac:dyDescent="0.25">
      <c r="A672">
        <v>6775888955</v>
      </c>
      <c r="B672" s="1">
        <v>42488</v>
      </c>
      <c r="C672">
        <v>703</v>
      </c>
      <c r="D672">
        <v>0.5</v>
      </c>
      <c r="E672">
        <v>0.5</v>
      </c>
      <c r="F672">
        <v>0</v>
      </c>
      <c r="G672">
        <v>0.06</v>
      </c>
      <c r="H672">
        <v>0.2</v>
      </c>
      <c r="I672">
        <v>0.24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  <c r="P672">
        <v>23</v>
      </c>
      <c r="Q672">
        <v>0</v>
      </c>
      <c r="R672">
        <f>WEEKDAY(Table1[[#This Row],[ACTIVITY_DATE]])</f>
        <v>5</v>
      </c>
      <c r="S672" t="str">
        <f t="shared" si="10"/>
        <v>Thu</v>
      </c>
    </row>
    <row r="673" spans="1:19" x14ac:dyDescent="0.25">
      <c r="A673">
        <v>6775888955</v>
      </c>
      <c r="B673" s="1">
        <v>42489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  <c r="P673">
        <v>24</v>
      </c>
      <c r="Q673">
        <v>0</v>
      </c>
      <c r="R673">
        <f>WEEKDAY(Table1[[#This Row],[ACTIVITY_DATE]])</f>
        <v>6</v>
      </c>
      <c r="S673" t="str">
        <f t="shared" si="10"/>
        <v>Fri</v>
      </c>
    </row>
    <row r="674" spans="1:19" x14ac:dyDescent="0.25">
      <c r="A674">
        <v>6775888955</v>
      </c>
      <c r="B674" s="1">
        <v>42490</v>
      </c>
      <c r="C674">
        <v>2503</v>
      </c>
      <c r="D674">
        <v>1.79</v>
      </c>
      <c r="E674">
        <v>1.79</v>
      </c>
      <c r="F674">
        <v>0</v>
      </c>
      <c r="G674">
        <v>0.16</v>
      </c>
      <c r="H674">
        <v>0.16</v>
      </c>
      <c r="I674">
        <v>1.48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  <c r="P674">
        <v>22</v>
      </c>
      <c r="Q674">
        <v>1</v>
      </c>
      <c r="R674">
        <f>WEEKDAY(Table1[[#This Row],[ACTIVITY_DATE]])</f>
        <v>7</v>
      </c>
      <c r="S674" t="str">
        <f t="shared" si="10"/>
        <v>Sat</v>
      </c>
    </row>
    <row r="675" spans="1:19" x14ac:dyDescent="0.25">
      <c r="A675">
        <v>6775888955</v>
      </c>
      <c r="B675" s="1">
        <v>42491</v>
      </c>
      <c r="C675">
        <v>2487</v>
      </c>
      <c r="D675">
        <v>1.78</v>
      </c>
      <c r="E675">
        <v>1.78</v>
      </c>
      <c r="F675">
        <v>0</v>
      </c>
      <c r="G675">
        <v>0.48</v>
      </c>
      <c r="H675">
        <v>0.62</v>
      </c>
      <c r="I675">
        <v>0.68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  <c r="P675">
        <v>22</v>
      </c>
      <c r="Q675">
        <v>1</v>
      </c>
      <c r="R675">
        <f>WEEKDAY(Table1[[#This Row],[ACTIVITY_DATE]])</f>
        <v>1</v>
      </c>
      <c r="S675" t="str">
        <f t="shared" si="10"/>
        <v>Sun</v>
      </c>
    </row>
    <row r="676" spans="1:19" x14ac:dyDescent="0.25">
      <c r="A676">
        <v>6775888955</v>
      </c>
      <c r="B676" s="1">
        <v>42492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  <c r="P676">
        <v>24</v>
      </c>
      <c r="Q676">
        <v>0</v>
      </c>
      <c r="R676">
        <f>WEEKDAY(Table1[[#This Row],[ACTIVITY_DATE]])</f>
        <v>2</v>
      </c>
      <c r="S676" t="str">
        <f t="shared" si="10"/>
        <v>Mon</v>
      </c>
    </row>
    <row r="677" spans="1:19" x14ac:dyDescent="0.25">
      <c r="A677">
        <v>6775888955</v>
      </c>
      <c r="B677" s="1">
        <v>42493</v>
      </c>
      <c r="C677">
        <v>9</v>
      </c>
      <c r="D677">
        <v>0.01</v>
      </c>
      <c r="E677">
        <v>0.01</v>
      </c>
      <c r="F677">
        <v>0</v>
      </c>
      <c r="G677">
        <v>0</v>
      </c>
      <c r="H677">
        <v>0</v>
      </c>
      <c r="I677">
        <v>0.01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  <c r="P677">
        <v>23</v>
      </c>
      <c r="Q677">
        <v>0</v>
      </c>
      <c r="R677">
        <f>WEEKDAY(Table1[[#This Row],[ACTIVITY_DATE]])</f>
        <v>3</v>
      </c>
      <c r="S677" t="str">
        <f t="shared" si="10"/>
        <v>Tue</v>
      </c>
    </row>
    <row r="678" spans="1:19" x14ac:dyDescent="0.25">
      <c r="A678">
        <v>6775888955</v>
      </c>
      <c r="B678" s="1">
        <v>42494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  <c r="P678">
        <v>24</v>
      </c>
      <c r="Q678">
        <v>0</v>
      </c>
      <c r="R678">
        <f>WEEKDAY(Table1[[#This Row],[ACTIVITY_DATE]])</f>
        <v>4</v>
      </c>
      <c r="S678" t="str">
        <f t="shared" si="10"/>
        <v>Wed</v>
      </c>
    </row>
    <row r="679" spans="1:19" x14ac:dyDescent="0.25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  <c r="P679">
        <v>24</v>
      </c>
      <c r="Q679">
        <v>0</v>
      </c>
      <c r="R679">
        <f>WEEKDAY(Table1[[#This Row],[ACTIVITY_DATE]])</f>
        <v>5</v>
      </c>
      <c r="S679" t="str">
        <f t="shared" si="10"/>
        <v>Thu</v>
      </c>
    </row>
    <row r="680" spans="1:19" x14ac:dyDescent="0.25">
      <c r="A680">
        <v>6775888955</v>
      </c>
      <c r="B680" s="1">
        <v>42496</v>
      </c>
      <c r="C680">
        <v>4697</v>
      </c>
      <c r="D680">
        <v>3.37</v>
      </c>
      <c r="E680">
        <v>3.37</v>
      </c>
      <c r="F680">
        <v>0</v>
      </c>
      <c r="G680">
        <v>0.47</v>
      </c>
      <c r="H680">
        <v>0.93</v>
      </c>
      <c r="I680">
        <v>1.93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  <c r="P680">
        <v>21</v>
      </c>
      <c r="Q680">
        <v>2</v>
      </c>
      <c r="R680">
        <f>WEEKDAY(Table1[[#This Row],[ACTIVITY_DATE]])</f>
        <v>6</v>
      </c>
      <c r="S680" t="str">
        <f t="shared" si="10"/>
        <v>Fri</v>
      </c>
    </row>
    <row r="681" spans="1:19" x14ac:dyDescent="0.25">
      <c r="A681">
        <v>6775888955</v>
      </c>
      <c r="B681" s="1">
        <v>42497</v>
      </c>
      <c r="C681">
        <v>1967</v>
      </c>
      <c r="D681">
        <v>1.41</v>
      </c>
      <c r="E681">
        <v>1.41</v>
      </c>
      <c r="F681">
        <v>0</v>
      </c>
      <c r="G681">
        <v>0.13</v>
      </c>
      <c r="H681">
        <v>0.24</v>
      </c>
      <c r="I681">
        <v>1.05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  <c r="P681">
        <v>9</v>
      </c>
      <c r="Q681">
        <v>0</v>
      </c>
      <c r="R681">
        <f>WEEKDAY(Table1[[#This Row],[ACTIVITY_DATE]])</f>
        <v>7</v>
      </c>
      <c r="S681" t="str">
        <f t="shared" si="10"/>
        <v>Sat</v>
      </c>
    </row>
    <row r="682" spans="1:19" x14ac:dyDescent="0.25">
      <c r="A682">
        <v>6962181067</v>
      </c>
      <c r="B682" s="1">
        <v>42472</v>
      </c>
      <c r="C682">
        <v>10199</v>
      </c>
      <c r="D682">
        <v>6.74</v>
      </c>
      <c r="E682">
        <v>6.74</v>
      </c>
      <c r="F682">
        <v>0</v>
      </c>
      <c r="G682">
        <v>3.4</v>
      </c>
      <c r="H682">
        <v>0.83</v>
      </c>
      <c r="I682">
        <v>2.5099999999999998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  <c r="P682">
        <v>13</v>
      </c>
      <c r="Q682">
        <v>4</v>
      </c>
      <c r="R682">
        <f>WEEKDAY(Table1[[#This Row],[ACTIVITY_DATE]])</f>
        <v>3</v>
      </c>
      <c r="S682" t="str">
        <f t="shared" si="10"/>
        <v>Tue</v>
      </c>
    </row>
    <row r="683" spans="1:19" x14ac:dyDescent="0.25">
      <c r="A683">
        <v>6962181067</v>
      </c>
      <c r="B683" s="1">
        <v>42473</v>
      </c>
      <c r="C683">
        <v>5652</v>
      </c>
      <c r="D683">
        <v>3.74</v>
      </c>
      <c r="E683">
        <v>3.74</v>
      </c>
      <c r="F683">
        <v>0</v>
      </c>
      <c r="G683">
        <v>0.56999999999999995</v>
      </c>
      <c r="H683">
        <v>1.21</v>
      </c>
      <c r="I683">
        <v>1.96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  <c r="P683">
        <v>9</v>
      </c>
      <c r="Q683">
        <v>2</v>
      </c>
      <c r="R683">
        <f>WEEKDAY(Table1[[#This Row],[ACTIVITY_DATE]])</f>
        <v>4</v>
      </c>
      <c r="S683" t="str">
        <f t="shared" si="10"/>
        <v>Wed</v>
      </c>
    </row>
    <row r="684" spans="1:19" x14ac:dyDescent="0.25">
      <c r="A684">
        <v>6962181067</v>
      </c>
      <c r="B684" s="1">
        <v>42474</v>
      </c>
      <c r="C684">
        <v>1551</v>
      </c>
      <c r="D684">
        <v>1.03</v>
      </c>
      <c r="E684">
        <v>1.03</v>
      </c>
      <c r="F684">
        <v>0</v>
      </c>
      <c r="G684">
        <v>0</v>
      </c>
      <c r="H684">
        <v>0</v>
      </c>
      <c r="I684">
        <v>1.03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  <c r="P684">
        <v>14</v>
      </c>
      <c r="Q684">
        <v>1</v>
      </c>
      <c r="R684">
        <f>WEEKDAY(Table1[[#This Row],[ACTIVITY_DATE]])</f>
        <v>5</v>
      </c>
      <c r="S684" t="str">
        <f t="shared" si="10"/>
        <v>Thu</v>
      </c>
    </row>
    <row r="685" spans="1:19" x14ac:dyDescent="0.25">
      <c r="A685">
        <v>6962181067</v>
      </c>
      <c r="B685" s="1">
        <v>42475</v>
      </c>
      <c r="C685">
        <v>5563</v>
      </c>
      <c r="D685">
        <v>3.68</v>
      </c>
      <c r="E685">
        <v>3.68</v>
      </c>
      <c r="F685">
        <v>0</v>
      </c>
      <c r="G685">
        <v>0</v>
      </c>
      <c r="H685">
        <v>0</v>
      </c>
      <c r="I685">
        <v>3.68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  <c r="P685">
        <v>13</v>
      </c>
      <c r="Q685">
        <v>3</v>
      </c>
      <c r="R685">
        <f>WEEKDAY(Table1[[#This Row],[ACTIVITY_DATE]])</f>
        <v>6</v>
      </c>
      <c r="S685" t="str">
        <f t="shared" si="10"/>
        <v>Fri</v>
      </c>
    </row>
    <row r="686" spans="1:19" x14ac:dyDescent="0.25">
      <c r="A686">
        <v>6962181067</v>
      </c>
      <c r="B686" s="1">
        <v>42476</v>
      </c>
      <c r="C686">
        <v>13217</v>
      </c>
      <c r="D686">
        <v>8.74</v>
      </c>
      <c r="E686">
        <v>8.74</v>
      </c>
      <c r="F686">
        <v>0</v>
      </c>
      <c r="G686">
        <v>3.66</v>
      </c>
      <c r="H686">
        <v>0.19</v>
      </c>
      <c r="I686">
        <v>4.88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  <c r="P686">
        <v>12</v>
      </c>
      <c r="Q686">
        <v>5</v>
      </c>
      <c r="R686">
        <f>WEEKDAY(Table1[[#This Row],[ACTIVITY_DATE]])</f>
        <v>7</v>
      </c>
      <c r="S686" t="str">
        <f t="shared" si="10"/>
        <v>Sat</v>
      </c>
    </row>
    <row r="687" spans="1:19" x14ac:dyDescent="0.25">
      <c r="A687">
        <v>6962181067</v>
      </c>
      <c r="B687" s="1">
        <v>42477</v>
      </c>
      <c r="C687">
        <v>10145</v>
      </c>
      <c r="D687">
        <v>6.71</v>
      </c>
      <c r="E687">
        <v>6.71</v>
      </c>
      <c r="F687">
        <v>0</v>
      </c>
      <c r="G687">
        <v>0.33</v>
      </c>
      <c r="H687">
        <v>0.68</v>
      </c>
      <c r="I687">
        <v>5.69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  <c r="P687">
        <v>10</v>
      </c>
      <c r="Q687">
        <v>5</v>
      </c>
      <c r="R687">
        <f>WEEKDAY(Table1[[#This Row],[ACTIVITY_DATE]])</f>
        <v>1</v>
      </c>
      <c r="S687" t="str">
        <f t="shared" si="10"/>
        <v>Sun</v>
      </c>
    </row>
    <row r="688" spans="1:19" x14ac:dyDescent="0.25">
      <c r="A688">
        <v>6962181067</v>
      </c>
      <c r="B688" s="1">
        <v>42478</v>
      </c>
      <c r="C688">
        <v>11404</v>
      </c>
      <c r="D688">
        <v>7.54</v>
      </c>
      <c r="E688">
        <v>7.54</v>
      </c>
      <c r="F688">
        <v>0</v>
      </c>
      <c r="G688">
        <v>0.83</v>
      </c>
      <c r="H688">
        <v>2.39</v>
      </c>
      <c r="I688">
        <v>4.32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  <c r="P688">
        <v>11</v>
      </c>
      <c r="Q688">
        <v>4</v>
      </c>
      <c r="R688">
        <f>WEEKDAY(Table1[[#This Row],[ACTIVITY_DATE]])</f>
        <v>2</v>
      </c>
      <c r="S688" t="str">
        <f t="shared" si="10"/>
        <v>Mon</v>
      </c>
    </row>
    <row r="689" spans="1:19" x14ac:dyDescent="0.25">
      <c r="A689">
        <v>6962181067</v>
      </c>
      <c r="B689" s="1">
        <v>42479</v>
      </c>
      <c r="C689">
        <v>10742</v>
      </c>
      <c r="D689">
        <v>7.1</v>
      </c>
      <c r="E689">
        <v>7.1</v>
      </c>
      <c r="F689">
        <v>0</v>
      </c>
      <c r="G689">
        <v>2.1</v>
      </c>
      <c r="H689">
        <v>2.13</v>
      </c>
      <c r="I689">
        <v>2.87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  <c r="P689">
        <v>10</v>
      </c>
      <c r="Q689">
        <v>4</v>
      </c>
      <c r="R689">
        <f>WEEKDAY(Table1[[#This Row],[ACTIVITY_DATE]])</f>
        <v>3</v>
      </c>
      <c r="S689" t="str">
        <f t="shared" si="10"/>
        <v>Tue</v>
      </c>
    </row>
    <row r="690" spans="1:19" x14ac:dyDescent="0.25">
      <c r="A690">
        <v>6962181067</v>
      </c>
      <c r="B690" s="1">
        <v>42480</v>
      </c>
      <c r="C690">
        <v>13928</v>
      </c>
      <c r="D690">
        <v>9.5500000000000007</v>
      </c>
      <c r="E690">
        <v>9.5500000000000007</v>
      </c>
      <c r="F690">
        <v>0</v>
      </c>
      <c r="G690">
        <v>4.28</v>
      </c>
      <c r="H690">
        <v>0.19</v>
      </c>
      <c r="I690">
        <v>5.09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  <c r="P690">
        <v>10</v>
      </c>
      <c r="Q690">
        <v>5</v>
      </c>
      <c r="R690">
        <f>WEEKDAY(Table1[[#This Row],[ACTIVITY_DATE]])</f>
        <v>4</v>
      </c>
      <c r="S690" t="str">
        <f t="shared" si="10"/>
        <v>Wed</v>
      </c>
    </row>
    <row r="691" spans="1:19" x14ac:dyDescent="0.25">
      <c r="A691">
        <v>6962181067</v>
      </c>
      <c r="B691" s="1">
        <v>42481</v>
      </c>
      <c r="C691">
        <v>11835</v>
      </c>
      <c r="D691">
        <v>9.7100000000000009</v>
      </c>
      <c r="E691">
        <v>7.88</v>
      </c>
      <c r="F691">
        <v>4.0816920000000003</v>
      </c>
      <c r="G691">
        <v>3.99</v>
      </c>
      <c r="H691">
        <v>2.1</v>
      </c>
      <c r="I691">
        <v>3.51</v>
      </c>
      <c r="J691">
        <v>0.11</v>
      </c>
      <c r="K691">
        <v>53</v>
      </c>
      <c r="L691">
        <v>27</v>
      </c>
      <c r="M691">
        <v>214</v>
      </c>
      <c r="N691">
        <v>708</v>
      </c>
      <c r="O691">
        <v>2179</v>
      </c>
      <c r="P691">
        <v>11</v>
      </c>
      <c r="Q691">
        <v>4</v>
      </c>
      <c r="R691">
        <f>WEEKDAY(Table1[[#This Row],[ACTIVITY_DATE]])</f>
        <v>5</v>
      </c>
      <c r="S691" t="str">
        <f t="shared" si="10"/>
        <v>Thu</v>
      </c>
    </row>
    <row r="692" spans="1:19" x14ac:dyDescent="0.25">
      <c r="A692">
        <v>6962181067</v>
      </c>
      <c r="B692" s="1">
        <v>42482</v>
      </c>
      <c r="C692">
        <v>10725</v>
      </c>
      <c r="D692">
        <v>7.09</v>
      </c>
      <c r="E692">
        <v>7.09</v>
      </c>
      <c r="F692">
        <v>0</v>
      </c>
      <c r="G692">
        <v>1.77</v>
      </c>
      <c r="H692">
        <v>1.55</v>
      </c>
      <c r="I692">
        <v>3.77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  <c r="P692">
        <v>10</v>
      </c>
      <c r="Q692">
        <v>5</v>
      </c>
      <c r="R692">
        <f>WEEKDAY(Table1[[#This Row],[ACTIVITY_DATE]])</f>
        <v>6</v>
      </c>
      <c r="S692" t="str">
        <f t="shared" si="10"/>
        <v>Fri</v>
      </c>
    </row>
    <row r="693" spans="1:19" x14ac:dyDescent="0.25">
      <c r="A693">
        <v>6962181067</v>
      </c>
      <c r="B693" s="1">
        <v>42483</v>
      </c>
      <c r="C693">
        <v>20031</v>
      </c>
      <c r="D693">
        <v>13.24</v>
      </c>
      <c r="E693">
        <v>13.24</v>
      </c>
      <c r="F693">
        <v>0</v>
      </c>
      <c r="G693">
        <v>4.2</v>
      </c>
      <c r="H693">
        <v>2</v>
      </c>
      <c r="I693">
        <v>7.04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  <c r="P693">
        <v>8</v>
      </c>
      <c r="Q693">
        <v>7</v>
      </c>
      <c r="R693">
        <f>WEEKDAY(Table1[[#This Row],[ACTIVITY_DATE]])</f>
        <v>7</v>
      </c>
      <c r="S693" t="str">
        <f t="shared" si="10"/>
        <v>Sat</v>
      </c>
    </row>
    <row r="694" spans="1:19" x14ac:dyDescent="0.25">
      <c r="A694">
        <v>6962181067</v>
      </c>
      <c r="B694" s="1">
        <v>42484</v>
      </c>
      <c r="C694">
        <v>5029</v>
      </c>
      <c r="D694">
        <v>3.32</v>
      </c>
      <c r="E694">
        <v>3.32</v>
      </c>
      <c r="F694">
        <v>0</v>
      </c>
      <c r="G694">
        <v>0</v>
      </c>
      <c r="H694">
        <v>0</v>
      </c>
      <c r="I694">
        <v>3.32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  <c r="P694">
        <v>12</v>
      </c>
      <c r="Q694">
        <v>3</v>
      </c>
      <c r="R694">
        <f>WEEKDAY(Table1[[#This Row],[ACTIVITY_DATE]])</f>
        <v>1</v>
      </c>
      <c r="S694" t="str">
        <f t="shared" si="10"/>
        <v>Sun</v>
      </c>
    </row>
    <row r="695" spans="1:19" x14ac:dyDescent="0.25">
      <c r="A695">
        <v>6962181067</v>
      </c>
      <c r="B695" s="1">
        <v>42485</v>
      </c>
      <c r="C695">
        <v>13239</v>
      </c>
      <c r="D695">
        <v>9.27</v>
      </c>
      <c r="E695">
        <v>9.08</v>
      </c>
      <c r="F695">
        <v>2.7851750000000002</v>
      </c>
      <c r="G695">
        <v>3.02</v>
      </c>
      <c r="H695">
        <v>1.68</v>
      </c>
      <c r="I695">
        <v>4.46</v>
      </c>
      <c r="J695">
        <v>0.1</v>
      </c>
      <c r="K695">
        <v>35</v>
      </c>
      <c r="L695">
        <v>31</v>
      </c>
      <c r="M695">
        <v>282</v>
      </c>
      <c r="N695">
        <v>637</v>
      </c>
      <c r="O695">
        <v>2194</v>
      </c>
      <c r="P695">
        <v>10</v>
      </c>
      <c r="Q695">
        <v>5</v>
      </c>
      <c r="R695">
        <f>WEEKDAY(Table1[[#This Row],[ACTIVITY_DATE]])</f>
        <v>2</v>
      </c>
      <c r="S695" t="str">
        <f t="shared" si="10"/>
        <v>Mon</v>
      </c>
    </row>
    <row r="696" spans="1:19" x14ac:dyDescent="0.25">
      <c r="A696">
        <v>6962181067</v>
      </c>
      <c r="B696" s="1">
        <v>42486</v>
      </c>
      <c r="C696">
        <v>10433</v>
      </c>
      <c r="D696">
        <v>6.9</v>
      </c>
      <c r="E696">
        <v>6.9</v>
      </c>
      <c r="F696">
        <v>0</v>
      </c>
      <c r="G696">
        <v>2.58</v>
      </c>
      <c r="H696">
        <v>0.42</v>
      </c>
      <c r="I696">
        <v>3.9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  <c r="P696">
        <v>11</v>
      </c>
      <c r="Q696">
        <v>4</v>
      </c>
      <c r="R696">
        <f>WEEKDAY(Table1[[#This Row],[ACTIVITY_DATE]])</f>
        <v>3</v>
      </c>
      <c r="S696" t="str">
        <f t="shared" si="10"/>
        <v>Tue</v>
      </c>
    </row>
    <row r="697" spans="1:19" x14ac:dyDescent="0.25">
      <c r="A697">
        <v>6962181067</v>
      </c>
      <c r="B697" s="1">
        <v>42487</v>
      </c>
      <c r="C697">
        <v>10320</v>
      </c>
      <c r="D697">
        <v>6.82</v>
      </c>
      <c r="E697">
        <v>6.82</v>
      </c>
      <c r="F697">
        <v>0</v>
      </c>
      <c r="G697">
        <v>0.55000000000000004</v>
      </c>
      <c r="H697">
        <v>2.02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  <c r="P697">
        <v>11</v>
      </c>
      <c r="Q697">
        <v>5</v>
      </c>
      <c r="R697">
        <f>WEEKDAY(Table1[[#This Row],[ACTIVITY_DATE]])</f>
        <v>4</v>
      </c>
      <c r="S697" t="str">
        <f t="shared" si="10"/>
        <v>Wed</v>
      </c>
    </row>
    <row r="698" spans="1:19" x14ac:dyDescent="0.25">
      <c r="A698">
        <v>6962181067</v>
      </c>
      <c r="B698" s="1">
        <v>42488</v>
      </c>
      <c r="C698">
        <v>12627</v>
      </c>
      <c r="D698">
        <v>8.35</v>
      </c>
      <c r="E698">
        <v>8.35</v>
      </c>
      <c r="F698">
        <v>0</v>
      </c>
      <c r="G698">
        <v>2.5099999999999998</v>
      </c>
      <c r="H698">
        <v>0.24</v>
      </c>
      <c r="I698">
        <v>5.59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  <c r="P698">
        <v>10</v>
      </c>
      <c r="Q698">
        <v>5</v>
      </c>
      <c r="R698">
        <f>WEEKDAY(Table1[[#This Row],[ACTIVITY_DATE]])</f>
        <v>5</v>
      </c>
      <c r="S698" t="str">
        <f t="shared" si="10"/>
        <v>Thu</v>
      </c>
    </row>
    <row r="699" spans="1:19" x14ac:dyDescent="0.25">
      <c r="A699">
        <v>6962181067</v>
      </c>
      <c r="B699" s="1">
        <v>42489</v>
      </c>
      <c r="C699">
        <v>10762</v>
      </c>
      <c r="D699">
        <v>7.11</v>
      </c>
      <c r="E699">
        <v>7.11</v>
      </c>
      <c r="F699">
        <v>0</v>
      </c>
      <c r="G699">
        <v>0.82</v>
      </c>
      <c r="H699">
        <v>0.48</v>
      </c>
      <c r="I699">
        <v>5.81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  <c r="P699">
        <v>10</v>
      </c>
      <c r="Q699">
        <v>6</v>
      </c>
      <c r="R699">
        <f>WEEKDAY(Table1[[#This Row],[ACTIVITY_DATE]])</f>
        <v>6</v>
      </c>
      <c r="S699" t="str">
        <f t="shared" si="10"/>
        <v>Fri</v>
      </c>
    </row>
    <row r="700" spans="1:19" x14ac:dyDescent="0.25">
      <c r="A700">
        <v>6962181067</v>
      </c>
      <c r="B700" s="1">
        <v>42490</v>
      </c>
      <c r="C700">
        <v>10081</v>
      </c>
      <c r="D700">
        <v>6.66</v>
      </c>
      <c r="E700">
        <v>6.66</v>
      </c>
      <c r="F700">
        <v>0</v>
      </c>
      <c r="G700">
        <v>2.2400000000000002</v>
      </c>
      <c r="H700">
        <v>0.76</v>
      </c>
      <c r="I700">
        <v>3.67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  <c r="P700">
        <v>12</v>
      </c>
      <c r="Q700">
        <v>4</v>
      </c>
      <c r="R700">
        <f>WEEKDAY(Table1[[#This Row],[ACTIVITY_DATE]])</f>
        <v>7</v>
      </c>
      <c r="S700" t="str">
        <f t="shared" si="10"/>
        <v>Sat</v>
      </c>
    </row>
    <row r="701" spans="1:19" x14ac:dyDescent="0.25">
      <c r="A701">
        <v>6962181067</v>
      </c>
      <c r="B701" s="1">
        <v>42491</v>
      </c>
      <c r="C701">
        <v>5454</v>
      </c>
      <c r="D701">
        <v>3.61</v>
      </c>
      <c r="E701">
        <v>3.61</v>
      </c>
      <c r="F701">
        <v>0</v>
      </c>
      <c r="G701">
        <v>0</v>
      </c>
      <c r="H701">
        <v>0</v>
      </c>
      <c r="I701">
        <v>3.61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  <c r="P701">
        <v>12</v>
      </c>
      <c r="Q701">
        <v>3</v>
      </c>
      <c r="R701">
        <f>WEEKDAY(Table1[[#This Row],[ACTIVITY_DATE]])</f>
        <v>1</v>
      </c>
      <c r="S701" t="str">
        <f t="shared" si="10"/>
        <v>Sun</v>
      </c>
    </row>
    <row r="702" spans="1:19" x14ac:dyDescent="0.25">
      <c r="A702">
        <v>6962181067</v>
      </c>
      <c r="B702" s="1">
        <v>42492</v>
      </c>
      <c r="C702">
        <v>12912</v>
      </c>
      <c r="D702">
        <v>8.5399999999999991</v>
      </c>
      <c r="E702">
        <v>8.5399999999999991</v>
      </c>
      <c r="F702">
        <v>0</v>
      </c>
      <c r="G702">
        <v>1.2</v>
      </c>
      <c r="H702">
        <v>2</v>
      </c>
      <c r="I702">
        <v>5.34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  <c r="P702">
        <v>10</v>
      </c>
      <c r="Q702">
        <v>6</v>
      </c>
      <c r="R702">
        <f>WEEKDAY(Table1[[#This Row],[ACTIVITY_DATE]])</f>
        <v>2</v>
      </c>
      <c r="S702" t="str">
        <f t="shared" si="10"/>
        <v>Mon</v>
      </c>
    </row>
    <row r="703" spans="1:19" x14ac:dyDescent="0.25">
      <c r="A703">
        <v>6962181067</v>
      </c>
      <c r="B703" s="1">
        <v>42493</v>
      </c>
      <c r="C703">
        <v>12109</v>
      </c>
      <c r="D703">
        <v>8.1199999999999992</v>
      </c>
      <c r="E703">
        <v>8.1199999999999992</v>
      </c>
      <c r="F703">
        <v>0</v>
      </c>
      <c r="G703">
        <v>1.74</v>
      </c>
      <c r="H703">
        <v>2.04</v>
      </c>
      <c r="I703">
        <v>4.33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  <c r="P703">
        <v>10</v>
      </c>
      <c r="Q703">
        <v>5</v>
      </c>
      <c r="R703">
        <f>WEEKDAY(Table1[[#This Row],[ACTIVITY_DATE]])</f>
        <v>3</v>
      </c>
      <c r="S703" t="str">
        <f t="shared" si="10"/>
        <v>Tue</v>
      </c>
    </row>
    <row r="704" spans="1:19" x14ac:dyDescent="0.25">
      <c r="A704">
        <v>6962181067</v>
      </c>
      <c r="B704" s="1">
        <v>42494</v>
      </c>
      <c r="C704">
        <v>10147</v>
      </c>
      <c r="D704">
        <v>6.71</v>
      </c>
      <c r="E704">
        <v>6.71</v>
      </c>
      <c r="F704">
        <v>0</v>
      </c>
      <c r="G704">
        <v>0.47</v>
      </c>
      <c r="H704">
        <v>1.68</v>
      </c>
      <c r="I704">
        <v>4.55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  <c r="P704">
        <v>11</v>
      </c>
      <c r="Q704">
        <v>5</v>
      </c>
      <c r="R704">
        <f>WEEKDAY(Table1[[#This Row],[ACTIVITY_DATE]])</f>
        <v>4</v>
      </c>
      <c r="S704" t="str">
        <f t="shared" si="10"/>
        <v>Wed</v>
      </c>
    </row>
    <row r="705" spans="1:19" x14ac:dyDescent="0.25">
      <c r="A705">
        <v>6962181067</v>
      </c>
      <c r="B705" s="1">
        <v>42495</v>
      </c>
      <c r="C705">
        <v>10524</v>
      </c>
      <c r="D705">
        <v>6.96</v>
      </c>
      <c r="E705">
        <v>6.96</v>
      </c>
      <c r="F705">
        <v>0</v>
      </c>
      <c r="G705">
        <v>0.99</v>
      </c>
      <c r="H705">
        <v>1.1599999999999999</v>
      </c>
      <c r="I705">
        <v>4.8099999999999996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  <c r="P705">
        <v>9</v>
      </c>
      <c r="Q705">
        <v>5</v>
      </c>
      <c r="R705">
        <f>WEEKDAY(Table1[[#This Row],[ACTIVITY_DATE]])</f>
        <v>5</v>
      </c>
      <c r="S705" t="str">
        <f t="shared" si="10"/>
        <v>Thu</v>
      </c>
    </row>
    <row r="706" spans="1:19" x14ac:dyDescent="0.25">
      <c r="A706">
        <v>6962181067</v>
      </c>
      <c r="B706" s="1">
        <v>42496</v>
      </c>
      <c r="C706">
        <v>5908</v>
      </c>
      <c r="D706">
        <v>3.91</v>
      </c>
      <c r="E706">
        <v>3.91</v>
      </c>
      <c r="F706">
        <v>0</v>
      </c>
      <c r="G706">
        <v>0</v>
      </c>
      <c r="H706">
        <v>0</v>
      </c>
      <c r="I706">
        <v>3.91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  <c r="P706">
        <v>11</v>
      </c>
      <c r="Q706">
        <v>4</v>
      </c>
      <c r="R706">
        <f>WEEKDAY(Table1[[#This Row],[ACTIVITY_DATE]])</f>
        <v>6</v>
      </c>
      <c r="S706" t="str">
        <f t="shared" ref="S706:S769" si="11">TEXT(B706,"ddd")</f>
        <v>Fri</v>
      </c>
    </row>
    <row r="707" spans="1:19" x14ac:dyDescent="0.25">
      <c r="A707">
        <v>6962181067</v>
      </c>
      <c r="B707" s="1">
        <v>42497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  <c r="P707">
        <v>12</v>
      </c>
      <c r="Q707">
        <v>5</v>
      </c>
      <c r="R707">
        <f>WEEKDAY(Table1[[#This Row],[ACTIVITY_DATE]])</f>
        <v>7</v>
      </c>
      <c r="S707" t="str">
        <f t="shared" si="11"/>
        <v>Sat</v>
      </c>
    </row>
    <row r="708" spans="1:19" x14ac:dyDescent="0.25">
      <c r="A708">
        <v>6962181067</v>
      </c>
      <c r="B708" s="1">
        <v>42498</v>
      </c>
      <c r="C708">
        <v>4188</v>
      </c>
      <c r="D708">
        <v>2.77</v>
      </c>
      <c r="E708">
        <v>2.77</v>
      </c>
      <c r="F708">
        <v>0</v>
      </c>
      <c r="G708">
        <v>0</v>
      </c>
      <c r="H708">
        <v>0.52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  <c r="P708">
        <v>11</v>
      </c>
      <c r="Q708">
        <v>2</v>
      </c>
      <c r="R708">
        <f>WEEKDAY(Table1[[#This Row],[ACTIVITY_DATE]])</f>
        <v>1</v>
      </c>
      <c r="S708" t="str">
        <f t="shared" si="11"/>
        <v>Sun</v>
      </c>
    </row>
    <row r="709" spans="1:19" x14ac:dyDescent="0.25">
      <c r="A709">
        <v>6962181067</v>
      </c>
      <c r="B709" s="1">
        <v>42499</v>
      </c>
      <c r="C709">
        <v>12342</v>
      </c>
      <c r="D709">
        <v>8.7200000000000006</v>
      </c>
      <c r="E709">
        <v>8.68</v>
      </c>
      <c r="F709">
        <v>3.1678220000000001</v>
      </c>
      <c r="G709">
        <v>3.9</v>
      </c>
      <c r="H709">
        <v>1.18</v>
      </c>
      <c r="I709">
        <v>3.65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  <c r="P709">
        <v>10</v>
      </c>
      <c r="Q709">
        <v>4</v>
      </c>
      <c r="R709">
        <f>WEEKDAY(Table1[[#This Row],[ACTIVITY_DATE]])</f>
        <v>2</v>
      </c>
      <c r="S709" t="str">
        <f t="shared" si="11"/>
        <v>Mon</v>
      </c>
    </row>
    <row r="710" spans="1:19" x14ac:dyDescent="0.25">
      <c r="A710">
        <v>6962181067</v>
      </c>
      <c r="B710" s="1">
        <v>42500</v>
      </c>
      <c r="C710">
        <v>15448</v>
      </c>
      <c r="D710">
        <v>10.210000000000001</v>
      </c>
      <c r="E710">
        <v>10.210000000000001</v>
      </c>
      <c r="F710">
        <v>0</v>
      </c>
      <c r="G710">
        <v>3.47</v>
      </c>
      <c r="H710">
        <v>1.75</v>
      </c>
      <c r="I710">
        <v>4.99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  <c r="P710">
        <v>10</v>
      </c>
      <c r="Q710">
        <v>6</v>
      </c>
      <c r="R710">
        <f>WEEKDAY(Table1[[#This Row],[ACTIVITY_DATE]])</f>
        <v>3</v>
      </c>
      <c r="S710" t="str">
        <f t="shared" si="11"/>
        <v>Tue</v>
      </c>
    </row>
    <row r="711" spans="1:19" x14ac:dyDescent="0.25">
      <c r="A711">
        <v>6962181067</v>
      </c>
      <c r="B711" s="1">
        <v>42501</v>
      </c>
      <c r="C711">
        <v>6722</v>
      </c>
      <c r="D711">
        <v>4.4400000000000004</v>
      </c>
      <c r="E711">
        <v>4.4400000000000004</v>
      </c>
      <c r="F711">
        <v>0</v>
      </c>
      <c r="G711">
        <v>1.49</v>
      </c>
      <c r="H711">
        <v>0.31</v>
      </c>
      <c r="I711">
        <v>2.65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  <c r="P711">
        <v>11</v>
      </c>
      <c r="Q711">
        <v>3</v>
      </c>
      <c r="R711">
        <f>WEEKDAY(Table1[[#This Row],[ACTIVITY_DATE]])</f>
        <v>4</v>
      </c>
      <c r="S711" t="str">
        <f t="shared" si="11"/>
        <v>Wed</v>
      </c>
    </row>
    <row r="712" spans="1:19" x14ac:dyDescent="0.25">
      <c r="A712">
        <v>6962181067</v>
      </c>
      <c r="B712" s="1">
        <v>42502</v>
      </c>
      <c r="C712">
        <v>3587</v>
      </c>
      <c r="D712">
        <v>2.37</v>
      </c>
      <c r="E712">
        <v>2.37</v>
      </c>
      <c r="F712">
        <v>0</v>
      </c>
      <c r="G712">
        <v>0</v>
      </c>
      <c r="H712">
        <v>0.25</v>
      </c>
      <c r="I712">
        <v>2.11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  <c r="P712">
        <v>2</v>
      </c>
      <c r="Q712">
        <v>1</v>
      </c>
      <c r="R712">
        <f>WEEKDAY(Table1[[#This Row],[ACTIVITY_DATE]])</f>
        <v>5</v>
      </c>
      <c r="S712" t="str">
        <f t="shared" si="11"/>
        <v>Thu</v>
      </c>
    </row>
    <row r="713" spans="1:19" x14ac:dyDescent="0.25">
      <c r="A713">
        <v>7007744171</v>
      </c>
      <c r="B713" s="1">
        <v>42472</v>
      </c>
      <c r="C713">
        <v>14172</v>
      </c>
      <c r="D713">
        <v>10.29</v>
      </c>
      <c r="E713">
        <v>9.48</v>
      </c>
      <c r="F713">
        <v>4.869783</v>
      </c>
      <c r="G713">
        <v>4.5</v>
      </c>
      <c r="H713">
        <v>0.38</v>
      </c>
      <c r="I713">
        <v>5.41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  <c r="P713">
        <v>17</v>
      </c>
      <c r="Q713">
        <v>6</v>
      </c>
      <c r="R713">
        <f>WEEKDAY(Table1[[#This Row],[ACTIVITY_DATE]])</f>
        <v>3</v>
      </c>
      <c r="S713" t="str">
        <f t="shared" si="11"/>
        <v>Tue</v>
      </c>
    </row>
    <row r="714" spans="1:19" x14ac:dyDescent="0.25">
      <c r="A714">
        <v>7007744171</v>
      </c>
      <c r="B714" s="1">
        <v>42473</v>
      </c>
      <c r="C714">
        <v>12862</v>
      </c>
      <c r="D714">
        <v>9.65</v>
      </c>
      <c r="E714">
        <v>8.6</v>
      </c>
      <c r="F714">
        <v>4.8513070000000003</v>
      </c>
      <c r="G714">
        <v>4.6100000000000003</v>
      </c>
      <c r="H714">
        <v>0.56000000000000005</v>
      </c>
      <c r="I714">
        <v>4.4800000000000004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  <c r="P714">
        <v>18</v>
      </c>
      <c r="Q714">
        <v>5</v>
      </c>
      <c r="R714">
        <f>WEEKDAY(Table1[[#This Row],[ACTIVITY_DATE]])</f>
        <v>4</v>
      </c>
      <c r="S714" t="str">
        <f t="shared" si="11"/>
        <v>Wed</v>
      </c>
    </row>
    <row r="715" spans="1:19" x14ac:dyDescent="0.25">
      <c r="A715">
        <v>7007744171</v>
      </c>
      <c r="B715" s="1">
        <v>42474</v>
      </c>
      <c r="C715">
        <v>11179</v>
      </c>
      <c r="D715">
        <v>8.24</v>
      </c>
      <c r="E715">
        <v>7.48</v>
      </c>
      <c r="F715">
        <v>3.285415</v>
      </c>
      <c r="G715">
        <v>2.95</v>
      </c>
      <c r="H715">
        <v>0.34</v>
      </c>
      <c r="I715">
        <v>4.96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  <c r="P715">
        <v>18</v>
      </c>
      <c r="Q715">
        <v>5</v>
      </c>
      <c r="R715">
        <f>WEEKDAY(Table1[[#This Row],[ACTIVITY_DATE]])</f>
        <v>5</v>
      </c>
      <c r="S715" t="str">
        <f t="shared" si="11"/>
        <v>Thu</v>
      </c>
    </row>
    <row r="716" spans="1:19" x14ac:dyDescent="0.25">
      <c r="A716">
        <v>7007744171</v>
      </c>
      <c r="B716" s="1">
        <v>42475</v>
      </c>
      <c r="C716">
        <v>5273</v>
      </c>
      <c r="D716">
        <v>3.53</v>
      </c>
      <c r="E716">
        <v>3.53</v>
      </c>
      <c r="F716">
        <v>0</v>
      </c>
      <c r="G716">
        <v>0</v>
      </c>
      <c r="H716">
        <v>0</v>
      </c>
      <c r="I716">
        <v>3.53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  <c r="P716">
        <v>20</v>
      </c>
      <c r="Q716">
        <v>3</v>
      </c>
      <c r="R716">
        <f>WEEKDAY(Table1[[#This Row],[ACTIVITY_DATE]])</f>
        <v>6</v>
      </c>
      <c r="S716" t="str">
        <f t="shared" si="11"/>
        <v>Fri</v>
      </c>
    </row>
    <row r="717" spans="1:19" x14ac:dyDescent="0.25">
      <c r="A717">
        <v>7007744171</v>
      </c>
      <c r="B717" s="1">
        <v>42476</v>
      </c>
      <c r="C717">
        <v>4631</v>
      </c>
      <c r="D717">
        <v>3.1</v>
      </c>
      <c r="E717">
        <v>3.1</v>
      </c>
      <c r="F717">
        <v>0</v>
      </c>
      <c r="G717">
        <v>0</v>
      </c>
      <c r="H717">
        <v>0</v>
      </c>
      <c r="I717">
        <v>3.1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  <c r="P717">
        <v>19</v>
      </c>
      <c r="Q717">
        <v>3</v>
      </c>
      <c r="R717">
        <f>WEEKDAY(Table1[[#This Row],[ACTIVITY_DATE]])</f>
        <v>7</v>
      </c>
      <c r="S717" t="str">
        <f t="shared" si="11"/>
        <v>Sat</v>
      </c>
    </row>
    <row r="718" spans="1:19" x14ac:dyDescent="0.25">
      <c r="A718">
        <v>7007744171</v>
      </c>
      <c r="B718" s="1">
        <v>42477</v>
      </c>
      <c r="C718">
        <v>8059</v>
      </c>
      <c r="D718">
        <v>5.39</v>
      </c>
      <c r="E718">
        <v>5.39</v>
      </c>
      <c r="F718">
        <v>0</v>
      </c>
      <c r="G718">
        <v>0</v>
      </c>
      <c r="H718">
        <v>0</v>
      </c>
      <c r="I718">
        <v>5.39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  <c r="P718">
        <v>18</v>
      </c>
      <c r="Q718">
        <v>5</v>
      </c>
      <c r="R718">
        <f>WEEKDAY(Table1[[#This Row],[ACTIVITY_DATE]])</f>
        <v>1</v>
      </c>
      <c r="S718" t="str">
        <f t="shared" si="11"/>
        <v>Sun</v>
      </c>
    </row>
    <row r="719" spans="1:19" x14ac:dyDescent="0.25">
      <c r="A719">
        <v>7007744171</v>
      </c>
      <c r="B719" s="1">
        <v>42478</v>
      </c>
      <c r="C719">
        <v>14816</v>
      </c>
      <c r="D719">
        <v>10.98</v>
      </c>
      <c r="E719">
        <v>9.91</v>
      </c>
      <c r="F719">
        <v>4.9305500000000002</v>
      </c>
      <c r="G719">
        <v>3.79</v>
      </c>
      <c r="H719">
        <v>2.12</v>
      </c>
      <c r="I719">
        <v>5.05</v>
      </c>
      <c r="J719">
        <v>0.02</v>
      </c>
      <c r="K719">
        <v>48</v>
      </c>
      <c r="L719">
        <v>31</v>
      </c>
      <c r="M719">
        <v>284</v>
      </c>
      <c r="N719">
        <v>1077</v>
      </c>
      <c r="O719">
        <v>2832</v>
      </c>
      <c r="P719">
        <v>17</v>
      </c>
      <c r="Q719">
        <v>6</v>
      </c>
      <c r="R719">
        <f>WEEKDAY(Table1[[#This Row],[ACTIVITY_DATE]])</f>
        <v>2</v>
      </c>
      <c r="S719" t="str">
        <f t="shared" si="11"/>
        <v>Mon</v>
      </c>
    </row>
    <row r="720" spans="1:19" x14ac:dyDescent="0.25">
      <c r="A720">
        <v>7007744171</v>
      </c>
      <c r="B720" s="1">
        <v>42479</v>
      </c>
      <c r="C720">
        <v>14194</v>
      </c>
      <c r="D720">
        <v>10.48</v>
      </c>
      <c r="E720">
        <v>9.5</v>
      </c>
      <c r="F720">
        <v>4.9421419999999996</v>
      </c>
      <c r="G720">
        <v>4.41</v>
      </c>
      <c r="H720">
        <v>0.76</v>
      </c>
      <c r="I720">
        <v>5.31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  <c r="P720">
        <v>17</v>
      </c>
      <c r="Q720">
        <v>6</v>
      </c>
      <c r="R720">
        <f>WEEKDAY(Table1[[#This Row],[ACTIVITY_DATE]])</f>
        <v>3</v>
      </c>
      <c r="S720" t="str">
        <f t="shared" si="11"/>
        <v>Tue</v>
      </c>
    </row>
    <row r="721" spans="1:19" x14ac:dyDescent="0.25">
      <c r="A721">
        <v>7007744171</v>
      </c>
      <c r="B721" s="1">
        <v>42480</v>
      </c>
      <c r="C721">
        <v>15566</v>
      </c>
      <c r="D721">
        <v>11.31</v>
      </c>
      <c r="E721">
        <v>10.41</v>
      </c>
      <c r="F721">
        <v>4.9248409999999998</v>
      </c>
      <c r="G721">
        <v>4.79</v>
      </c>
      <c r="H721">
        <v>0.67</v>
      </c>
      <c r="I721">
        <v>5.86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  <c r="P721">
        <v>16</v>
      </c>
      <c r="Q721">
        <v>7</v>
      </c>
      <c r="R721">
        <f>WEEKDAY(Table1[[#This Row],[ACTIVITY_DATE]])</f>
        <v>4</v>
      </c>
      <c r="S721" t="str">
        <f t="shared" si="11"/>
        <v>Wed</v>
      </c>
    </row>
    <row r="722" spans="1:19" x14ac:dyDescent="0.25">
      <c r="A722">
        <v>7007744171</v>
      </c>
      <c r="B722" s="1">
        <v>42481</v>
      </c>
      <c r="C722">
        <v>13744</v>
      </c>
      <c r="D722">
        <v>9.19</v>
      </c>
      <c r="E722">
        <v>9.19</v>
      </c>
      <c r="F722">
        <v>0</v>
      </c>
      <c r="G722">
        <v>2.15</v>
      </c>
      <c r="H722">
        <v>1.87</v>
      </c>
      <c r="I722">
        <v>5.17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  <c r="P722">
        <v>17</v>
      </c>
      <c r="Q722">
        <v>6</v>
      </c>
      <c r="R722">
        <f>WEEKDAY(Table1[[#This Row],[ACTIVITY_DATE]])</f>
        <v>5</v>
      </c>
      <c r="S722" t="str">
        <f t="shared" si="11"/>
        <v>Thu</v>
      </c>
    </row>
    <row r="723" spans="1:19" x14ac:dyDescent="0.25">
      <c r="A723">
        <v>7007744171</v>
      </c>
      <c r="B723" s="1">
        <v>42482</v>
      </c>
      <c r="C723">
        <v>15299</v>
      </c>
      <c r="D723">
        <v>10.24</v>
      </c>
      <c r="E723">
        <v>10.24</v>
      </c>
      <c r="F723">
        <v>0</v>
      </c>
      <c r="G723">
        <v>4.0999999999999996</v>
      </c>
      <c r="H723">
        <v>1.76</v>
      </c>
      <c r="I723">
        <v>4.37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  <c r="P723">
        <v>17</v>
      </c>
      <c r="Q723">
        <v>6</v>
      </c>
      <c r="R723">
        <f>WEEKDAY(Table1[[#This Row],[ACTIVITY_DATE]])</f>
        <v>6</v>
      </c>
      <c r="S723" t="str">
        <f t="shared" si="11"/>
        <v>Fri</v>
      </c>
    </row>
    <row r="724" spans="1:19" x14ac:dyDescent="0.25">
      <c r="A724">
        <v>7007744171</v>
      </c>
      <c r="B724" s="1">
        <v>42483</v>
      </c>
      <c r="C724">
        <v>8093</v>
      </c>
      <c r="D724">
        <v>5.41</v>
      </c>
      <c r="E724">
        <v>5.41</v>
      </c>
      <c r="F724">
        <v>0</v>
      </c>
      <c r="G724">
        <v>0.13</v>
      </c>
      <c r="H724">
        <v>1.1299999999999999</v>
      </c>
      <c r="I724">
        <v>4.1500000000000004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  <c r="P724">
        <v>19</v>
      </c>
      <c r="Q724">
        <v>4</v>
      </c>
      <c r="R724">
        <f>WEEKDAY(Table1[[#This Row],[ACTIVITY_DATE]])</f>
        <v>7</v>
      </c>
      <c r="S724" t="str">
        <f t="shared" si="11"/>
        <v>Sat</v>
      </c>
    </row>
    <row r="725" spans="1:19" x14ac:dyDescent="0.25">
      <c r="A725">
        <v>7007744171</v>
      </c>
      <c r="B725" s="1">
        <v>42484</v>
      </c>
      <c r="C725">
        <v>11085</v>
      </c>
      <c r="D725">
        <v>7.42</v>
      </c>
      <c r="E725">
        <v>7.42</v>
      </c>
      <c r="F725">
        <v>0</v>
      </c>
      <c r="G725">
        <v>0</v>
      </c>
      <c r="H725">
        <v>0</v>
      </c>
      <c r="I725">
        <v>7.42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  <c r="P725">
        <v>17</v>
      </c>
      <c r="Q725">
        <v>6</v>
      </c>
      <c r="R725">
        <f>WEEKDAY(Table1[[#This Row],[ACTIVITY_DATE]])</f>
        <v>1</v>
      </c>
      <c r="S725" t="str">
        <f t="shared" si="11"/>
        <v>Sun</v>
      </c>
    </row>
    <row r="726" spans="1:19" x14ac:dyDescent="0.25">
      <c r="A726">
        <v>7007744171</v>
      </c>
      <c r="B726" s="1">
        <v>42485</v>
      </c>
      <c r="C726">
        <v>18229</v>
      </c>
      <c r="D726">
        <v>13.34</v>
      </c>
      <c r="E726">
        <v>12.2</v>
      </c>
      <c r="F726">
        <v>4.8617920000000003</v>
      </c>
      <c r="G726">
        <v>4.3099999999999996</v>
      </c>
      <c r="H726">
        <v>1.37</v>
      </c>
      <c r="I726">
        <v>7.67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  <c r="P726">
        <v>16</v>
      </c>
      <c r="Q726">
        <v>7</v>
      </c>
      <c r="R726">
        <f>WEEKDAY(Table1[[#This Row],[ACTIVITY_DATE]])</f>
        <v>2</v>
      </c>
      <c r="S726" t="str">
        <f t="shared" si="11"/>
        <v>Mon</v>
      </c>
    </row>
    <row r="727" spans="1:19" x14ac:dyDescent="0.25">
      <c r="A727">
        <v>7007744171</v>
      </c>
      <c r="B727" s="1">
        <v>42486</v>
      </c>
      <c r="C727">
        <v>15090</v>
      </c>
      <c r="D727">
        <v>10.1</v>
      </c>
      <c r="E727">
        <v>10.1</v>
      </c>
      <c r="F727">
        <v>0</v>
      </c>
      <c r="G727">
        <v>0.93</v>
      </c>
      <c r="H727">
        <v>0.94</v>
      </c>
      <c r="I727">
        <v>8.23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  <c r="P727">
        <v>16</v>
      </c>
      <c r="Q727">
        <v>7</v>
      </c>
      <c r="R727">
        <f>WEEKDAY(Table1[[#This Row],[ACTIVITY_DATE]])</f>
        <v>3</v>
      </c>
      <c r="S727" t="str">
        <f t="shared" si="11"/>
        <v>Tue</v>
      </c>
    </row>
    <row r="728" spans="1:19" x14ac:dyDescent="0.25">
      <c r="A728">
        <v>7007744171</v>
      </c>
      <c r="B728" s="1">
        <v>42487</v>
      </c>
      <c r="C728">
        <v>13541</v>
      </c>
      <c r="D728">
        <v>10.220000000000001</v>
      </c>
      <c r="E728">
        <v>9.06</v>
      </c>
      <c r="F728">
        <v>4.885605</v>
      </c>
      <c r="G728">
        <v>4.2699999999999996</v>
      </c>
      <c r="H728">
        <v>0.66</v>
      </c>
      <c r="I728">
        <v>5.29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  <c r="P728">
        <v>17</v>
      </c>
      <c r="Q728">
        <v>6</v>
      </c>
      <c r="R728">
        <f>WEEKDAY(Table1[[#This Row],[ACTIVITY_DATE]])</f>
        <v>4</v>
      </c>
      <c r="S728" t="str">
        <f t="shared" si="11"/>
        <v>Wed</v>
      </c>
    </row>
    <row r="729" spans="1:19" x14ac:dyDescent="0.25">
      <c r="A729">
        <v>7007744171</v>
      </c>
      <c r="B729" s="1">
        <v>42488</v>
      </c>
      <c r="C729">
        <v>15128</v>
      </c>
      <c r="D729">
        <v>10.119999999999999</v>
      </c>
      <c r="E729">
        <v>10.119999999999999</v>
      </c>
      <c r="F729">
        <v>0</v>
      </c>
      <c r="G729">
        <v>1.0900000000000001</v>
      </c>
      <c r="H729">
        <v>0.77</v>
      </c>
      <c r="I729">
        <v>8.26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  <c r="P729">
        <v>16</v>
      </c>
      <c r="Q729">
        <v>7</v>
      </c>
      <c r="R729">
        <f>WEEKDAY(Table1[[#This Row],[ACTIVITY_DATE]])</f>
        <v>5</v>
      </c>
      <c r="S729" t="str">
        <f t="shared" si="11"/>
        <v>Thu</v>
      </c>
    </row>
    <row r="730" spans="1:19" x14ac:dyDescent="0.25">
      <c r="A730">
        <v>7007744171</v>
      </c>
      <c r="B730" s="1">
        <v>42489</v>
      </c>
      <c r="C730">
        <v>20067</v>
      </c>
      <c r="D730">
        <v>14.3</v>
      </c>
      <c r="E730">
        <v>13.42</v>
      </c>
      <c r="F730">
        <v>4.9111459999999996</v>
      </c>
      <c r="G730">
        <v>4.3099999999999996</v>
      </c>
      <c r="H730">
        <v>2.0499999999999998</v>
      </c>
      <c r="I730">
        <v>7.95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  <c r="P730">
        <v>16</v>
      </c>
      <c r="Q730">
        <v>7</v>
      </c>
      <c r="R730">
        <f>WEEKDAY(Table1[[#This Row],[ACTIVITY_DATE]])</f>
        <v>6</v>
      </c>
      <c r="S730" t="str">
        <f t="shared" si="11"/>
        <v>Fri</v>
      </c>
    </row>
    <row r="731" spans="1:19" x14ac:dyDescent="0.25">
      <c r="A731">
        <v>7007744171</v>
      </c>
      <c r="B731" s="1">
        <v>42490</v>
      </c>
      <c r="C731">
        <v>3761</v>
      </c>
      <c r="D731">
        <v>2.52</v>
      </c>
      <c r="E731">
        <v>2.52</v>
      </c>
      <c r="F731">
        <v>0</v>
      </c>
      <c r="G731">
        <v>0</v>
      </c>
      <c r="H731">
        <v>0</v>
      </c>
      <c r="I731">
        <v>2.52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  <c r="P731">
        <v>20</v>
      </c>
      <c r="Q731">
        <v>3</v>
      </c>
      <c r="R731">
        <f>WEEKDAY(Table1[[#This Row],[ACTIVITY_DATE]])</f>
        <v>7</v>
      </c>
      <c r="S731" t="str">
        <f t="shared" si="11"/>
        <v>Sat</v>
      </c>
    </row>
    <row r="732" spans="1:19" x14ac:dyDescent="0.25">
      <c r="A732">
        <v>7007744171</v>
      </c>
      <c r="B732" s="1">
        <v>42491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  <c r="P732">
        <v>19</v>
      </c>
      <c r="Q732">
        <v>3</v>
      </c>
      <c r="R732">
        <f>WEEKDAY(Table1[[#This Row],[ACTIVITY_DATE]])</f>
        <v>1</v>
      </c>
      <c r="S732" t="str">
        <f t="shared" si="11"/>
        <v>Sun</v>
      </c>
    </row>
    <row r="733" spans="1:19" x14ac:dyDescent="0.25">
      <c r="A733">
        <v>7007744171</v>
      </c>
      <c r="B733" s="1">
        <v>42492</v>
      </c>
      <c r="C733">
        <v>13041</v>
      </c>
      <c r="D733">
        <v>9.18</v>
      </c>
      <c r="E733">
        <v>8.7200000000000006</v>
      </c>
      <c r="F733">
        <v>2.8323260000000001</v>
      </c>
      <c r="G733">
        <v>4.6399999999999997</v>
      </c>
      <c r="H733">
        <v>0.7</v>
      </c>
      <c r="I733">
        <v>3.83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  <c r="P733">
        <v>18</v>
      </c>
      <c r="Q733">
        <v>5</v>
      </c>
      <c r="R733">
        <f>WEEKDAY(Table1[[#This Row],[ACTIVITY_DATE]])</f>
        <v>2</v>
      </c>
      <c r="S733" t="str">
        <f t="shared" si="11"/>
        <v>Mon</v>
      </c>
    </row>
    <row r="734" spans="1:19" x14ac:dyDescent="0.25">
      <c r="A734">
        <v>7007744171</v>
      </c>
      <c r="B734" s="1">
        <v>42493</v>
      </c>
      <c r="C734">
        <v>14510</v>
      </c>
      <c r="D734">
        <v>10.87</v>
      </c>
      <c r="E734">
        <v>9.7100000000000009</v>
      </c>
      <c r="F734">
        <v>4.9123679999999998</v>
      </c>
      <c r="G734">
        <v>4.4800000000000004</v>
      </c>
      <c r="H734">
        <v>1.02</v>
      </c>
      <c r="I734">
        <v>5.36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  <c r="P734">
        <v>17</v>
      </c>
      <c r="Q734">
        <v>6</v>
      </c>
      <c r="R734">
        <f>WEEKDAY(Table1[[#This Row],[ACTIVITY_DATE]])</f>
        <v>3</v>
      </c>
      <c r="S734" t="str">
        <f t="shared" si="11"/>
        <v>Tue</v>
      </c>
    </row>
    <row r="735" spans="1:19" x14ac:dyDescent="0.25">
      <c r="A735">
        <v>7007744171</v>
      </c>
      <c r="B735" s="1">
        <v>42494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  <c r="P735">
        <v>24</v>
      </c>
      <c r="Q735">
        <v>0</v>
      </c>
      <c r="R735">
        <f>WEEKDAY(Table1[[#This Row],[ACTIVITY_DATE]])</f>
        <v>4</v>
      </c>
      <c r="S735" t="str">
        <f t="shared" si="11"/>
        <v>Wed</v>
      </c>
    </row>
    <row r="736" spans="1:19" x14ac:dyDescent="0.25">
      <c r="A736">
        <v>7007744171</v>
      </c>
      <c r="B736" s="1">
        <v>42495</v>
      </c>
      <c r="C736">
        <v>15010</v>
      </c>
      <c r="D736">
        <v>11.1</v>
      </c>
      <c r="E736">
        <v>10.039999999999999</v>
      </c>
      <c r="F736">
        <v>4.8782319999999997</v>
      </c>
      <c r="G736">
        <v>4.33</v>
      </c>
      <c r="H736">
        <v>1.29</v>
      </c>
      <c r="I736">
        <v>5.48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  <c r="P736">
        <v>17</v>
      </c>
      <c r="Q736">
        <v>6</v>
      </c>
      <c r="R736">
        <f>WEEKDAY(Table1[[#This Row],[ACTIVITY_DATE]])</f>
        <v>5</v>
      </c>
      <c r="S736" t="str">
        <f t="shared" si="11"/>
        <v>Thu</v>
      </c>
    </row>
    <row r="737" spans="1:19" x14ac:dyDescent="0.25">
      <c r="A737">
        <v>7007744171</v>
      </c>
      <c r="B737" s="1">
        <v>42496</v>
      </c>
      <c r="C737">
        <v>11459</v>
      </c>
      <c r="D737">
        <v>7.67</v>
      </c>
      <c r="E737">
        <v>7.67</v>
      </c>
      <c r="F737">
        <v>0</v>
      </c>
      <c r="G737">
        <v>3</v>
      </c>
      <c r="H737">
        <v>0.81</v>
      </c>
      <c r="I737">
        <v>3.86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  <c r="P737">
        <v>18</v>
      </c>
      <c r="Q737">
        <v>5</v>
      </c>
      <c r="R737">
        <f>WEEKDAY(Table1[[#This Row],[ACTIVITY_DATE]])</f>
        <v>6</v>
      </c>
      <c r="S737" t="str">
        <f t="shared" si="11"/>
        <v>Fri</v>
      </c>
    </row>
    <row r="738" spans="1:19" x14ac:dyDescent="0.25">
      <c r="A738">
        <v>7007744171</v>
      </c>
      <c r="B738" s="1">
        <v>42497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  <c r="P738">
        <v>1</v>
      </c>
      <c r="Q738">
        <v>0</v>
      </c>
      <c r="R738">
        <f>WEEKDAY(Table1[[#This Row],[ACTIVITY_DATE]])</f>
        <v>7</v>
      </c>
      <c r="S738" t="str">
        <f t="shared" si="11"/>
        <v>Sat</v>
      </c>
    </row>
    <row r="739" spans="1:19" x14ac:dyDescent="0.25">
      <c r="A739">
        <v>7086361926</v>
      </c>
      <c r="B739" s="1">
        <v>42472</v>
      </c>
      <c r="C739">
        <v>11317</v>
      </c>
      <c r="D739">
        <v>8.41</v>
      </c>
      <c r="E739">
        <v>8.41</v>
      </c>
      <c r="F739">
        <v>0</v>
      </c>
      <c r="G739">
        <v>5.27</v>
      </c>
      <c r="H739">
        <v>0.15</v>
      </c>
      <c r="I739">
        <v>2.97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  <c r="P739">
        <v>12</v>
      </c>
      <c r="Q739">
        <v>3</v>
      </c>
      <c r="R739">
        <f>WEEKDAY(Table1[[#This Row],[ACTIVITY_DATE]])</f>
        <v>3</v>
      </c>
      <c r="S739" t="str">
        <f t="shared" si="11"/>
        <v>Tue</v>
      </c>
    </row>
    <row r="740" spans="1:19" x14ac:dyDescent="0.25">
      <c r="A740">
        <v>7086361926</v>
      </c>
      <c r="B740" s="1">
        <v>42473</v>
      </c>
      <c r="C740">
        <v>5813</v>
      </c>
      <c r="D740">
        <v>3.62</v>
      </c>
      <c r="E740">
        <v>3.62</v>
      </c>
      <c r="F740">
        <v>0</v>
      </c>
      <c r="G740">
        <v>0.56000000000000005</v>
      </c>
      <c r="H740">
        <v>0.21</v>
      </c>
      <c r="I740">
        <v>2.84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  <c r="P740">
        <v>12</v>
      </c>
      <c r="Q740">
        <v>3</v>
      </c>
      <c r="R740">
        <f>WEEKDAY(Table1[[#This Row],[ACTIVITY_DATE]])</f>
        <v>4</v>
      </c>
      <c r="S740" t="str">
        <f t="shared" si="11"/>
        <v>Wed</v>
      </c>
    </row>
    <row r="741" spans="1:19" x14ac:dyDescent="0.25">
      <c r="A741">
        <v>7086361926</v>
      </c>
      <c r="B741" s="1">
        <v>42474</v>
      </c>
      <c r="C741">
        <v>9123</v>
      </c>
      <c r="D741">
        <v>6.12</v>
      </c>
      <c r="E741">
        <v>6.12</v>
      </c>
      <c r="F741">
        <v>0</v>
      </c>
      <c r="G741">
        <v>2.0299999999999998</v>
      </c>
      <c r="H741">
        <v>0.33</v>
      </c>
      <c r="I741">
        <v>3.66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  <c r="P741">
        <v>13</v>
      </c>
      <c r="Q741">
        <v>4</v>
      </c>
      <c r="R741">
        <f>WEEKDAY(Table1[[#This Row],[ACTIVITY_DATE]])</f>
        <v>5</v>
      </c>
      <c r="S741" t="str">
        <f t="shared" si="11"/>
        <v>Thu</v>
      </c>
    </row>
    <row r="742" spans="1:19" x14ac:dyDescent="0.25">
      <c r="A742">
        <v>7086361926</v>
      </c>
      <c r="B742" s="1">
        <v>42475</v>
      </c>
      <c r="C742">
        <v>8585</v>
      </c>
      <c r="D742">
        <v>5.67</v>
      </c>
      <c r="E742">
        <v>5.67</v>
      </c>
      <c r="F742">
        <v>0</v>
      </c>
      <c r="G742">
        <v>2.04</v>
      </c>
      <c r="H742">
        <v>1.1100000000000001</v>
      </c>
      <c r="I742">
        <v>2.5299999999999998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  <c r="P742">
        <v>14</v>
      </c>
      <c r="Q742">
        <v>3</v>
      </c>
      <c r="R742">
        <f>WEEKDAY(Table1[[#This Row],[ACTIVITY_DATE]])</f>
        <v>6</v>
      </c>
      <c r="S742" t="str">
        <f t="shared" si="11"/>
        <v>Fri</v>
      </c>
    </row>
    <row r="743" spans="1:19" x14ac:dyDescent="0.25">
      <c r="A743">
        <v>7086361926</v>
      </c>
      <c r="B743" s="1">
        <v>42476</v>
      </c>
      <c r="C743">
        <v>31</v>
      </c>
      <c r="D743">
        <v>0.01</v>
      </c>
      <c r="E743">
        <v>0.01</v>
      </c>
      <c r="F743">
        <v>0</v>
      </c>
      <c r="G743">
        <v>0</v>
      </c>
      <c r="H743">
        <v>0</v>
      </c>
      <c r="I743">
        <v>0.01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  <c r="P743">
        <v>23</v>
      </c>
      <c r="Q743">
        <v>0</v>
      </c>
      <c r="R743">
        <f>WEEKDAY(Table1[[#This Row],[ACTIVITY_DATE]])</f>
        <v>7</v>
      </c>
      <c r="S743" t="str">
        <f t="shared" si="11"/>
        <v>Sat</v>
      </c>
    </row>
    <row r="744" spans="1:19" x14ac:dyDescent="0.25">
      <c r="A744">
        <v>7086361926</v>
      </c>
      <c r="B744" s="1">
        <v>42477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  <c r="P744">
        <v>24</v>
      </c>
      <c r="Q744">
        <v>0</v>
      </c>
      <c r="R744">
        <f>WEEKDAY(Table1[[#This Row],[ACTIVITY_DATE]])</f>
        <v>1</v>
      </c>
      <c r="S744" t="str">
        <f t="shared" si="11"/>
        <v>Sun</v>
      </c>
    </row>
    <row r="745" spans="1:19" x14ac:dyDescent="0.25">
      <c r="A745">
        <v>7086361926</v>
      </c>
      <c r="B745" s="1">
        <v>42478</v>
      </c>
      <c r="C745">
        <v>9827</v>
      </c>
      <c r="D745">
        <v>6.71</v>
      </c>
      <c r="E745">
        <v>6.71</v>
      </c>
      <c r="F745">
        <v>0</v>
      </c>
      <c r="G745">
        <v>3.17</v>
      </c>
      <c r="H745">
        <v>1.22</v>
      </c>
      <c r="I745">
        <v>2.31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  <c r="P745">
        <v>18</v>
      </c>
      <c r="Q745">
        <v>3</v>
      </c>
      <c r="R745">
        <f>WEEKDAY(Table1[[#This Row],[ACTIVITY_DATE]])</f>
        <v>2</v>
      </c>
      <c r="S745" t="str">
        <f t="shared" si="11"/>
        <v>Mon</v>
      </c>
    </row>
    <row r="746" spans="1:19" x14ac:dyDescent="0.25">
      <c r="A746">
        <v>7086361926</v>
      </c>
      <c r="B746" s="1">
        <v>42479</v>
      </c>
      <c r="C746">
        <v>10688</v>
      </c>
      <c r="D746">
        <v>7.29</v>
      </c>
      <c r="E746">
        <v>7.29</v>
      </c>
      <c r="F746">
        <v>0</v>
      </c>
      <c r="G746">
        <v>3.53</v>
      </c>
      <c r="H746">
        <v>1.23</v>
      </c>
      <c r="I746">
        <v>2.5099999999999998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  <c r="P746">
        <v>11</v>
      </c>
      <c r="Q746">
        <v>4</v>
      </c>
      <c r="R746">
        <f>WEEKDAY(Table1[[#This Row],[ACTIVITY_DATE]])</f>
        <v>3</v>
      </c>
      <c r="S746" t="str">
        <f t="shared" si="11"/>
        <v>Tue</v>
      </c>
    </row>
    <row r="747" spans="1:19" x14ac:dyDescent="0.25">
      <c r="A747">
        <v>7086361926</v>
      </c>
      <c r="B747" s="1">
        <v>42480</v>
      </c>
      <c r="C747">
        <v>14365</v>
      </c>
      <c r="D747">
        <v>10.64</v>
      </c>
      <c r="E747">
        <v>10.64</v>
      </c>
      <c r="F747">
        <v>0</v>
      </c>
      <c r="G747">
        <v>7.64</v>
      </c>
      <c r="H747">
        <v>0.45</v>
      </c>
      <c r="I747">
        <v>2.54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  <c r="P747">
        <v>13</v>
      </c>
      <c r="Q747">
        <v>4</v>
      </c>
      <c r="R747">
        <f>WEEKDAY(Table1[[#This Row],[ACTIVITY_DATE]])</f>
        <v>4</v>
      </c>
      <c r="S747" t="str">
        <f t="shared" si="11"/>
        <v>Wed</v>
      </c>
    </row>
    <row r="748" spans="1:19" x14ac:dyDescent="0.25">
      <c r="A748">
        <v>7086361926</v>
      </c>
      <c r="B748" s="1">
        <v>42481</v>
      </c>
      <c r="C748">
        <v>9469</v>
      </c>
      <c r="D748">
        <v>6.18</v>
      </c>
      <c r="E748">
        <v>6.18</v>
      </c>
      <c r="F748">
        <v>0</v>
      </c>
      <c r="G748">
        <v>1.36</v>
      </c>
      <c r="H748">
        <v>0.3</v>
      </c>
      <c r="I748">
        <v>4.51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  <c r="P748">
        <v>12</v>
      </c>
      <c r="Q748">
        <v>3</v>
      </c>
      <c r="R748">
        <f>WEEKDAY(Table1[[#This Row],[ACTIVITY_DATE]])</f>
        <v>5</v>
      </c>
      <c r="S748" t="str">
        <f t="shared" si="11"/>
        <v>Thu</v>
      </c>
    </row>
    <row r="749" spans="1:19" x14ac:dyDescent="0.25">
      <c r="A749">
        <v>7086361926</v>
      </c>
      <c r="B749" s="1">
        <v>42482</v>
      </c>
      <c r="C749">
        <v>9753</v>
      </c>
      <c r="D749">
        <v>6.53</v>
      </c>
      <c r="E749">
        <v>6.53</v>
      </c>
      <c r="F749">
        <v>0</v>
      </c>
      <c r="G749">
        <v>2.87</v>
      </c>
      <c r="H749">
        <v>0.97</v>
      </c>
      <c r="I749">
        <v>2.67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  <c r="P749">
        <v>12</v>
      </c>
      <c r="Q749">
        <v>4</v>
      </c>
      <c r="R749">
        <f>WEEKDAY(Table1[[#This Row],[ACTIVITY_DATE]])</f>
        <v>6</v>
      </c>
      <c r="S749" t="str">
        <f t="shared" si="11"/>
        <v>Fri</v>
      </c>
    </row>
    <row r="750" spans="1:19" x14ac:dyDescent="0.25">
      <c r="A750">
        <v>7086361926</v>
      </c>
      <c r="B750" s="1">
        <v>42483</v>
      </c>
      <c r="C750">
        <v>2817</v>
      </c>
      <c r="D750">
        <v>1.81</v>
      </c>
      <c r="E750">
        <v>1.81</v>
      </c>
      <c r="F750">
        <v>0</v>
      </c>
      <c r="G750">
        <v>0</v>
      </c>
      <c r="H750">
        <v>0</v>
      </c>
      <c r="I750">
        <v>1.8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  <c r="P750">
        <v>22</v>
      </c>
      <c r="Q750">
        <v>1</v>
      </c>
      <c r="R750">
        <f>WEEKDAY(Table1[[#This Row],[ACTIVITY_DATE]])</f>
        <v>7</v>
      </c>
      <c r="S750" t="str">
        <f t="shared" si="11"/>
        <v>Sat</v>
      </c>
    </row>
    <row r="751" spans="1:19" x14ac:dyDescent="0.25">
      <c r="A751">
        <v>7086361926</v>
      </c>
      <c r="B751" s="1">
        <v>42484</v>
      </c>
      <c r="C751">
        <v>3520</v>
      </c>
      <c r="D751">
        <v>2.16</v>
      </c>
      <c r="E751">
        <v>2.16</v>
      </c>
      <c r="F751">
        <v>0</v>
      </c>
      <c r="G751">
        <v>0</v>
      </c>
      <c r="H751">
        <v>0</v>
      </c>
      <c r="I751">
        <v>2.15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  <c r="P751">
        <v>9</v>
      </c>
      <c r="Q751">
        <v>2</v>
      </c>
      <c r="R751">
        <f>WEEKDAY(Table1[[#This Row],[ACTIVITY_DATE]])</f>
        <v>1</v>
      </c>
      <c r="S751" t="str">
        <f t="shared" si="11"/>
        <v>Sun</v>
      </c>
    </row>
    <row r="752" spans="1:19" x14ac:dyDescent="0.25">
      <c r="A752">
        <v>7086361926</v>
      </c>
      <c r="B752" s="1">
        <v>42485</v>
      </c>
      <c r="C752">
        <v>10091</v>
      </c>
      <c r="D752">
        <v>6.82</v>
      </c>
      <c r="E752">
        <v>6.82</v>
      </c>
      <c r="F752">
        <v>0</v>
      </c>
      <c r="G752">
        <v>3.75</v>
      </c>
      <c r="H752">
        <v>0.7</v>
      </c>
      <c r="I752">
        <v>2.37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  <c r="P752">
        <v>11</v>
      </c>
      <c r="Q752">
        <v>3</v>
      </c>
      <c r="R752">
        <f>WEEKDAY(Table1[[#This Row],[ACTIVITY_DATE]])</f>
        <v>2</v>
      </c>
      <c r="S752" t="str">
        <f t="shared" si="11"/>
        <v>Mon</v>
      </c>
    </row>
    <row r="753" spans="1:19" x14ac:dyDescent="0.25">
      <c r="A753">
        <v>7086361926</v>
      </c>
      <c r="B753" s="1">
        <v>42486</v>
      </c>
      <c r="C753">
        <v>10387</v>
      </c>
      <c r="D753">
        <v>7.07</v>
      </c>
      <c r="E753">
        <v>7.07</v>
      </c>
      <c r="F753">
        <v>0</v>
      </c>
      <c r="G753">
        <v>4.16</v>
      </c>
      <c r="H753">
        <v>0.77</v>
      </c>
      <c r="I753">
        <v>2.12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  <c r="P753">
        <v>12</v>
      </c>
      <c r="Q753">
        <v>3</v>
      </c>
      <c r="R753">
        <f>WEEKDAY(Table1[[#This Row],[ACTIVITY_DATE]])</f>
        <v>3</v>
      </c>
      <c r="S753" t="str">
        <f t="shared" si="11"/>
        <v>Tue</v>
      </c>
    </row>
    <row r="754" spans="1:19" x14ac:dyDescent="0.25">
      <c r="A754">
        <v>7086361926</v>
      </c>
      <c r="B754" s="1">
        <v>42487</v>
      </c>
      <c r="C754">
        <v>11107</v>
      </c>
      <c r="D754">
        <v>8.34</v>
      </c>
      <c r="E754">
        <v>8.34</v>
      </c>
      <c r="F754">
        <v>0</v>
      </c>
      <c r="G754">
        <v>5.63</v>
      </c>
      <c r="H754">
        <v>0.18</v>
      </c>
      <c r="I754">
        <v>2.5299999999999998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  <c r="P754">
        <v>13</v>
      </c>
      <c r="Q754">
        <v>3</v>
      </c>
      <c r="R754">
        <f>WEEKDAY(Table1[[#This Row],[ACTIVITY_DATE]])</f>
        <v>4</v>
      </c>
      <c r="S754" t="str">
        <f t="shared" si="11"/>
        <v>Wed</v>
      </c>
    </row>
    <row r="755" spans="1:19" x14ac:dyDescent="0.25">
      <c r="A755">
        <v>7086361926</v>
      </c>
      <c r="B755" s="1">
        <v>42488</v>
      </c>
      <c r="C755">
        <v>11584</v>
      </c>
      <c r="D755">
        <v>7.8</v>
      </c>
      <c r="E755">
        <v>7.8</v>
      </c>
      <c r="F755">
        <v>0</v>
      </c>
      <c r="G755">
        <v>2.79</v>
      </c>
      <c r="H755">
        <v>1.64</v>
      </c>
      <c r="I755">
        <v>3.36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  <c r="P755">
        <v>13</v>
      </c>
      <c r="Q755">
        <v>4</v>
      </c>
      <c r="R755">
        <f>WEEKDAY(Table1[[#This Row],[ACTIVITY_DATE]])</f>
        <v>5</v>
      </c>
      <c r="S755" t="str">
        <f t="shared" si="11"/>
        <v>Thu</v>
      </c>
    </row>
    <row r="756" spans="1:19" x14ac:dyDescent="0.25">
      <c r="A756">
        <v>7086361926</v>
      </c>
      <c r="B756" s="1">
        <v>42489</v>
      </c>
      <c r="C756">
        <v>7881</v>
      </c>
      <c r="D756">
        <v>4.95</v>
      </c>
      <c r="E756">
        <v>4.95</v>
      </c>
      <c r="F756">
        <v>0</v>
      </c>
      <c r="G756">
        <v>0.49</v>
      </c>
      <c r="H756">
        <v>0.45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  <c r="P756">
        <v>19</v>
      </c>
      <c r="Q756">
        <v>4</v>
      </c>
      <c r="R756">
        <f>WEEKDAY(Table1[[#This Row],[ACTIVITY_DATE]])</f>
        <v>6</v>
      </c>
      <c r="S756" t="str">
        <f t="shared" si="11"/>
        <v>Fri</v>
      </c>
    </row>
    <row r="757" spans="1:19" x14ac:dyDescent="0.25">
      <c r="A757">
        <v>7086361926</v>
      </c>
      <c r="B757" s="1">
        <v>42490</v>
      </c>
      <c r="C757">
        <v>14560</v>
      </c>
      <c r="D757">
        <v>9.41</v>
      </c>
      <c r="E757">
        <v>9.41</v>
      </c>
      <c r="F757">
        <v>0</v>
      </c>
      <c r="G757">
        <v>3.12</v>
      </c>
      <c r="H757">
        <v>1.04</v>
      </c>
      <c r="I757">
        <v>5.24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  <c r="P757">
        <v>9</v>
      </c>
      <c r="Q757">
        <v>6</v>
      </c>
      <c r="R757">
        <f>WEEKDAY(Table1[[#This Row],[ACTIVITY_DATE]])</f>
        <v>7</v>
      </c>
      <c r="S757" t="str">
        <f t="shared" si="11"/>
        <v>Sat</v>
      </c>
    </row>
    <row r="758" spans="1:19" x14ac:dyDescent="0.25">
      <c r="A758">
        <v>7086361926</v>
      </c>
      <c r="B758" s="1">
        <v>42491</v>
      </c>
      <c r="C758">
        <v>12390</v>
      </c>
      <c r="D758">
        <v>8.07</v>
      </c>
      <c r="E758">
        <v>8.07</v>
      </c>
      <c r="F758">
        <v>0</v>
      </c>
      <c r="G758">
        <v>2.2999999999999998</v>
      </c>
      <c r="H758">
        <v>0.9</v>
      </c>
      <c r="I758">
        <v>4.8499999999999996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  <c r="P758">
        <v>11</v>
      </c>
      <c r="Q758">
        <v>5</v>
      </c>
      <c r="R758">
        <f>WEEKDAY(Table1[[#This Row],[ACTIVITY_DATE]])</f>
        <v>1</v>
      </c>
      <c r="S758" t="str">
        <f t="shared" si="11"/>
        <v>Sun</v>
      </c>
    </row>
    <row r="759" spans="1:19" x14ac:dyDescent="0.25">
      <c r="A759">
        <v>7086361926</v>
      </c>
      <c r="B759" s="1">
        <v>42492</v>
      </c>
      <c r="C759">
        <v>10052</v>
      </c>
      <c r="D759">
        <v>6.81</v>
      </c>
      <c r="E759">
        <v>6.81</v>
      </c>
      <c r="F759">
        <v>0</v>
      </c>
      <c r="G759">
        <v>3.48</v>
      </c>
      <c r="H759">
        <v>0.66</v>
      </c>
      <c r="I759">
        <v>2.66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  <c r="P759">
        <v>12</v>
      </c>
      <c r="Q759">
        <v>3</v>
      </c>
      <c r="R759">
        <f>WEEKDAY(Table1[[#This Row],[ACTIVITY_DATE]])</f>
        <v>2</v>
      </c>
      <c r="S759" t="str">
        <f t="shared" si="11"/>
        <v>Mon</v>
      </c>
    </row>
    <row r="760" spans="1:19" x14ac:dyDescent="0.25">
      <c r="A760">
        <v>7086361926</v>
      </c>
      <c r="B760" s="1">
        <v>42493</v>
      </c>
      <c r="C760">
        <v>10288</v>
      </c>
      <c r="D760">
        <v>6.76</v>
      </c>
      <c r="E760">
        <v>6.76</v>
      </c>
      <c r="F760">
        <v>0</v>
      </c>
      <c r="G760">
        <v>2.74</v>
      </c>
      <c r="H760">
        <v>0.85</v>
      </c>
      <c r="I760">
        <v>3.16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  <c r="P760">
        <v>12</v>
      </c>
      <c r="Q760">
        <v>4</v>
      </c>
      <c r="R760">
        <f>WEEKDAY(Table1[[#This Row],[ACTIVITY_DATE]])</f>
        <v>3</v>
      </c>
      <c r="S760" t="str">
        <f t="shared" si="11"/>
        <v>Tue</v>
      </c>
    </row>
    <row r="761" spans="1:19" x14ac:dyDescent="0.25">
      <c r="A761">
        <v>7086361926</v>
      </c>
      <c r="B761" s="1">
        <v>42494</v>
      </c>
      <c r="C761">
        <v>10988</v>
      </c>
      <c r="D761">
        <v>8.31</v>
      </c>
      <c r="E761">
        <v>8.31</v>
      </c>
      <c r="F761">
        <v>0</v>
      </c>
      <c r="G761">
        <v>5.28</v>
      </c>
      <c r="H761">
        <v>0.12</v>
      </c>
      <c r="I761">
        <v>2.9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  <c r="P761">
        <v>14</v>
      </c>
      <c r="Q761">
        <v>3</v>
      </c>
      <c r="R761">
        <f>WEEKDAY(Table1[[#This Row],[ACTIVITY_DATE]])</f>
        <v>4</v>
      </c>
      <c r="S761" t="str">
        <f t="shared" si="11"/>
        <v>Wed</v>
      </c>
    </row>
    <row r="762" spans="1:19" x14ac:dyDescent="0.25">
      <c r="A762">
        <v>7086361926</v>
      </c>
      <c r="B762" s="1">
        <v>42495</v>
      </c>
      <c r="C762">
        <v>8564</v>
      </c>
      <c r="D762">
        <v>5.6</v>
      </c>
      <c r="E762">
        <v>5.6</v>
      </c>
      <c r="F762">
        <v>0</v>
      </c>
      <c r="G762">
        <v>1.78</v>
      </c>
      <c r="H762">
        <v>0.83</v>
      </c>
      <c r="I762">
        <v>2.95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  <c r="P762">
        <v>20</v>
      </c>
      <c r="Q762">
        <v>3</v>
      </c>
      <c r="R762">
        <f>WEEKDAY(Table1[[#This Row],[ACTIVITY_DATE]])</f>
        <v>5</v>
      </c>
      <c r="S762" t="str">
        <f t="shared" si="11"/>
        <v>Thu</v>
      </c>
    </row>
    <row r="763" spans="1:19" x14ac:dyDescent="0.25">
      <c r="A763">
        <v>7086361926</v>
      </c>
      <c r="B763" s="1">
        <v>42496</v>
      </c>
      <c r="C763">
        <v>12461</v>
      </c>
      <c r="D763">
        <v>8.3800000000000008</v>
      </c>
      <c r="E763">
        <v>8.3800000000000008</v>
      </c>
      <c r="F763">
        <v>0</v>
      </c>
      <c r="G763">
        <v>3.82</v>
      </c>
      <c r="H763">
        <v>1.43</v>
      </c>
      <c r="I763">
        <v>3.12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  <c r="P763">
        <v>13</v>
      </c>
      <c r="Q763">
        <v>4</v>
      </c>
      <c r="R763">
        <f>WEEKDAY(Table1[[#This Row],[ACTIVITY_DATE]])</f>
        <v>6</v>
      </c>
      <c r="S763" t="str">
        <f t="shared" si="11"/>
        <v>Fri</v>
      </c>
    </row>
    <row r="764" spans="1:19" x14ac:dyDescent="0.25">
      <c r="A764">
        <v>7086361926</v>
      </c>
      <c r="B764" s="1">
        <v>42497</v>
      </c>
      <c r="C764">
        <v>12827</v>
      </c>
      <c r="D764">
        <v>8.48</v>
      </c>
      <c r="E764">
        <v>8.48</v>
      </c>
      <c r="F764">
        <v>0</v>
      </c>
      <c r="G764">
        <v>1.46</v>
      </c>
      <c r="H764">
        <v>2.33</v>
      </c>
      <c r="I764">
        <v>4.68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  <c r="P764">
        <v>10</v>
      </c>
      <c r="Q764">
        <v>4</v>
      </c>
      <c r="R764">
        <f>WEEKDAY(Table1[[#This Row],[ACTIVITY_DATE]])</f>
        <v>7</v>
      </c>
      <c r="S764" t="str">
        <f t="shared" si="11"/>
        <v>Sat</v>
      </c>
    </row>
    <row r="765" spans="1:19" x14ac:dyDescent="0.25">
      <c r="A765">
        <v>7086361926</v>
      </c>
      <c r="B765" s="1">
        <v>42498</v>
      </c>
      <c r="C765">
        <v>10677</v>
      </c>
      <c r="D765">
        <v>7.1</v>
      </c>
      <c r="E765">
        <v>7.1</v>
      </c>
      <c r="F765">
        <v>0</v>
      </c>
      <c r="G765">
        <v>2.31</v>
      </c>
      <c r="H765">
        <v>1.53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  <c r="P765">
        <v>11</v>
      </c>
      <c r="Q765">
        <v>3</v>
      </c>
      <c r="R765">
        <f>WEEKDAY(Table1[[#This Row],[ACTIVITY_DATE]])</f>
        <v>1</v>
      </c>
      <c r="S765" t="str">
        <f t="shared" si="11"/>
        <v>Sun</v>
      </c>
    </row>
    <row r="766" spans="1:19" x14ac:dyDescent="0.25">
      <c r="A766">
        <v>7086361926</v>
      </c>
      <c r="B766" s="1">
        <v>42499</v>
      </c>
      <c r="C766">
        <v>13566</v>
      </c>
      <c r="D766">
        <v>9.11</v>
      </c>
      <c r="E766">
        <v>9.11</v>
      </c>
      <c r="F766">
        <v>0</v>
      </c>
      <c r="G766">
        <v>4.26</v>
      </c>
      <c r="H766">
        <v>1.71</v>
      </c>
      <c r="I766">
        <v>3.12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  <c r="P766">
        <v>12</v>
      </c>
      <c r="Q766">
        <v>4</v>
      </c>
      <c r="R766">
        <f>WEEKDAY(Table1[[#This Row],[ACTIVITY_DATE]])</f>
        <v>2</v>
      </c>
      <c r="S766" t="str">
        <f t="shared" si="11"/>
        <v>Mon</v>
      </c>
    </row>
    <row r="767" spans="1:19" x14ac:dyDescent="0.25">
      <c r="A767">
        <v>7086361926</v>
      </c>
      <c r="B767" s="1">
        <v>42500</v>
      </c>
      <c r="C767">
        <v>14433</v>
      </c>
      <c r="D767">
        <v>10.79</v>
      </c>
      <c r="E767">
        <v>10.79</v>
      </c>
      <c r="F767">
        <v>0</v>
      </c>
      <c r="G767">
        <v>7.11</v>
      </c>
      <c r="H767">
        <v>1.2</v>
      </c>
      <c r="I767">
        <v>2.4500000000000002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  <c r="P767">
        <v>19</v>
      </c>
      <c r="Q767">
        <v>3</v>
      </c>
      <c r="R767">
        <f>WEEKDAY(Table1[[#This Row],[ACTIVITY_DATE]])</f>
        <v>3</v>
      </c>
      <c r="S767" t="str">
        <f t="shared" si="11"/>
        <v>Tue</v>
      </c>
    </row>
    <row r="768" spans="1:19" x14ac:dyDescent="0.25">
      <c r="A768">
        <v>7086361926</v>
      </c>
      <c r="B768" s="1">
        <v>42501</v>
      </c>
      <c r="C768">
        <v>9572</v>
      </c>
      <c r="D768">
        <v>6.52</v>
      </c>
      <c r="E768">
        <v>6.52</v>
      </c>
      <c r="F768">
        <v>0</v>
      </c>
      <c r="G768">
        <v>2.89</v>
      </c>
      <c r="H768">
        <v>1.39</v>
      </c>
      <c r="I768">
        <v>2.23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  <c r="P768">
        <v>12</v>
      </c>
      <c r="Q768">
        <v>3</v>
      </c>
      <c r="R768">
        <f>WEEKDAY(Table1[[#This Row],[ACTIVITY_DATE]])</f>
        <v>4</v>
      </c>
      <c r="S768" t="str">
        <f t="shared" si="11"/>
        <v>Wed</v>
      </c>
    </row>
    <row r="769" spans="1:19" x14ac:dyDescent="0.25">
      <c r="A769">
        <v>7086361926</v>
      </c>
      <c r="B769" s="1">
        <v>42502</v>
      </c>
      <c r="C769">
        <v>3789</v>
      </c>
      <c r="D769">
        <v>2.56</v>
      </c>
      <c r="E769">
        <v>2.56</v>
      </c>
      <c r="F769">
        <v>0</v>
      </c>
      <c r="G769">
        <v>0.38</v>
      </c>
      <c r="H769">
        <v>0.27</v>
      </c>
      <c r="I769">
        <v>1.89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  <c r="P769">
        <v>5</v>
      </c>
      <c r="Q769">
        <v>1</v>
      </c>
      <c r="R769">
        <f>WEEKDAY(Table1[[#This Row],[ACTIVITY_DATE]])</f>
        <v>5</v>
      </c>
      <c r="S769" t="str">
        <f t="shared" si="11"/>
        <v>Thu</v>
      </c>
    </row>
    <row r="770" spans="1:19" x14ac:dyDescent="0.25">
      <c r="A770">
        <v>8053475328</v>
      </c>
      <c r="B770" s="1">
        <v>42472</v>
      </c>
      <c r="C770">
        <v>18060</v>
      </c>
      <c r="D770">
        <v>14.12</v>
      </c>
      <c r="E770">
        <v>14.12</v>
      </c>
      <c r="F770">
        <v>0</v>
      </c>
      <c r="G770">
        <v>11.64</v>
      </c>
      <c r="H770">
        <v>0.39</v>
      </c>
      <c r="I770">
        <v>2.1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  <c r="P770">
        <v>19</v>
      </c>
      <c r="Q770">
        <v>4</v>
      </c>
      <c r="R770">
        <f>WEEKDAY(Table1[[#This Row],[ACTIVITY_DATE]])</f>
        <v>3</v>
      </c>
      <c r="S770" t="str">
        <f t="shared" ref="S770:S833" si="12">TEXT(B770,"ddd")</f>
        <v>Tue</v>
      </c>
    </row>
    <row r="771" spans="1:19" x14ac:dyDescent="0.25">
      <c r="A771">
        <v>8053475328</v>
      </c>
      <c r="B771" s="1">
        <v>42473</v>
      </c>
      <c r="C771">
        <v>16433</v>
      </c>
      <c r="D771">
        <v>13.35</v>
      </c>
      <c r="E771">
        <v>13.35</v>
      </c>
      <c r="F771">
        <v>0</v>
      </c>
      <c r="G771">
        <v>10.43</v>
      </c>
      <c r="H771">
        <v>0.47</v>
      </c>
      <c r="I771">
        <v>2.4500000000000002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  <c r="P771">
        <v>19</v>
      </c>
      <c r="Q771">
        <v>4</v>
      </c>
      <c r="R771">
        <f>WEEKDAY(Table1[[#This Row],[ACTIVITY_DATE]])</f>
        <v>4</v>
      </c>
      <c r="S771" t="str">
        <f t="shared" si="12"/>
        <v>Wed</v>
      </c>
    </row>
    <row r="772" spans="1:19" x14ac:dyDescent="0.25">
      <c r="A772">
        <v>8053475328</v>
      </c>
      <c r="B772" s="1">
        <v>42474</v>
      </c>
      <c r="C772">
        <v>20159</v>
      </c>
      <c r="D772">
        <v>15.97</v>
      </c>
      <c r="E772">
        <v>15.97</v>
      </c>
      <c r="F772">
        <v>0</v>
      </c>
      <c r="G772">
        <v>12.34</v>
      </c>
      <c r="H772">
        <v>0.21</v>
      </c>
      <c r="I772">
        <v>3.36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  <c r="P772">
        <v>18</v>
      </c>
      <c r="Q772">
        <v>5</v>
      </c>
      <c r="R772">
        <f>WEEKDAY(Table1[[#This Row],[ACTIVITY_DATE]])</f>
        <v>5</v>
      </c>
      <c r="S772" t="str">
        <f t="shared" si="12"/>
        <v>Thu</v>
      </c>
    </row>
    <row r="773" spans="1:19" x14ac:dyDescent="0.25">
      <c r="A773">
        <v>8053475328</v>
      </c>
      <c r="B773" s="1">
        <v>42475</v>
      </c>
      <c r="C773">
        <v>20669</v>
      </c>
      <c r="D773">
        <v>16.239999999999998</v>
      </c>
      <c r="E773">
        <v>16.239999999999998</v>
      </c>
      <c r="F773">
        <v>0</v>
      </c>
      <c r="G773">
        <v>13.26</v>
      </c>
      <c r="H773">
        <v>0.39</v>
      </c>
      <c r="I773">
        <v>2.59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  <c r="P773">
        <v>19</v>
      </c>
      <c r="Q773">
        <v>4</v>
      </c>
      <c r="R773">
        <f>WEEKDAY(Table1[[#This Row],[ACTIVITY_DATE]])</f>
        <v>6</v>
      </c>
      <c r="S773" t="str">
        <f t="shared" si="12"/>
        <v>Fri</v>
      </c>
    </row>
    <row r="774" spans="1:19" x14ac:dyDescent="0.25">
      <c r="A774">
        <v>8053475328</v>
      </c>
      <c r="B774" s="1">
        <v>42476</v>
      </c>
      <c r="C774">
        <v>14549</v>
      </c>
      <c r="D774">
        <v>11.11</v>
      </c>
      <c r="E774">
        <v>11.11</v>
      </c>
      <c r="F774">
        <v>0</v>
      </c>
      <c r="G774">
        <v>9.36</v>
      </c>
      <c r="H774">
        <v>0.27</v>
      </c>
      <c r="I774">
        <v>1.49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  <c r="P774">
        <v>20</v>
      </c>
      <c r="Q774">
        <v>3</v>
      </c>
      <c r="R774">
        <f>WEEKDAY(Table1[[#This Row],[ACTIVITY_DATE]])</f>
        <v>7</v>
      </c>
      <c r="S774" t="str">
        <f t="shared" si="12"/>
        <v>Sat</v>
      </c>
    </row>
    <row r="775" spans="1:19" x14ac:dyDescent="0.25">
      <c r="A775">
        <v>8053475328</v>
      </c>
      <c r="B775" s="1">
        <v>42477</v>
      </c>
      <c r="C775">
        <v>18827</v>
      </c>
      <c r="D775">
        <v>13.69</v>
      </c>
      <c r="E775">
        <v>13.69</v>
      </c>
      <c r="F775">
        <v>0</v>
      </c>
      <c r="G775">
        <v>9.24</v>
      </c>
      <c r="H775">
        <v>0.8</v>
      </c>
      <c r="I775">
        <v>3.64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  <c r="P775">
        <v>18</v>
      </c>
      <c r="Q775">
        <v>5</v>
      </c>
      <c r="R775">
        <f>WEEKDAY(Table1[[#This Row],[ACTIVITY_DATE]])</f>
        <v>1</v>
      </c>
      <c r="S775" t="str">
        <f t="shared" si="12"/>
        <v>Sun</v>
      </c>
    </row>
    <row r="776" spans="1:19" x14ac:dyDescent="0.25">
      <c r="A776">
        <v>8053475328</v>
      </c>
      <c r="B776" s="1">
        <v>42478</v>
      </c>
      <c r="C776">
        <v>17076</v>
      </c>
      <c r="D776">
        <v>12.66</v>
      </c>
      <c r="E776">
        <v>12.66</v>
      </c>
      <c r="F776">
        <v>0</v>
      </c>
      <c r="G776">
        <v>9.08</v>
      </c>
      <c r="H776">
        <v>0.23</v>
      </c>
      <c r="I776">
        <v>3.35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  <c r="P776">
        <v>18</v>
      </c>
      <c r="Q776">
        <v>5</v>
      </c>
      <c r="R776">
        <f>WEEKDAY(Table1[[#This Row],[ACTIVITY_DATE]])</f>
        <v>2</v>
      </c>
      <c r="S776" t="str">
        <f t="shared" si="12"/>
        <v>Mon</v>
      </c>
    </row>
    <row r="777" spans="1:19" x14ac:dyDescent="0.25">
      <c r="A777">
        <v>8053475328</v>
      </c>
      <c r="B777" s="1">
        <v>42479</v>
      </c>
      <c r="C777">
        <v>15929</v>
      </c>
      <c r="D777">
        <v>12.48</v>
      </c>
      <c r="E777">
        <v>12.48</v>
      </c>
      <c r="F777">
        <v>0</v>
      </c>
      <c r="G777">
        <v>9.2200000000000006</v>
      </c>
      <c r="H777">
        <v>0.31</v>
      </c>
      <c r="I777">
        <v>2.95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  <c r="P777">
        <v>19</v>
      </c>
      <c r="Q777">
        <v>4</v>
      </c>
      <c r="R777">
        <f>WEEKDAY(Table1[[#This Row],[ACTIVITY_DATE]])</f>
        <v>3</v>
      </c>
      <c r="S777" t="str">
        <f t="shared" si="12"/>
        <v>Tue</v>
      </c>
    </row>
    <row r="778" spans="1:19" x14ac:dyDescent="0.25">
      <c r="A778">
        <v>8053475328</v>
      </c>
      <c r="B778" s="1">
        <v>42480</v>
      </c>
      <c r="C778">
        <v>15108</v>
      </c>
      <c r="D778">
        <v>12.19</v>
      </c>
      <c r="E778">
        <v>12.19</v>
      </c>
      <c r="F778">
        <v>0</v>
      </c>
      <c r="G778">
        <v>9.58</v>
      </c>
      <c r="H778">
        <v>0.23</v>
      </c>
      <c r="I778">
        <v>2.38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  <c r="P778">
        <v>11</v>
      </c>
      <c r="Q778">
        <v>4</v>
      </c>
      <c r="R778">
        <f>WEEKDAY(Table1[[#This Row],[ACTIVITY_DATE]])</f>
        <v>4</v>
      </c>
      <c r="S778" t="str">
        <f t="shared" si="12"/>
        <v>Wed</v>
      </c>
    </row>
    <row r="779" spans="1:19" x14ac:dyDescent="0.25">
      <c r="A779">
        <v>8053475328</v>
      </c>
      <c r="B779" s="1">
        <v>42481</v>
      </c>
      <c r="C779">
        <v>16057</v>
      </c>
      <c r="D779">
        <v>12.51</v>
      </c>
      <c r="E779">
        <v>12.51</v>
      </c>
      <c r="F779">
        <v>0</v>
      </c>
      <c r="G779">
        <v>9.67</v>
      </c>
      <c r="H779">
        <v>0.25</v>
      </c>
      <c r="I779">
        <v>2.58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  <c r="P779">
        <v>19</v>
      </c>
      <c r="Q779">
        <v>4</v>
      </c>
      <c r="R779">
        <f>WEEKDAY(Table1[[#This Row],[ACTIVITY_DATE]])</f>
        <v>5</v>
      </c>
      <c r="S779" t="str">
        <f t="shared" si="12"/>
        <v>Thu</v>
      </c>
    </row>
    <row r="780" spans="1:19" x14ac:dyDescent="0.25">
      <c r="A780">
        <v>8053475328</v>
      </c>
      <c r="B780" s="1">
        <v>42482</v>
      </c>
      <c r="C780">
        <v>10520</v>
      </c>
      <c r="D780">
        <v>8.2899999999999991</v>
      </c>
      <c r="E780">
        <v>8.2899999999999991</v>
      </c>
      <c r="F780">
        <v>0</v>
      </c>
      <c r="G780">
        <v>6.26</v>
      </c>
      <c r="H780">
        <v>0.15</v>
      </c>
      <c r="I780">
        <v>1.88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  <c r="P780">
        <v>21</v>
      </c>
      <c r="Q780">
        <v>3</v>
      </c>
      <c r="R780">
        <f>WEEKDAY(Table1[[#This Row],[ACTIVITY_DATE]])</f>
        <v>6</v>
      </c>
      <c r="S780" t="str">
        <f t="shared" si="12"/>
        <v>Fri</v>
      </c>
    </row>
    <row r="781" spans="1:19" x14ac:dyDescent="0.25">
      <c r="A781">
        <v>8053475328</v>
      </c>
      <c r="B781" s="1">
        <v>42483</v>
      </c>
      <c r="C781">
        <v>22359</v>
      </c>
      <c r="D781">
        <v>17.190000999999999</v>
      </c>
      <c r="E781">
        <v>17.190000999999999</v>
      </c>
      <c r="F781">
        <v>0</v>
      </c>
      <c r="G781">
        <v>12.54</v>
      </c>
      <c r="H781">
        <v>0.63</v>
      </c>
      <c r="I781">
        <v>4.0199999999999996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  <c r="P781">
        <v>12</v>
      </c>
      <c r="Q781">
        <v>6</v>
      </c>
      <c r="R781">
        <f>WEEKDAY(Table1[[#This Row],[ACTIVITY_DATE]])</f>
        <v>7</v>
      </c>
      <c r="S781" t="str">
        <f t="shared" si="12"/>
        <v>Sat</v>
      </c>
    </row>
    <row r="782" spans="1:19" x14ac:dyDescent="0.25">
      <c r="A782">
        <v>8053475328</v>
      </c>
      <c r="B782" s="1">
        <v>42484</v>
      </c>
      <c r="C782">
        <v>22988</v>
      </c>
      <c r="D782">
        <v>17.950001</v>
      </c>
      <c r="E782">
        <v>17.950001</v>
      </c>
      <c r="F782">
        <v>0</v>
      </c>
      <c r="G782">
        <v>13.13</v>
      </c>
      <c r="H782">
        <v>1.55</v>
      </c>
      <c r="I782">
        <v>3.26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  <c r="P782">
        <v>18</v>
      </c>
      <c r="Q782">
        <v>5</v>
      </c>
      <c r="R782">
        <f>WEEKDAY(Table1[[#This Row],[ACTIVITY_DATE]])</f>
        <v>1</v>
      </c>
      <c r="S782" t="str">
        <f t="shared" si="12"/>
        <v>Sun</v>
      </c>
    </row>
    <row r="783" spans="1:19" x14ac:dyDescent="0.25">
      <c r="A783">
        <v>8053475328</v>
      </c>
      <c r="B783" s="1">
        <v>42485</v>
      </c>
      <c r="C783">
        <v>20500</v>
      </c>
      <c r="D783">
        <v>15.69</v>
      </c>
      <c r="E783">
        <v>15.69</v>
      </c>
      <c r="F783">
        <v>0</v>
      </c>
      <c r="G783">
        <v>11.37</v>
      </c>
      <c r="H783">
        <v>0.46</v>
      </c>
      <c r="I783">
        <v>3.86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  <c r="P783">
        <v>18</v>
      </c>
      <c r="Q783">
        <v>5</v>
      </c>
      <c r="R783">
        <f>WEEKDAY(Table1[[#This Row],[ACTIVITY_DATE]])</f>
        <v>2</v>
      </c>
      <c r="S783" t="str">
        <f t="shared" si="12"/>
        <v>Mon</v>
      </c>
    </row>
    <row r="784" spans="1:19" x14ac:dyDescent="0.25">
      <c r="A784">
        <v>8053475328</v>
      </c>
      <c r="B784" s="1">
        <v>42486</v>
      </c>
      <c r="C784">
        <v>12685</v>
      </c>
      <c r="D784">
        <v>9.6199999999999992</v>
      </c>
      <c r="E784">
        <v>9.6199999999999992</v>
      </c>
      <c r="F784">
        <v>0</v>
      </c>
      <c r="G784">
        <v>6.31</v>
      </c>
      <c r="H784">
        <v>0.2</v>
      </c>
      <c r="I784">
        <v>3.1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  <c r="P784">
        <v>19</v>
      </c>
      <c r="Q784">
        <v>4</v>
      </c>
      <c r="R784">
        <f>WEEKDAY(Table1[[#This Row],[ACTIVITY_DATE]])</f>
        <v>3</v>
      </c>
      <c r="S784" t="str">
        <f t="shared" si="12"/>
        <v>Tue</v>
      </c>
    </row>
    <row r="785" spans="1:19" x14ac:dyDescent="0.25">
      <c r="A785">
        <v>8053475328</v>
      </c>
      <c r="B785" s="1">
        <v>42487</v>
      </c>
      <c r="C785">
        <v>12422</v>
      </c>
      <c r="D785">
        <v>9.82</v>
      </c>
      <c r="E785">
        <v>9.82</v>
      </c>
      <c r="F785">
        <v>0</v>
      </c>
      <c r="G785">
        <v>6.46</v>
      </c>
      <c r="H785">
        <v>0.43</v>
      </c>
      <c r="I785">
        <v>2.93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  <c r="P785">
        <v>19</v>
      </c>
      <c r="Q785">
        <v>4</v>
      </c>
      <c r="R785">
        <f>WEEKDAY(Table1[[#This Row],[ACTIVITY_DATE]])</f>
        <v>4</v>
      </c>
      <c r="S785" t="str">
        <f t="shared" si="12"/>
        <v>Wed</v>
      </c>
    </row>
    <row r="786" spans="1:19" x14ac:dyDescent="0.25">
      <c r="A786">
        <v>8053475328</v>
      </c>
      <c r="B786" s="1">
        <v>42488</v>
      </c>
      <c r="C786">
        <v>15447</v>
      </c>
      <c r="D786">
        <v>12.4</v>
      </c>
      <c r="E786">
        <v>12.4</v>
      </c>
      <c r="F786">
        <v>0</v>
      </c>
      <c r="G786">
        <v>9.67</v>
      </c>
      <c r="H786">
        <v>0.39</v>
      </c>
      <c r="I786">
        <v>2.35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  <c r="P786">
        <v>19</v>
      </c>
      <c r="Q786">
        <v>4</v>
      </c>
      <c r="R786">
        <f>WEEKDAY(Table1[[#This Row],[ACTIVITY_DATE]])</f>
        <v>5</v>
      </c>
      <c r="S786" t="str">
        <f t="shared" si="12"/>
        <v>Thu</v>
      </c>
    </row>
    <row r="787" spans="1:19" x14ac:dyDescent="0.25">
      <c r="A787">
        <v>8053475328</v>
      </c>
      <c r="B787" s="1">
        <v>42489</v>
      </c>
      <c r="C787">
        <v>12315</v>
      </c>
      <c r="D787">
        <v>9.65</v>
      </c>
      <c r="E787">
        <v>9.65</v>
      </c>
      <c r="F787">
        <v>0</v>
      </c>
      <c r="G787">
        <v>6.17</v>
      </c>
      <c r="H787">
        <v>0.31</v>
      </c>
      <c r="I787">
        <v>3.17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  <c r="P787">
        <v>20</v>
      </c>
      <c r="Q787">
        <v>3</v>
      </c>
      <c r="R787">
        <f>WEEKDAY(Table1[[#This Row],[ACTIVITY_DATE]])</f>
        <v>6</v>
      </c>
      <c r="S787" t="str">
        <f t="shared" si="12"/>
        <v>Fri</v>
      </c>
    </row>
    <row r="788" spans="1:19" x14ac:dyDescent="0.25">
      <c r="A788">
        <v>8053475328</v>
      </c>
      <c r="B788" s="1">
        <v>42490</v>
      </c>
      <c r="C788">
        <v>7135</v>
      </c>
      <c r="D788">
        <v>5.59</v>
      </c>
      <c r="E788">
        <v>5.59</v>
      </c>
      <c r="F788">
        <v>0</v>
      </c>
      <c r="G788">
        <v>2.99</v>
      </c>
      <c r="H788">
        <v>0.06</v>
      </c>
      <c r="I788">
        <v>2.54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  <c r="P788">
        <v>21</v>
      </c>
      <c r="Q788">
        <v>2</v>
      </c>
      <c r="R788">
        <f>WEEKDAY(Table1[[#This Row],[ACTIVITY_DATE]])</f>
        <v>7</v>
      </c>
      <c r="S788" t="str">
        <f t="shared" si="12"/>
        <v>Sat</v>
      </c>
    </row>
    <row r="789" spans="1:19" x14ac:dyDescent="0.25">
      <c r="A789">
        <v>8053475328</v>
      </c>
      <c r="B789" s="1">
        <v>42491</v>
      </c>
      <c r="C789">
        <v>1170</v>
      </c>
      <c r="D789">
        <v>0.85</v>
      </c>
      <c r="E789">
        <v>0.85</v>
      </c>
      <c r="F789">
        <v>0</v>
      </c>
      <c r="G789">
        <v>0</v>
      </c>
      <c r="H789">
        <v>0</v>
      </c>
      <c r="I789">
        <v>0.85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  <c r="P789">
        <v>23</v>
      </c>
      <c r="Q789">
        <v>0</v>
      </c>
      <c r="R789">
        <f>WEEKDAY(Table1[[#This Row],[ACTIVITY_DATE]])</f>
        <v>1</v>
      </c>
      <c r="S789" t="str">
        <f t="shared" si="12"/>
        <v>Sun</v>
      </c>
    </row>
    <row r="790" spans="1:19" x14ac:dyDescent="0.25">
      <c r="A790">
        <v>8053475328</v>
      </c>
      <c r="B790" s="1">
        <v>42492</v>
      </c>
      <c r="C790">
        <v>1969</v>
      </c>
      <c r="D790">
        <v>1.43</v>
      </c>
      <c r="E790">
        <v>1.43</v>
      </c>
      <c r="F790">
        <v>0</v>
      </c>
      <c r="G790">
        <v>0</v>
      </c>
      <c r="H790">
        <v>0</v>
      </c>
      <c r="I790">
        <v>1.43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  <c r="P790">
        <v>22</v>
      </c>
      <c r="Q790">
        <v>1</v>
      </c>
      <c r="R790">
        <f>WEEKDAY(Table1[[#This Row],[ACTIVITY_DATE]])</f>
        <v>2</v>
      </c>
      <c r="S790" t="str">
        <f t="shared" si="12"/>
        <v>Mon</v>
      </c>
    </row>
    <row r="791" spans="1:19" x14ac:dyDescent="0.25">
      <c r="A791">
        <v>8053475328</v>
      </c>
      <c r="B791" s="1">
        <v>42493</v>
      </c>
      <c r="C791">
        <v>15484</v>
      </c>
      <c r="D791">
        <v>11.9</v>
      </c>
      <c r="E791">
        <v>11.9</v>
      </c>
      <c r="F791">
        <v>0</v>
      </c>
      <c r="G791">
        <v>8.39</v>
      </c>
      <c r="H791">
        <v>0.93</v>
      </c>
      <c r="I791">
        <v>2.59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  <c r="P791">
        <v>19</v>
      </c>
      <c r="Q791">
        <v>4</v>
      </c>
      <c r="R791">
        <f>WEEKDAY(Table1[[#This Row],[ACTIVITY_DATE]])</f>
        <v>3</v>
      </c>
      <c r="S791" t="str">
        <f t="shared" si="12"/>
        <v>Tue</v>
      </c>
    </row>
    <row r="792" spans="1:19" x14ac:dyDescent="0.25">
      <c r="A792">
        <v>8053475328</v>
      </c>
      <c r="B792" s="1">
        <v>42494</v>
      </c>
      <c r="C792">
        <v>14581</v>
      </c>
      <c r="D792">
        <v>11.15</v>
      </c>
      <c r="E792">
        <v>11.15</v>
      </c>
      <c r="F792">
        <v>0</v>
      </c>
      <c r="G792">
        <v>8.82</v>
      </c>
      <c r="H792">
        <v>0.4</v>
      </c>
      <c r="I792">
        <v>1.91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  <c r="P792">
        <v>20</v>
      </c>
      <c r="Q792">
        <v>3</v>
      </c>
      <c r="R792">
        <f>WEEKDAY(Table1[[#This Row],[ACTIVITY_DATE]])</f>
        <v>4</v>
      </c>
      <c r="S792" t="str">
        <f t="shared" si="12"/>
        <v>Wed</v>
      </c>
    </row>
    <row r="793" spans="1:19" x14ac:dyDescent="0.25">
      <c r="A793">
        <v>8053475328</v>
      </c>
      <c r="B793" s="1">
        <v>42495</v>
      </c>
      <c r="C793">
        <v>14990</v>
      </c>
      <c r="D793">
        <v>11.51</v>
      </c>
      <c r="E793">
        <v>11.51</v>
      </c>
      <c r="F793">
        <v>0</v>
      </c>
      <c r="G793">
        <v>8.85</v>
      </c>
      <c r="H793">
        <v>0.45</v>
      </c>
      <c r="I793">
        <v>2.21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  <c r="P793">
        <v>20</v>
      </c>
      <c r="Q793">
        <v>3</v>
      </c>
      <c r="R793">
        <f>WEEKDAY(Table1[[#This Row],[ACTIVITY_DATE]])</f>
        <v>5</v>
      </c>
      <c r="S793" t="str">
        <f t="shared" si="12"/>
        <v>Thu</v>
      </c>
    </row>
    <row r="794" spans="1:19" x14ac:dyDescent="0.25">
      <c r="A794">
        <v>8053475328</v>
      </c>
      <c r="B794" s="1">
        <v>42496</v>
      </c>
      <c r="C794">
        <v>13953</v>
      </c>
      <c r="D794">
        <v>11</v>
      </c>
      <c r="E794">
        <v>11</v>
      </c>
      <c r="F794">
        <v>0</v>
      </c>
      <c r="G794">
        <v>9.1</v>
      </c>
      <c r="H794">
        <v>0.69</v>
      </c>
      <c r="I794">
        <v>1.21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  <c r="P794">
        <v>20</v>
      </c>
      <c r="Q794">
        <v>3</v>
      </c>
      <c r="R794">
        <f>WEEKDAY(Table1[[#This Row],[ACTIVITY_DATE]])</f>
        <v>6</v>
      </c>
      <c r="S794" t="str">
        <f t="shared" si="12"/>
        <v>Fri</v>
      </c>
    </row>
    <row r="795" spans="1:19" x14ac:dyDescent="0.25">
      <c r="A795">
        <v>8053475328</v>
      </c>
      <c r="B795" s="1">
        <v>42497</v>
      </c>
      <c r="C795">
        <v>19769</v>
      </c>
      <c r="D795">
        <v>15.67</v>
      </c>
      <c r="E795">
        <v>15.67</v>
      </c>
      <c r="F795">
        <v>0</v>
      </c>
      <c r="G795">
        <v>12.44</v>
      </c>
      <c r="H795">
        <v>0.88</v>
      </c>
      <c r="I795">
        <v>2.35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  <c r="P795">
        <v>17</v>
      </c>
      <c r="Q795">
        <v>4</v>
      </c>
      <c r="R795">
        <f>WEEKDAY(Table1[[#This Row],[ACTIVITY_DATE]])</f>
        <v>7</v>
      </c>
      <c r="S795" t="str">
        <f t="shared" si="12"/>
        <v>Sat</v>
      </c>
    </row>
    <row r="796" spans="1:19" x14ac:dyDescent="0.25">
      <c r="A796">
        <v>8053475328</v>
      </c>
      <c r="B796" s="1">
        <v>42498</v>
      </c>
      <c r="C796">
        <v>22026</v>
      </c>
      <c r="D796">
        <v>17.649999999999999</v>
      </c>
      <c r="E796">
        <v>17.649999999999999</v>
      </c>
      <c r="F796">
        <v>0</v>
      </c>
      <c r="G796">
        <v>13.4</v>
      </c>
      <c r="H796">
        <v>0.59</v>
      </c>
      <c r="I796">
        <v>3.66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  <c r="P796">
        <v>17</v>
      </c>
      <c r="Q796">
        <v>6</v>
      </c>
      <c r="R796">
        <f>WEEKDAY(Table1[[#This Row],[ACTIVITY_DATE]])</f>
        <v>1</v>
      </c>
      <c r="S796" t="str">
        <f t="shared" si="12"/>
        <v>Sun</v>
      </c>
    </row>
    <row r="797" spans="1:19" x14ac:dyDescent="0.25">
      <c r="A797">
        <v>8053475328</v>
      </c>
      <c r="B797" s="1">
        <v>42499</v>
      </c>
      <c r="C797">
        <v>12465</v>
      </c>
      <c r="D797">
        <v>9.3800000000000008</v>
      </c>
      <c r="E797">
        <v>9.3800000000000008</v>
      </c>
      <c r="F797">
        <v>0</v>
      </c>
      <c r="G797">
        <v>6.12</v>
      </c>
      <c r="H797">
        <v>0.56999999999999995</v>
      </c>
      <c r="I797">
        <v>2.69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  <c r="P797">
        <v>20</v>
      </c>
      <c r="Q797">
        <v>3</v>
      </c>
      <c r="R797">
        <f>WEEKDAY(Table1[[#This Row],[ACTIVITY_DATE]])</f>
        <v>2</v>
      </c>
      <c r="S797" t="str">
        <f t="shared" si="12"/>
        <v>Mon</v>
      </c>
    </row>
    <row r="798" spans="1:19" x14ac:dyDescent="0.25">
      <c r="A798">
        <v>8053475328</v>
      </c>
      <c r="B798" s="1">
        <v>42500</v>
      </c>
      <c r="C798">
        <v>14810</v>
      </c>
      <c r="D798">
        <v>11.36</v>
      </c>
      <c r="E798">
        <v>11.36</v>
      </c>
      <c r="F798">
        <v>0</v>
      </c>
      <c r="G798">
        <v>9.09</v>
      </c>
      <c r="H798">
        <v>0.42</v>
      </c>
      <c r="I798">
        <v>1.85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  <c r="P798">
        <v>20</v>
      </c>
      <c r="Q798">
        <v>3</v>
      </c>
      <c r="R798">
        <f>WEEKDAY(Table1[[#This Row],[ACTIVITY_DATE]])</f>
        <v>3</v>
      </c>
      <c r="S798" t="str">
        <f t="shared" si="12"/>
        <v>Tue</v>
      </c>
    </row>
    <row r="799" spans="1:19" x14ac:dyDescent="0.25">
      <c r="A799">
        <v>8053475328</v>
      </c>
      <c r="B799" s="1">
        <v>42501</v>
      </c>
      <c r="C799">
        <v>12209</v>
      </c>
      <c r="D799">
        <v>9.4</v>
      </c>
      <c r="E799">
        <v>9.4</v>
      </c>
      <c r="F799">
        <v>0</v>
      </c>
      <c r="G799">
        <v>6.08</v>
      </c>
      <c r="H799">
        <v>0.28000000000000003</v>
      </c>
      <c r="I799">
        <v>3.04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  <c r="P799">
        <v>19</v>
      </c>
      <c r="Q799">
        <v>4</v>
      </c>
      <c r="R799">
        <f>WEEKDAY(Table1[[#This Row],[ACTIVITY_DATE]])</f>
        <v>4</v>
      </c>
      <c r="S799" t="str">
        <f t="shared" si="12"/>
        <v>Wed</v>
      </c>
    </row>
    <row r="800" spans="1:19" x14ac:dyDescent="0.25">
      <c r="A800">
        <v>8053475328</v>
      </c>
      <c r="B800" s="1">
        <v>42502</v>
      </c>
      <c r="C800">
        <v>4998</v>
      </c>
      <c r="D800">
        <v>3.91</v>
      </c>
      <c r="E800">
        <v>3.91</v>
      </c>
      <c r="F800">
        <v>0</v>
      </c>
      <c r="G800">
        <v>2.95</v>
      </c>
      <c r="H800">
        <v>0.2</v>
      </c>
      <c r="I800">
        <v>0.76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  <c r="P800">
        <v>13</v>
      </c>
      <c r="Q800">
        <v>1</v>
      </c>
      <c r="R800">
        <f>WEEKDAY(Table1[[#This Row],[ACTIVITY_DATE]])</f>
        <v>5</v>
      </c>
      <c r="S800" t="str">
        <f t="shared" si="12"/>
        <v>Thu</v>
      </c>
    </row>
    <row r="801" spans="1:19" x14ac:dyDescent="0.25">
      <c r="A801">
        <v>8253242879</v>
      </c>
      <c r="B801" s="1">
        <v>42472</v>
      </c>
      <c r="C801">
        <v>9033</v>
      </c>
      <c r="D801">
        <v>7.16</v>
      </c>
      <c r="E801">
        <v>7.16</v>
      </c>
      <c r="F801">
        <v>0</v>
      </c>
      <c r="G801">
        <v>5.43</v>
      </c>
      <c r="H801">
        <v>0.14000000000000001</v>
      </c>
      <c r="I801">
        <v>1.59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  <c r="P801">
        <v>20</v>
      </c>
      <c r="Q801">
        <v>3</v>
      </c>
      <c r="R801">
        <f>WEEKDAY(Table1[[#This Row],[ACTIVITY_DATE]])</f>
        <v>3</v>
      </c>
      <c r="S801" t="str">
        <f t="shared" si="12"/>
        <v>Tue</v>
      </c>
    </row>
    <row r="802" spans="1:19" x14ac:dyDescent="0.25">
      <c r="A802">
        <v>8253242879</v>
      </c>
      <c r="B802" s="1">
        <v>42473</v>
      </c>
      <c r="C802">
        <v>8053</v>
      </c>
      <c r="D802">
        <v>6.1</v>
      </c>
      <c r="E802">
        <v>6.1</v>
      </c>
      <c r="F802">
        <v>0</v>
      </c>
      <c r="G802">
        <v>4.17</v>
      </c>
      <c r="H802">
        <v>0.63</v>
      </c>
      <c r="I802">
        <v>1.31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  <c r="P802">
        <v>21</v>
      </c>
      <c r="Q802">
        <v>2</v>
      </c>
      <c r="R802">
        <f>WEEKDAY(Table1[[#This Row],[ACTIVITY_DATE]])</f>
        <v>4</v>
      </c>
      <c r="S802" t="str">
        <f t="shared" si="12"/>
        <v>Wed</v>
      </c>
    </row>
    <row r="803" spans="1:19" x14ac:dyDescent="0.25">
      <c r="A803">
        <v>8253242879</v>
      </c>
      <c r="B803" s="1">
        <v>42474</v>
      </c>
      <c r="C803">
        <v>5234</v>
      </c>
      <c r="D803">
        <v>3.46</v>
      </c>
      <c r="E803">
        <v>3.46</v>
      </c>
      <c r="F803">
        <v>0</v>
      </c>
      <c r="G803">
        <v>1.93</v>
      </c>
      <c r="H803">
        <v>0.99</v>
      </c>
      <c r="I803">
        <v>0.54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  <c r="P803">
        <v>22</v>
      </c>
      <c r="Q803">
        <v>1</v>
      </c>
      <c r="R803">
        <f>WEEKDAY(Table1[[#This Row],[ACTIVITY_DATE]])</f>
        <v>5</v>
      </c>
      <c r="S803" t="str">
        <f t="shared" si="12"/>
        <v>Thu</v>
      </c>
    </row>
    <row r="804" spans="1:19" x14ac:dyDescent="0.25">
      <c r="A804">
        <v>8253242879</v>
      </c>
      <c r="B804" s="1">
        <v>42475</v>
      </c>
      <c r="C804">
        <v>2672</v>
      </c>
      <c r="D804">
        <v>1.77</v>
      </c>
      <c r="E804">
        <v>1.77</v>
      </c>
      <c r="F804">
        <v>0</v>
      </c>
      <c r="G804">
        <v>0</v>
      </c>
      <c r="H804">
        <v>0</v>
      </c>
      <c r="I804">
        <v>1.76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  <c r="P804">
        <v>22</v>
      </c>
      <c r="Q804">
        <v>1</v>
      </c>
      <c r="R804">
        <f>WEEKDAY(Table1[[#This Row],[ACTIVITY_DATE]])</f>
        <v>6</v>
      </c>
      <c r="S804" t="str">
        <f t="shared" si="12"/>
        <v>Fri</v>
      </c>
    </row>
    <row r="805" spans="1:19" x14ac:dyDescent="0.25">
      <c r="A805">
        <v>8253242879</v>
      </c>
      <c r="B805" s="1">
        <v>42476</v>
      </c>
      <c r="C805">
        <v>9256</v>
      </c>
      <c r="D805">
        <v>6.14</v>
      </c>
      <c r="E805">
        <v>6.14</v>
      </c>
      <c r="F805">
        <v>0</v>
      </c>
      <c r="G805">
        <v>0.43</v>
      </c>
      <c r="H805">
        <v>3.27</v>
      </c>
      <c r="I805">
        <v>2.4500000000000002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  <c r="P805">
        <v>21</v>
      </c>
      <c r="Q805">
        <v>2</v>
      </c>
      <c r="R805">
        <f>WEEKDAY(Table1[[#This Row],[ACTIVITY_DATE]])</f>
        <v>7</v>
      </c>
      <c r="S805" t="str">
        <f t="shared" si="12"/>
        <v>Sat</v>
      </c>
    </row>
    <row r="806" spans="1:19" x14ac:dyDescent="0.25">
      <c r="A806">
        <v>8253242879</v>
      </c>
      <c r="B806" s="1">
        <v>42477</v>
      </c>
      <c r="C806">
        <v>10204</v>
      </c>
      <c r="D806">
        <v>7.91</v>
      </c>
      <c r="E806">
        <v>7.91</v>
      </c>
      <c r="F806">
        <v>0</v>
      </c>
      <c r="G806">
        <v>5.43</v>
      </c>
      <c r="H806">
        <v>0.15</v>
      </c>
      <c r="I806">
        <v>2.33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  <c r="P806">
        <v>20</v>
      </c>
      <c r="Q806">
        <v>3</v>
      </c>
      <c r="R806">
        <f>WEEKDAY(Table1[[#This Row],[ACTIVITY_DATE]])</f>
        <v>1</v>
      </c>
      <c r="S806" t="str">
        <f t="shared" si="12"/>
        <v>Sun</v>
      </c>
    </row>
    <row r="807" spans="1:19" x14ac:dyDescent="0.25">
      <c r="A807">
        <v>8253242879</v>
      </c>
      <c r="B807" s="1">
        <v>42478</v>
      </c>
      <c r="C807">
        <v>5151</v>
      </c>
      <c r="D807">
        <v>3.48</v>
      </c>
      <c r="E807">
        <v>3.48</v>
      </c>
      <c r="F807">
        <v>0</v>
      </c>
      <c r="G807">
        <v>1.04</v>
      </c>
      <c r="H807">
        <v>0.63</v>
      </c>
      <c r="I807">
        <v>1.8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  <c r="P807">
        <v>21</v>
      </c>
      <c r="Q807">
        <v>2</v>
      </c>
      <c r="R807">
        <f>WEEKDAY(Table1[[#This Row],[ACTIVITY_DATE]])</f>
        <v>2</v>
      </c>
      <c r="S807" t="str">
        <f t="shared" si="12"/>
        <v>Mon</v>
      </c>
    </row>
    <row r="808" spans="1:19" x14ac:dyDescent="0.25">
      <c r="A808">
        <v>8253242879</v>
      </c>
      <c r="B808" s="1">
        <v>42479</v>
      </c>
      <c r="C808">
        <v>4212</v>
      </c>
      <c r="D808">
        <v>2.78</v>
      </c>
      <c r="E808">
        <v>2.78</v>
      </c>
      <c r="F808">
        <v>0</v>
      </c>
      <c r="G808">
        <v>0</v>
      </c>
      <c r="H808">
        <v>0</v>
      </c>
      <c r="I808">
        <v>2.78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  <c r="P808">
        <v>21</v>
      </c>
      <c r="Q808">
        <v>2</v>
      </c>
      <c r="R808">
        <f>WEEKDAY(Table1[[#This Row],[ACTIVITY_DATE]])</f>
        <v>3</v>
      </c>
      <c r="S808" t="str">
        <f t="shared" si="12"/>
        <v>Tue</v>
      </c>
    </row>
    <row r="809" spans="1:19" x14ac:dyDescent="0.25">
      <c r="A809">
        <v>8253242879</v>
      </c>
      <c r="B809" s="1">
        <v>42480</v>
      </c>
      <c r="C809">
        <v>6466</v>
      </c>
      <c r="D809">
        <v>4.2699999999999996</v>
      </c>
      <c r="E809">
        <v>4.2699999999999996</v>
      </c>
      <c r="F809">
        <v>0</v>
      </c>
      <c r="G809">
        <v>0.33</v>
      </c>
      <c r="H809">
        <v>0.82</v>
      </c>
      <c r="I809">
        <v>3.11</v>
      </c>
      <c r="J809">
        <v>0.01</v>
      </c>
      <c r="K809">
        <v>5</v>
      </c>
      <c r="L809">
        <v>18</v>
      </c>
      <c r="M809">
        <v>216</v>
      </c>
      <c r="N809">
        <v>1201</v>
      </c>
      <c r="O809">
        <v>1931</v>
      </c>
      <c r="P809">
        <v>20</v>
      </c>
      <c r="Q809">
        <v>3</v>
      </c>
      <c r="R809">
        <f>WEEKDAY(Table1[[#This Row],[ACTIVITY_DATE]])</f>
        <v>4</v>
      </c>
      <c r="S809" t="str">
        <f t="shared" si="12"/>
        <v>Wed</v>
      </c>
    </row>
    <row r="810" spans="1:19" x14ac:dyDescent="0.25">
      <c r="A810">
        <v>8253242879</v>
      </c>
      <c r="B810" s="1">
        <v>42481</v>
      </c>
      <c r="C810">
        <v>11268</v>
      </c>
      <c r="D810">
        <v>8.56</v>
      </c>
      <c r="E810">
        <v>8.56</v>
      </c>
      <c r="F810">
        <v>0</v>
      </c>
      <c r="G810">
        <v>5.88</v>
      </c>
      <c r="H810">
        <v>0.93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  <c r="P810">
        <v>19</v>
      </c>
      <c r="Q810">
        <v>4</v>
      </c>
      <c r="R810">
        <f>WEEKDAY(Table1[[#This Row],[ACTIVITY_DATE]])</f>
        <v>5</v>
      </c>
      <c r="S810" t="str">
        <f t="shared" si="12"/>
        <v>Thu</v>
      </c>
    </row>
    <row r="811" spans="1:19" x14ac:dyDescent="0.25">
      <c r="A811">
        <v>8253242879</v>
      </c>
      <c r="B811" s="1">
        <v>42482</v>
      </c>
      <c r="C811">
        <v>2824</v>
      </c>
      <c r="D811">
        <v>1.87</v>
      </c>
      <c r="E811">
        <v>1.87</v>
      </c>
      <c r="F811">
        <v>0</v>
      </c>
      <c r="G811">
        <v>0</v>
      </c>
      <c r="H811">
        <v>0</v>
      </c>
      <c r="I811">
        <v>1.87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  <c r="P811">
        <v>22</v>
      </c>
      <c r="Q811">
        <v>2</v>
      </c>
      <c r="R811">
        <f>WEEKDAY(Table1[[#This Row],[ACTIVITY_DATE]])</f>
        <v>6</v>
      </c>
      <c r="S811" t="str">
        <f t="shared" si="12"/>
        <v>Fri</v>
      </c>
    </row>
    <row r="812" spans="1:19" x14ac:dyDescent="0.25">
      <c r="A812">
        <v>8253242879</v>
      </c>
      <c r="B812" s="1">
        <v>42483</v>
      </c>
      <c r="C812">
        <v>9282</v>
      </c>
      <c r="D812">
        <v>6.26</v>
      </c>
      <c r="E812">
        <v>6.26</v>
      </c>
      <c r="F812">
        <v>0</v>
      </c>
      <c r="G812">
        <v>2.09</v>
      </c>
      <c r="H812">
        <v>1.04</v>
      </c>
      <c r="I812">
        <v>3.13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  <c r="P812">
        <v>19</v>
      </c>
      <c r="Q812">
        <v>4</v>
      </c>
      <c r="R812">
        <f>WEEKDAY(Table1[[#This Row],[ACTIVITY_DATE]])</f>
        <v>7</v>
      </c>
      <c r="S812" t="str">
        <f t="shared" si="12"/>
        <v>Sat</v>
      </c>
    </row>
    <row r="813" spans="1:19" x14ac:dyDescent="0.25">
      <c r="A813">
        <v>8253242879</v>
      </c>
      <c r="B813" s="1">
        <v>42484</v>
      </c>
      <c r="C813">
        <v>8905</v>
      </c>
      <c r="D813">
        <v>7.13</v>
      </c>
      <c r="E813">
        <v>7.13</v>
      </c>
      <c r="F813">
        <v>0</v>
      </c>
      <c r="G813">
        <v>5.6</v>
      </c>
      <c r="H813">
        <v>0.19</v>
      </c>
      <c r="I813">
        <v>1.34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  <c r="P813">
        <v>21</v>
      </c>
      <c r="Q813">
        <v>2</v>
      </c>
      <c r="R813">
        <f>WEEKDAY(Table1[[#This Row],[ACTIVITY_DATE]])</f>
        <v>1</v>
      </c>
      <c r="S813" t="str">
        <f t="shared" si="12"/>
        <v>Sun</v>
      </c>
    </row>
    <row r="814" spans="1:19" x14ac:dyDescent="0.25">
      <c r="A814">
        <v>8253242879</v>
      </c>
      <c r="B814" s="1">
        <v>42485</v>
      </c>
      <c r="C814">
        <v>6829</v>
      </c>
      <c r="D814">
        <v>4.51</v>
      </c>
      <c r="E814">
        <v>4.51</v>
      </c>
      <c r="F814">
        <v>0</v>
      </c>
      <c r="G814">
        <v>0.36</v>
      </c>
      <c r="H814">
        <v>2.39</v>
      </c>
      <c r="I814">
        <v>1.77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  <c r="P814">
        <v>21</v>
      </c>
      <c r="Q814">
        <v>2</v>
      </c>
      <c r="R814">
        <f>WEEKDAY(Table1[[#This Row],[ACTIVITY_DATE]])</f>
        <v>2</v>
      </c>
      <c r="S814" t="str">
        <f t="shared" si="12"/>
        <v>Mon</v>
      </c>
    </row>
    <row r="815" spans="1:19" x14ac:dyDescent="0.25">
      <c r="A815">
        <v>8253242879</v>
      </c>
      <c r="B815" s="1">
        <v>42486</v>
      </c>
      <c r="C815">
        <v>4562</v>
      </c>
      <c r="D815">
        <v>3.04</v>
      </c>
      <c r="E815">
        <v>3.04</v>
      </c>
      <c r="F815">
        <v>0</v>
      </c>
      <c r="G815">
        <v>1.18</v>
      </c>
      <c r="H815">
        <v>0.49</v>
      </c>
      <c r="I815">
        <v>1.37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  <c r="P815">
        <v>21</v>
      </c>
      <c r="Q815">
        <v>2</v>
      </c>
      <c r="R815">
        <f>WEEKDAY(Table1[[#This Row],[ACTIVITY_DATE]])</f>
        <v>3</v>
      </c>
      <c r="S815" t="str">
        <f t="shared" si="12"/>
        <v>Tue</v>
      </c>
    </row>
    <row r="816" spans="1:19" x14ac:dyDescent="0.25">
      <c r="A816">
        <v>8253242879</v>
      </c>
      <c r="B816" s="1">
        <v>42487</v>
      </c>
      <c r="C816">
        <v>10232</v>
      </c>
      <c r="D816">
        <v>8.18</v>
      </c>
      <c r="E816">
        <v>8.18</v>
      </c>
      <c r="F816">
        <v>0</v>
      </c>
      <c r="G816">
        <v>6.24</v>
      </c>
      <c r="H816">
        <v>0.23</v>
      </c>
      <c r="I816">
        <v>1.7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  <c r="P816">
        <v>21</v>
      </c>
      <c r="Q816">
        <v>2</v>
      </c>
      <c r="R816">
        <f>WEEKDAY(Table1[[#This Row],[ACTIVITY_DATE]])</f>
        <v>4</v>
      </c>
      <c r="S816" t="str">
        <f t="shared" si="12"/>
        <v>Wed</v>
      </c>
    </row>
    <row r="817" spans="1:19" x14ac:dyDescent="0.25">
      <c r="A817">
        <v>8253242879</v>
      </c>
      <c r="B817" s="1">
        <v>42488</v>
      </c>
      <c r="C817">
        <v>2718</v>
      </c>
      <c r="D817">
        <v>1.8</v>
      </c>
      <c r="E817">
        <v>1.8</v>
      </c>
      <c r="F817">
        <v>0</v>
      </c>
      <c r="G817">
        <v>0.67</v>
      </c>
      <c r="H817">
        <v>0.78</v>
      </c>
      <c r="I817">
        <v>0.34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  <c r="P817">
        <v>23</v>
      </c>
      <c r="Q817">
        <v>0</v>
      </c>
      <c r="R817">
        <f>WEEKDAY(Table1[[#This Row],[ACTIVITY_DATE]])</f>
        <v>5</v>
      </c>
      <c r="S817" t="str">
        <f t="shared" si="12"/>
        <v>Thu</v>
      </c>
    </row>
    <row r="818" spans="1:19" x14ac:dyDescent="0.25">
      <c r="A818">
        <v>8253242879</v>
      </c>
      <c r="B818" s="1">
        <v>42489</v>
      </c>
      <c r="C818">
        <v>6260</v>
      </c>
      <c r="D818">
        <v>4.26</v>
      </c>
      <c r="E818">
        <v>4.26</v>
      </c>
      <c r="F818">
        <v>0</v>
      </c>
      <c r="G818">
        <v>1.29</v>
      </c>
      <c r="H818">
        <v>0.54</v>
      </c>
      <c r="I818">
        <v>2.4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  <c r="P818">
        <v>20</v>
      </c>
      <c r="Q818">
        <v>2</v>
      </c>
      <c r="R818">
        <f>WEEKDAY(Table1[[#This Row],[ACTIVITY_DATE]])</f>
        <v>6</v>
      </c>
      <c r="S818" t="str">
        <f t="shared" si="12"/>
        <v>Fri</v>
      </c>
    </row>
    <row r="819" spans="1:19" x14ac:dyDescent="0.25">
      <c r="A819">
        <v>8253242879</v>
      </c>
      <c r="B819" s="1">
        <v>42490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  <c r="P819">
        <v>24</v>
      </c>
      <c r="Q819">
        <v>0</v>
      </c>
      <c r="R819">
        <f>WEEKDAY(Table1[[#This Row],[ACTIVITY_DATE]])</f>
        <v>7</v>
      </c>
      <c r="S819" t="str">
        <f t="shared" si="12"/>
        <v>Sat</v>
      </c>
    </row>
    <row r="820" spans="1:19" x14ac:dyDescent="0.25">
      <c r="A820">
        <v>8378563200</v>
      </c>
      <c r="B820" s="1">
        <v>42472</v>
      </c>
      <c r="C820">
        <v>7626</v>
      </c>
      <c r="D820">
        <v>6.05</v>
      </c>
      <c r="E820">
        <v>6.05</v>
      </c>
      <c r="F820">
        <v>2.2530809999999999</v>
      </c>
      <c r="G820">
        <v>0.83</v>
      </c>
      <c r="H820">
        <v>0.71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  <c r="P820">
        <v>12</v>
      </c>
      <c r="Q820">
        <v>3</v>
      </c>
      <c r="R820">
        <f>WEEKDAY(Table1[[#This Row],[ACTIVITY_DATE]])</f>
        <v>3</v>
      </c>
      <c r="S820" t="str">
        <f t="shared" si="12"/>
        <v>Tue</v>
      </c>
    </row>
    <row r="821" spans="1:19" x14ac:dyDescent="0.25">
      <c r="A821">
        <v>8378563200</v>
      </c>
      <c r="B821" s="1">
        <v>42473</v>
      </c>
      <c r="C821">
        <v>12386</v>
      </c>
      <c r="D821">
        <v>9.82</v>
      </c>
      <c r="E821">
        <v>9.82</v>
      </c>
      <c r="F821">
        <v>2.0921470000000002</v>
      </c>
      <c r="G821">
        <v>4.96</v>
      </c>
      <c r="H821">
        <v>0.65</v>
      </c>
      <c r="I821">
        <v>4.21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  <c r="P821">
        <v>11</v>
      </c>
      <c r="Q821">
        <v>4</v>
      </c>
      <c r="R821">
        <f>WEEKDAY(Table1[[#This Row],[ACTIVITY_DATE]])</f>
        <v>4</v>
      </c>
      <c r="S821" t="str">
        <f t="shared" si="12"/>
        <v>Wed</v>
      </c>
    </row>
    <row r="822" spans="1:19" x14ac:dyDescent="0.25">
      <c r="A822">
        <v>8378563200</v>
      </c>
      <c r="B822" s="1">
        <v>42474</v>
      </c>
      <c r="C822">
        <v>13318</v>
      </c>
      <c r="D822">
        <v>10.56</v>
      </c>
      <c r="E822">
        <v>10.56</v>
      </c>
      <c r="F822">
        <v>2.2530809999999999</v>
      </c>
      <c r="G822">
        <v>5.62</v>
      </c>
      <c r="H822">
        <v>1.03</v>
      </c>
      <c r="I822">
        <v>3.91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  <c r="P822">
        <v>11</v>
      </c>
      <c r="Q822">
        <v>5</v>
      </c>
      <c r="R822">
        <f>WEEKDAY(Table1[[#This Row],[ACTIVITY_DATE]])</f>
        <v>5</v>
      </c>
      <c r="S822" t="str">
        <f t="shared" si="12"/>
        <v>Thu</v>
      </c>
    </row>
    <row r="823" spans="1:19" x14ac:dyDescent="0.25">
      <c r="A823">
        <v>8378563200</v>
      </c>
      <c r="B823" s="1">
        <v>42475</v>
      </c>
      <c r="C823">
        <v>14461</v>
      </c>
      <c r="D823">
        <v>11.47</v>
      </c>
      <c r="E823">
        <v>11.47</v>
      </c>
      <c r="F823">
        <v>0</v>
      </c>
      <c r="G823">
        <v>4.91</v>
      </c>
      <c r="H823">
        <v>1.1499999999999999</v>
      </c>
      <c r="I823">
        <v>5.41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  <c r="P823">
        <v>12</v>
      </c>
      <c r="Q823">
        <v>4</v>
      </c>
      <c r="R823">
        <f>WEEKDAY(Table1[[#This Row],[ACTIVITY_DATE]])</f>
        <v>6</v>
      </c>
      <c r="S823" t="str">
        <f t="shared" si="12"/>
        <v>Fri</v>
      </c>
    </row>
    <row r="824" spans="1:19" x14ac:dyDescent="0.25">
      <c r="A824">
        <v>8378563200</v>
      </c>
      <c r="B824" s="1">
        <v>42476</v>
      </c>
      <c r="C824">
        <v>11207</v>
      </c>
      <c r="D824">
        <v>8.89</v>
      </c>
      <c r="E824">
        <v>8.89</v>
      </c>
      <c r="F824">
        <v>0</v>
      </c>
      <c r="G824">
        <v>5.37</v>
      </c>
      <c r="H824">
        <v>1.07</v>
      </c>
      <c r="I824">
        <v>2.44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  <c r="P824">
        <v>9</v>
      </c>
      <c r="Q824">
        <v>3</v>
      </c>
      <c r="R824">
        <f>WEEKDAY(Table1[[#This Row],[ACTIVITY_DATE]])</f>
        <v>7</v>
      </c>
      <c r="S824" t="str">
        <f t="shared" si="12"/>
        <v>Sat</v>
      </c>
    </row>
    <row r="825" spans="1:19" x14ac:dyDescent="0.25">
      <c r="A825">
        <v>8378563200</v>
      </c>
      <c r="B825" s="1">
        <v>42477</v>
      </c>
      <c r="C825">
        <v>2132</v>
      </c>
      <c r="D825">
        <v>1.69</v>
      </c>
      <c r="E825">
        <v>1.69</v>
      </c>
      <c r="F825">
        <v>0</v>
      </c>
      <c r="G825">
        <v>0</v>
      </c>
      <c r="H825">
        <v>0</v>
      </c>
      <c r="I825">
        <v>1.69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  <c r="P825">
        <v>9</v>
      </c>
      <c r="Q825">
        <v>1</v>
      </c>
      <c r="R825">
        <f>WEEKDAY(Table1[[#This Row],[ACTIVITY_DATE]])</f>
        <v>1</v>
      </c>
      <c r="S825" t="str">
        <f t="shared" si="12"/>
        <v>Sun</v>
      </c>
    </row>
    <row r="826" spans="1:19" x14ac:dyDescent="0.25">
      <c r="A826">
        <v>8378563200</v>
      </c>
      <c r="B826" s="1">
        <v>42478</v>
      </c>
      <c r="C826">
        <v>13630</v>
      </c>
      <c r="D826">
        <v>10.81</v>
      </c>
      <c r="E826">
        <v>10.81</v>
      </c>
      <c r="F826">
        <v>2.0921470000000002</v>
      </c>
      <c r="G826">
        <v>5.05</v>
      </c>
      <c r="H826">
        <v>0.56000000000000005</v>
      </c>
      <c r="I826">
        <v>5.2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  <c r="P826">
        <v>12</v>
      </c>
      <c r="Q826">
        <v>5</v>
      </c>
      <c r="R826">
        <f>WEEKDAY(Table1[[#This Row],[ACTIVITY_DATE]])</f>
        <v>2</v>
      </c>
      <c r="S826" t="str">
        <f t="shared" si="12"/>
        <v>Mon</v>
      </c>
    </row>
    <row r="827" spans="1:19" x14ac:dyDescent="0.25">
      <c r="A827">
        <v>8378563200</v>
      </c>
      <c r="B827" s="1">
        <v>42479</v>
      </c>
      <c r="C827">
        <v>13070</v>
      </c>
      <c r="D827">
        <v>10.36</v>
      </c>
      <c r="E827">
        <v>10.36</v>
      </c>
      <c r="F827">
        <v>2.2530809999999999</v>
      </c>
      <c r="G827">
        <v>5.3</v>
      </c>
      <c r="H827">
        <v>0.88</v>
      </c>
      <c r="I827">
        <v>4.18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  <c r="P827">
        <v>12</v>
      </c>
      <c r="Q827">
        <v>4</v>
      </c>
      <c r="R827">
        <f>WEEKDAY(Table1[[#This Row],[ACTIVITY_DATE]])</f>
        <v>3</v>
      </c>
      <c r="S827" t="str">
        <f t="shared" si="12"/>
        <v>Tue</v>
      </c>
    </row>
    <row r="828" spans="1:19" x14ac:dyDescent="0.25">
      <c r="A828">
        <v>8378563200</v>
      </c>
      <c r="B828" s="1">
        <v>42480</v>
      </c>
      <c r="C828">
        <v>9388</v>
      </c>
      <c r="D828">
        <v>7.44</v>
      </c>
      <c r="E828">
        <v>7.44</v>
      </c>
      <c r="F828">
        <v>2.0921470000000002</v>
      </c>
      <c r="G828">
        <v>2.23</v>
      </c>
      <c r="H828">
        <v>0.44</v>
      </c>
      <c r="I828">
        <v>4.78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  <c r="P828">
        <v>12</v>
      </c>
      <c r="Q828">
        <v>4</v>
      </c>
      <c r="R828">
        <f>WEEKDAY(Table1[[#This Row],[ACTIVITY_DATE]])</f>
        <v>4</v>
      </c>
      <c r="S828" t="str">
        <f t="shared" si="12"/>
        <v>Wed</v>
      </c>
    </row>
    <row r="829" spans="1:19" x14ac:dyDescent="0.25">
      <c r="A829">
        <v>8378563200</v>
      </c>
      <c r="B829" s="1">
        <v>42481</v>
      </c>
      <c r="C829">
        <v>15148</v>
      </c>
      <c r="D829">
        <v>12.01</v>
      </c>
      <c r="E829">
        <v>12.01</v>
      </c>
      <c r="F829">
        <v>2.2530809999999999</v>
      </c>
      <c r="G829">
        <v>6.9</v>
      </c>
      <c r="H829">
        <v>0.82</v>
      </c>
      <c r="I829">
        <v>4.29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  <c r="P829">
        <v>11</v>
      </c>
      <c r="Q829">
        <v>4</v>
      </c>
      <c r="R829">
        <f>WEEKDAY(Table1[[#This Row],[ACTIVITY_DATE]])</f>
        <v>5</v>
      </c>
      <c r="S829" t="str">
        <f t="shared" si="12"/>
        <v>Thu</v>
      </c>
    </row>
    <row r="830" spans="1:19" x14ac:dyDescent="0.25">
      <c r="A830">
        <v>8378563200</v>
      </c>
      <c r="B830" s="1">
        <v>42482</v>
      </c>
      <c r="C830">
        <v>12200</v>
      </c>
      <c r="D830">
        <v>9.67</v>
      </c>
      <c r="E830">
        <v>9.67</v>
      </c>
      <c r="F830">
        <v>2.0921470000000002</v>
      </c>
      <c r="G830">
        <v>4.91</v>
      </c>
      <c r="H830">
        <v>0.59</v>
      </c>
      <c r="I830">
        <v>4.18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  <c r="P830">
        <v>12</v>
      </c>
      <c r="Q830">
        <v>4</v>
      </c>
      <c r="R830">
        <f>WEEKDAY(Table1[[#This Row],[ACTIVITY_DATE]])</f>
        <v>6</v>
      </c>
      <c r="S830" t="str">
        <f t="shared" si="12"/>
        <v>Fri</v>
      </c>
    </row>
    <row r="831" spans="1:19" x14ac:dyDescent="0.25">
      <c r="A831">
        <v>8378563200</v>
      </c>
      <c r="B831" s="1">
        <v>42483</v>
      </c>
      <c r="C831">
        <v>5709</v>
      </c>
      <c r="D831">
        <v>4.53</v>
      </c>
      <c r="E831">
        <v>4.53</v>
      </c>
      <c r="F831">
        <v>0</v>
      </c>
      <c r="G831">
        <v>1.52</v>
      </c>
      <c r="H831">
        <v>0.52</v>
      </c>
      <c r="I831">
        <v>2.48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  <c r="P831">
        <v>12</v>
      </c>
      <c r="Q831">
        <v>2</v>
      </c>
      <c r="R831">
        <f>WEEKDAY(Table1[[#This Row],[ACTIVITY_DATE]])</f>
        <v>7</v>
      </c>
      <c r="S831" t="str">
        <f t="shared" si="12"/>
        <v>Sat</v>
      </c>
    </row>
    <row r="832" spans="1:19" x14ac:dyDescent="0.25">
      <c r="A832">
        <v>8378563200</v>
      </c>
      <c r="B832" s="1">
        <v>42484</v>
      </c>
      <c r="C832">
        <v>3703</v>
      </c>
      <c r="D832">
        <v>2.94</v>
      </c>
      <c r="E832">
        <v>2.94</v>
      </c>
      <c r="F832">
        <v>0</v>
      </c>
      <c r="G832">
        <v>0</v>
      </c>
      <c r="H832">
        <v>0</v>
      </c>
      <c r="I832">
        <v>2.94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  <c r="P832">
        <v>12</v>
      </c>
      <c r="Q832">
        <v>2</v>
      </c>
      <c r="R832">
        <f>WEEKDAY(Table1[[#This Row],[ACTIVITY_DATE]])</f>
        <v>1</v>
      </c>
      <c r="S832" t="str">
        <f t="shared" si="12"/>
        <v>Sun</v>
      </c>
    </row>
    <row r="833" spans="1:19" x14ac:dyDescent="0.25">
      <c r="A833">
        <v>8378563200</v>
      </c>
      <c r="B833" s="1">
        <v>42485</v>
      </c>
      <c r="C833">
        <v>12405</v>
      </c>
      <c r="D833">
        <v>9.84</v>
      </c>
      <c r="E833">
        <v>9.84</v>
      </c>
      <c r="F833">
        <v>2.0921470000000002</v>
      </c>
      <c r="G833">
        <v>5.05</v>
      </c>
      <c r="H833">
        <v>0.87</v>
      </c>
      <c r="I833">
        <v>3.92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  <c r="P833">
        <v>11</v>
      </c>
      <c r="Q833">
        <v>4</v>
      </c>
      <c r="R833">
        <f>WEEKDAY(Table1[[#This Row],[ACTIVITY_DATE]])</f>
        <v>2</v>
      </c>
      <c r="S833" t="str">
        <f t="shared" si="12"/>
        <v>Mon</v>
      </c>
    </row>
    <row r="834" spans="1:19" x14ac:dyDescent="0.25">
      <c r="A834">
        <v>8378563200</v>
      </c>
      <c r="B834" s="1">
        <v>42486</v>
      </c>
      <c r="C834">
        <v>16208</v>
      </c>
      <c r="D834">
        <v>12.85</v>
      </c>
      <c r="E834">
        <v>12.85</v>
      </c>
      <c r="F834">
        <v>0</v>
      </c>
      <c r="G834">
        <v>7.51</v>
      </c>
      <c r="H834">
        <v>0.92</v>
      </c>
      <c r="I834">
        <v>4.42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  <c r="P834">
        <v>9</v>
      </c>
      <c r="Q834">
        <v>4</v>
      </c>
      <c r="R834">
        <f>WEEKDAY(Table1[[#This Row],[ACTIVITY_DATE]])</f>
        <v>3</v>
      </c>
      <c r="S834" t="str">
        <f t="shared" ref="S834:S897" si="13">TEXT(B834,"ddd")</f>
        <v>Tue</v>
      </c>
    </row>
    <row r="835" spans="1:19" x14ac:dyDescent="0.25">
      <c r="A835">
        <v>8378563200</v>
      </c>
      <c r="B835" s="1">
        <v>42487</v>
      </c>
      <c r="C835">
        <v>7359</v>
      </c>
      <c r="D835">
        <v>5.84</v>
      </c>
      <c r="E835">
        <v>5.84</v>
      </c>
      <c r="F835">
        <v>0</v>
      </c>
      <c r="G835">
        <v>0.33</v>
      </c>
      <c r="H835">
        <v>0.18</v>
      </c>
      <c r="I835">
        <v>5.33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  <c r="P835">
        <v>11</v>
      </c>
      <c r="Q835">
        <v>3</v>
      </c>
      <c r="R835">
        <f>WEEKDAY(Table1[[#This Row],[ACTIVITY_DATE]])</f>
        <v>4</v>
      </c>
      <c r="S835" t="str">
        <f t="shared" si="13"/>
        <v>Wed</v>
      </c>
    </row>
    <row r="836" spans="1:19" x14ac:dyDescent="0.25">
      <c r="A836">
        <v>8378563200</v>
      </c>
      <c r="B836" s="1">
        <v>42488</v>
      </c>
      <c r="C836">
        <v>5417</v>
      </c>
      <c r="D836">
        <v>4.3</v>
      </c>
      <c r="E836">
        <v>4.3</v>
      </c>
      <c r="F836">
        <v>0</v>
      </c>
      <c r="G836">
        <v>0.9</v>
      </c>
      <c r="H836">
        <v>0.49</v>
      </c>
      <c r="I836">
        <v>2.91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  <c r="P836">
        <v>11</v>
      </c>
      <c r="Q836">
        <v>2</v>
      </c>
      <c r="R836">
        <f>WEEKDAY(Table1[[#This Row],[ACTIVITY_DATE]])</f>
        <v>5</v>
      </c>
      <c r="S836" t="str">
        <f t="shared" si="13"/>
        <v>Thu</v>
      </c>
    </row>
    <row r="837" spans="1:19" x14ac:dyDescent="0.25">
      <c r="A837">
        <v>8378563200</v>
      </c>
      <c r="B837" s="1">
        <v>42489</v>
      </c>
      <c r="C837">
        <v>6175</v>
      </c>
      <c r="D837">
        <v>4.9000000000000004</v>
      </c>
      <c r="E837">
        <v>4.9000000000000004</v>
      </c>
      <c r="F837">
        <v>0</v>
      </c>
      <c r="G837">
        <v>0.25</v>
      </c>
      <c r="H837">
        <v>0.36</v>
      </c>
      <c r="I837">
        <v>4.2699999999999996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  <c r="P837">
        <v>12</v>
      </c>
      <c r="Q837">
        <v>3</v>
      </c>
      <c r="R837">
        <f>WEEKDAY(Table1[[#This Row],[ACTIVITY_DATE]])</f>
        <v>6</v>
      </c>
      <c r="S837" t="str">
        <f t="shared" si="13"/>
        <v>Fri</v>
      </c>
    </row>
    <row r="838" spans="1:19" x14ac:dyDescent="0.25">
      <c r="A838">
        <v>8378563200</v>
      </c>
      <c r="B838" s="1">
        <v>42490</v>
      </c>
      <c r="C838">
        <v>2946</v>
      </c>
      <c r="D838">
        <v>2.34</v>
      </c>
      <c r="E838">
        <v>2.34</v>
      </c>
      <c r="F838">
        <v>0</v>
      </c>
      <c r="G838">
        <v>0</v>
      </c>
      <c r="H838">
        <v>0</v>
      </c>
      <c r="I838">
        <v>2.34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  <c r="P838">
        <v>13</v>
      </c>
      <c r="Q838">
        <v>2</v>
      </c>
      <c r="R838">
        <f>WEEKDAY(Table1[[#This Row],[ACTIVITY_DATE]])</f>
        <v>7</v>
      </c>
      <c r="S838" t="str">
        <f t="shared" si="13"/>
        <v>Sat</v>
      </c>
    </row>
    <row r="839" spans="1:19" x14ac:dyDescent="0.25">
      <c r="A839">
        <v>8378563200</v>
      </c>
      <c r="B839" s="1">
        <v>42491</v>
      </c>
      <c r="C839">
        <v>11419</v>
      </c>
      <c r="D839">
        <v>9.06</v>
      </c>
      <c r="E839">
        <v>9.06</v>
      </c>
      <c r="F839">
        <v>0</v>
      </c>
      <c r="G839">
        <v>6.03</v>
      </c>
      <c r="H839">
        <v>0.56000000000000005</v>
      </c>
      <c r="I839">
        <v>2.4700000000000002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  <c r="P839">
        <v>11</v>
      </c>
      <c r="Q839">
        <v>3</v>
      </c>
      <c r="R839">
        <f>WEEKDAY(Table1[[#This Row],[ACTIVITY_DATE]])</f>
        <v>1</v>
      </c>
      <c r="S839" t="str">
        <f t="shared" si="13"/>
        <v>Sun</v>
      </c>
    </row>
    <row r="840" spans="1:19" x14ac:dyDescent="0.25">
      <c r="A840">
        <v>8378563200</v>
      </c>
      <c r="B840" s="1">
        <v>42492</v>
      </c>
      <c r="C840">
        <v>6064</v>
      </c>
      <c r="D840">
        <v>4.8099999999999996</v>
      </c>
      <c r="E840">
        <v>4.8099999999999996</v>
      </c>
      <c r="F840">
        <v>2.0921470000000002</v>
      </c>
      <c r="G840">
        <v>0.63</v>
      </c>
      <c r="H840">
        <v>0.17</v>
      </c>
      <c r="I840">
        <v>4.01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  <c r="P840">
        <v>13</v>
      </c>
      <c r="Q840">
        <v>3</v>
      </c>
      <c r="R840">
        <f>WEEKDAY(Table1[[#This Row],[ACTIVITY_DATE]])</f>
        <v>2</v>
      </c>
      <c r="S840" t="str">
        <f t="shared" si="13"/>
        <v>Mon</v>
      </c>
    </row>
    <row r="841" spans="1:19" x14ac:dyDescent="0.25">
      <c r="A841">
        <v>8378563200</v>
      </c>
      <c r="B841" s="1">
        <v>42493</v>
      </c>
      <c r="C841">
        <v>8712</v>
      </c>
      <c r="D841">
        <v>6.91</v>
      </c>
      <c r="E841">
        <v>6.91</v>
      </c>
      <c r="F841">
        <v>2.2530809999999999</v>
      </c>
      <c r="G841">
        <v>1.34</v>
      </c>
      <c r="H841">
        <v>1.06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  <c r="P841">
        <v>13</v>
      </c>
      <c r="Q841">
        <v>4</v>
      </c>
      <c r="R841">
        <f>WEEKDAY(Table1[[#This Row],[ACTIVITY_DATE]])</f>
        <v>3</v>
      </c>
      <c r="S841" t="str">
        <f t="shared" si="13"/>
        <v>Tue</v>
      </c>
    </row>
    <row r="842" spans="1:19" x14ac:dyDescent="0.25">
      <c r="A842">
        <v>8378563200</v>
      </c>
      <c r="B842" s="1">
        <v>42494</v>
      </c>
      <c r="C842">
        <v>7875</v>
      </c>
      <c r="D842">
        <v>6.24</v>
      </c>
      <c r="E842">
        <v>6.24</v>
      </c>
      <c r="F842">
        <v>0</v>
      </c>
      <c r="G842">
        <v>1.56</v>
      </c>
      <c r="H842">
        <v>0.49</v>
      </c>
      <c r="I842">
        <v>4.2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  <c r="P842">
        <v>11</v>
      </c>
      <c r="Q842">
        <v>3</v>
      </c>
      <c r="R842">
        <f>WEEKDAY(Table1[[#This Row],[ACTIVITY_DATE]])</f>
        <v>4</v>
      </c>
      <c r="S842" t="str">
        <f t="shared" si="13"/>
        <v>Wed</v>
      </c>
    </row>
    <row r="843" spans="1:19" x14ac:dyDescent="0.25">
      <c r="A843">
        <v>8378563200</v>
      </c>
      <c r="B843" s="1">
        <v>42495</v>
      </c>
      <c r="C843">
        <v>8567</v>
      </c>
      <c r="D843">
        <v>6.79</v>
      </c>
      <c r="E843">
        <v>6.79</v>
      </c>
      <c r="F843">
        <v>2.2530809999999999</v>
      </c>
      <c r="G843">
        <v>0.89</v>
      </c>
      <c r="H843">
        <v>0.16</v>
      </c>
      <c r="I843">
        <v>5.74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  <c r="P843">
        <v>12</v>
      </c>
      <c r="Q843">
        <v>4</v>
      </c>
      <c r="R843">
        <f>WEEKDAY(Table1[[#This Row],[ACTIVITY_DATE]])</f>
        <v>5</v>
      </c>
      <c r="S843" t="str">
        <f t="shared" si="13"/>
        <v>Thu</v>
      </c>
    </row>
    <row r="844" spans="1:19" x14ac:dyDescent="0.25">
      <c r="A844">
        <v>8378563200</v>
      </c>
      <c r="B844" s="1">
        <v>42496</v>
      </c>
      <c r="C844">
        <v>7045</v>
      </c>
      <c r="D844">
        <v>5.59</v>
      </c>
      <c r="E844">
        <v>5.59</v>
      </c>
      <c r="F844">
        <v>2.0921470000000002</v>
      </c>
      <c r="G844">
        <v>1.55</v>
      </c>
      <c r="H844">
        <v>0.25</v>
      </c>
      <c r="I844">
        <v>3.78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  <c r="P844">
        <v>13</v>
      </c>
      <c r="Q844">
        <v>4</v>
      </c>
      <c r="R844">
        <f>WEEKDAY(Table1[[#This Row],[ACTIVITY_DATE]])</f>
        <v>6</v>
      </c>
      <c r="S844" t="str">
        <f t="shared" si="13"/>
        <v>Fri</v>
      </c>
    </row>
    <row r="845" spans="1:19" x14ac:dyDescent="0.25">
      <c r="A845">
        <v>8378563200</v>
      </c>
      <c r="B845" s="1">
        <v>42497</v>
      </c>
      <c r="C845">
        <v>4468</v>
      </c>
      <c r="D845">
        <v>3.54</v>
      </c>
      <c r="E845">
        <v>3.54</v>
      </c>
      <c r="F845">
        <v>0</v>
      </c>
      <c r="G845">
        <v>0</v>
      </c>
      <c r="H845">
        <v>0</v>
      </c>
      <c r="I845">
        <v>3.54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  <c r="P845">
        <v>14</v>
      </c>
      <c r="Q845">
        <v>2</v>
      </c>
      <c r="R845">
        <f>WEEKDAY(Table1[[#This Row],[ACTIVITY_DATE]])</f>
        <v>7</v>
      </c>
      <c r="S845" t="str">
        <f t="shared" si="13"/>
        <v>Sat</v>
      </c>
    </row>
    <row r="846" spans="1:19" x14ac:dyDescent="0.25">
      <c r="A846">
        <v>8378563200</v>
      </c>
      <c r="B846" s="1">
        <v>42498</v>
      </c>
      <c r="C846">
        <v>2943</v>
      </c>
      <c r="D846">
        <v>2.33</v>
      </c>
      <c r="E846">
        <v>2.33</v>
      </c>
      <c r="F846">
        <v>0</v>
      </c>
      <c r="G846">
        <v>0</v>
      </c>
      <c r="H846">
        <v>0</v>
      </c>
      <c r="I846">
        <v>2.33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  <c r="P846">
        <v>10</v>
      </c>
      <c r="Q846">
        <v>2</v>
      </c>
      <c r="R846">
        <f>WEEKDAY(Table1[[#This Row],[ACTIVITY_DATE]])</f>
        <v>1</v>
      </c>
      <c r="S846" t="str">
        <f t="shared" si="13"/>
        <v>Sun</v>
      </c>
    </row>
    <row r="847" spans="1:19" x14ac:dyDescent="0.25">
      <c r="A847">
        <v>8378563200</v>
      </c>
      <c r="B847" s="1">
        <v>42499</v>
      </c>
      <c r="C847">
        <v>8382</v>
      </c>
      <c r="D847">
        <v>6.65</v>
      </c>
      <c r="E847">
        <v>6.65</v>
      </c>
      <c r="F847">
        <v>2.0921470000000002</v>
      </c>
      <c r="G847">
        <v>1.27</v>
      </c>
      <c r="H847">
        <v>0.66</v>
      </c>
      <c r="I847">
        <v>4.72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  <c r="P847">
        <v>12</v>
      </c>
      <c r="Q847">
        <v>4</v>
      </c>
      <c r="R847">
        <f>WEEKDAY(Table1[[#This Row],[ACTIVITY_DATE]])</f>
        <v>2</v>
      </c>
      <c r="S847" t="str">
        <f t="shared" si="13"/>
        <v>Mon</v>
      </c>
    </row>
    <row r="848" spans="1:19" x14ac:dyDescent="0.25">
      <c r="A848">
        <v>8378563200</v>
      </c>
      <c r="B848" s="1">
        <v>42500</v>
      </c>
      <c r="C848">
        <v>6582</v>
      </c>
      <c r="D848">
        <v>5.22</v>
      </c>
      <c r="E848">
        <v>5.22</v>
      </c>
      <c r="F848">
        <v>2.2530809999999999</v>
      </c>
      <c r="G848">
        <v>0.66</v>
      </c>
      <c r="H848">
        <v>0.64</v>
      </c>
      <c r="I848">
        <v>3.92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  <c r="P848">
        <v>14</v>
      </c>
      <c r="Q848">
        <v>3</v>
      </c>
      <c r="R848">
        <f>WEEKDAY(Table1[[#This Row],[ACTIVITY_DATE]])</f>
        <v>3</v>
      </c>
      <c r="S848" t="str">
        <f t="shared" si="13"/>
        <v>Tue</v>
      </c>
    </row>
    <row r="849" spans="1:19" x14ac:dyDescent="0.25">
      <c r="A849">
        <v>8378563200</v>
      </c>
      <c r="B849" s="1">
        <v>42501</v>
      </c>
      <c r="C849">
        <v>9143</v>
      </c>
      <c r="D849">
        <v>7.25</v>
      </c>
      <c r="E849">
        <v>7.25</v>
      </c>
      <c r="F849">
        <v>2.0921470000000002</v>
      </c>
      <c r="G849">
        <v>1.39</v>
      </c>
      <c r="H849">
        <v>0.59</v>
      </c>
      <c r="I849">
        <v>5.27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  <c r="P849">
        <v>12</v>
      </c>
      <c r="Q849">
        <v>4</v>
      </c>
      <c r="R849">
        <f>WEEKDAY(Table1[[#This Row],[ACTIVITY_DATE]])</f>
        <v>4</v>
      </c>
      <c r="S849" t="str">
        <f t="shared" si="13"/>
        <v>Wed</v>
      </c>
    </row>
    <row r="850" spans="1:19" x14ac:dyDescent="0.25">
      <c r="A850">
        <v>8378563200</v>
      </c>
      <c r="B850" s="1">
        <v>42502</v>
      </c>
      <c r="C850">
        <v>4561</v>
      </c>
      <c r="D850">
        <v>3.62</v>
      </c>
      <c r="E850">
        <v>3.62</v>
      </c>
      <c r="F850">
        <v>0</v>
      </c>
      <c r="G850">
        <v>0.65</v>
      </c>
      <c r="H850">
        <v>0.27</v>
      </c>
      <c r="I850">
        <v>2.69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  <c r="P850">
        <v>7</v>
      </c>
      <c r="Q850">
        <v>1</v>
      </c>
      <c r="R850">
        <f>WEEKDAY(Table1[[#This Row],[ACTIVITY_DATE]])</f>
        <v>5</v>
      </c>
      <c r="S850" t="str">
        <f t="shared" si="13"/>
        <v>Thu</v>
      </c>
    </row>
    <row r="851" spans="1:19" x14ac:dyDescent="0.25">
      <c r="A851">
        <v>8583815059</v>
      </c>
      <c r="B851" s="1">
        <v>42472</v>
      </c>
      <c r="C851">
        <v>5014</v>
      </c>
      <c r="D851">
        <v>3.91</v>
      </c>
      <c r="E851">
        <v>3.91</v>
      </c>
      <c r="F851">
        <v>0</v>
      </c>
      <c r="G851">
        <v>0</v>
      </c>
      <c r="H851">
        <v>0.33</v>
      </c>
      <c r="I851">
        <v>3.58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  <c r="P851">
        <v>20</v>
      </c>
      <c r="Q851">
        <v>3</v>
      </c>
      <c r="R851">
        <f>WEEKDAY(Table1[[#This Row],[ACTIVITY_DATE]])</f>
        <v>3</v>
      </c>
      <c r="S851" t="str">
        <f t="shared" si="13"/>
        <v>Tue</v>
      </c>
    </row>
    <row r="852" spans="1:19" x14ac:dyDescent="0.25">
      <c r="A852">
        <v>8583815059</v>
      </c>
      <c r="B852" s="1">
        <v>42473</v>
      </c>
      <c r="C852">
        <v>5571</v>
      </c>
      <c r="D852">
        <v>4.3499999999999996</v>
      </c>
      <c r="E852">
        <v>4.3499999999999996</v>
      </c>
      <c r="F852">
        <v>0</v>
      </c>
      <c r="G852">
        <v>0.15</v>
      </c>
      <c r="H852">
        <v>0.97</v>
      </c>
      <c r="I852">
        <v>3.23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  <c r="P852">
        <v>20</v>
      </c>
      <c r="Q852">
        <v>3</v>
      </c>
      <c r="R852">
        <f>WEEKDAY(Table1[[#This Row],[ACTIVITY_DATE]])</f>
        <v>4</v>
      </c>
      <c r="S852" t="str">
        <f t="shared" si="13"/>
        <v>Wed</v>
      </c>
    </row>
    <row r="853" spans="1:19" x14ac:dyDescent="0.25">
      <c r="A853">
        <v>8583815059</v>
      </c>
      <c r="B853" s="1">
        <v>42474</v>
      </c>
      <c r="C853">
        <v>3135</v>
      </c>
      <c r="D853">
        <v>2.4500000000000002</v>
      </c>
      <c r="E853">
        <v>2.4500000000000002</v>
      </c>
      <c r="F853">
        <v>0</v>
      </c>
      <c r="G853">
        <v>0</v>
      </c>
      <c r="H853">
        <v>0</v>
      </c>
      <c r="I853">
        <v>2.4300000000000002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  <c r="P853">
        <v>21</v>
      </c>
      <c r="Q853">
        <v>2</v>
      </c>
      <c r="R853">
        <f>WEEKDAY(Table1[[#This Row],[ACTIVITY_DATE]])</f>
        <v>5</v>
      </c>
      <c r="S853" t="str">
        <f t="shared" si="13"/>
        <v>Thu</v>
      </c>
    </row>
    <row r="854" spans="1:19" x14ac:dyDescent="0.25">
      <c r="A854">
        <v>8583815059</v>
      </c>
      <c r="B854" s="1">
        <v>42475</v>
      </c>
      <c r="C854">
        <v>3430</v>
      </c>
      <c r="D854">
        <v>2.68</v>
      </c>
      <c r="E854">
        <v>2.68</v>
      </c>
      <c r="F854">
        <v>0</v>
      </c>
      <c r="G854">
        <v>0</v>
      </c>
      <c r="H854">
        <v>0</v>
      </c>
      <c r="I854">
        <v>0.9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  <c r="P854">
        <v>22</v>
      </c>
      <c r="Q854">
        <v>1</v>
      </c>
      <c r="R854">
        <f>WEEKDAY(Table1[[#This Row],[ACTIVITY_DATE]])</f>
        <v>6</v>
      </c>
      <c r="S854" t="str">
        <f t="shared" si="13"/>
        <v>Fri</v>
      </c>
    </row>
    <row r="855" spans="1:19" x14ac:dyDescent="0.25">
      <c r="A855">
        <v>8583815059</v>
      </c>
      <c r="B855" s="1">
        <v>42476</v>
      </c>
      <c r="C855">
        <v>5319</v>
      </c>
      <c r="D855">
        <v>4.1500000000000004</v>
      </c>
      <c r="E855">
        <v>4.1500000000000004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  <c r="P855">
        <v>24</v>
      </c>
      <c r="Q855">
        <v>0</v>
      </c>
      <c r="R855">
        <f>WEEKDAY(Table1[[#This Row],[ACTIVITY_DATE]])</f>
        <v>7</v>
      </c>
      <c r="S855" t="str">
        <f t="shared" si="13"/>
        <v>Sat</v>
      </c>
    </row>
    <row r="856" spans="1:19" x14ac:dyDescent="0.25">
      <c r="A856">
        <v>8583815059</v>
      </c>
      <c r="B856" s="1">
        <v>42477</v>
      </c>
      <c r="C856">
        <v>3008</v>
      </c>
      <c r="D856">
        <v>2.35</v>
      </c>
      <c r="E856">
        <v>2.35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  <c r="P856">
        <v>24</v>
      </c>
      <c r="Q856">
        <v>0</v>
      </c>
      <c r="R856">
        <f>WEEKDAY(Table1[[#This Row],[ACTIVITY_DATE]])</f>
        <v>1</v>
      </c>
      <c r="S856" t="str">
        <f t="shared" si="13"/>
        <v>Sun</v>
      </c>
    </row>
    <row r="857" spans="1:19" x14ac:dyDescent="0.25">
      <c r="A857">
        <v>8583815059</v>
      </c>
      <c r="B857" s="1">
        <v>42478</v>
      </c>
      <c r="C857">
        <v>3864</v>
      </c>
      <c r="D857">
        <v>3.01</v>
      </c>
      <c r="E857">
        <v>3.01</v>
      </c>
      <c r="F857">
        <v>0</v>
      </c>
      <c r="G857">
        <v>0.31</v>
      </c>
      <c r="H857">
        <v>1.06</v>
      </c>
      <c r="I857">
        <v>1.35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  <c r="P857">
        <v>21</v>
      </c>
      <c r="Q857">
        <v>2</v>
      </c>
      <c r="R857">
        <f>WEEKDAY(Table1[[#This Row],[ACTIVITY_DATE]])</f>
        <v>2</v>
      </c>
      <c r="S857" t="str">
        <f t="shared" si="13"/>
        <v>Mon</v>
      </c>
    </row>
    <row r="858" spans="1:19" x14ac:dyDescent="0.25">
      <c r="A858">
        <v>8583815059</v>
      </c>
      <c r="B858" s="1">
        <v>42479</v>
      </c>
      <c r="C858">
        <v>5697</v>
      </c>
      <c r="D858">
        <v>4.4400000000000004</v>
      </c>
      <c r="E858">
        <v>4.4400000000000004</v>
      </c>
      <c r="F858">
        <v>0</v>
      </c>
      <c r="G858">
        <v>0.53</v>
      </c>
      <c r="H858">
        <v>0.48</v>
      </c>
      <c r="I858">
        <v>3.44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  <c r="P858">
        <v>20</v>
      </c>
      <c r="Q858">
        <v>3</v>
      </c>
      <c r="R858">
        <f>WEEKDAY(Table1[[#This Row],[ACTIVITY_DATE]])</f>
        <v>3</v>
      </c>
      <c r="S858" t="str">
        <f t="shared" si="13"/>
        <v>Tue</v>
      </c>
    </row>
    <row r="859" spans="1:19" x14ac:dyDescent="0.25">
      <c r="A859">
        <v>8583815059</v>
      </c>
      <c r="B859" s="1">
        <v>42480</v>
      </c>
      <c r="C859">
        <v>5273</v>
      </c>
      <c r="D859">
        <v>4.1100000000000003</v>
      </c>
      <c r="E859">
        <v>4.1100000000000003</v>
      </c>
      <c r="F859">
        <v>0</v>
      </c>
      <c r="G859">
        <v>0</v>
      </c>
      <c r="H859">
        <v>1.04</v>
      </c>
      <c r="I859">
        <v>3.07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  <c r="P859">
        <v>20</v>
      </c>
      <c r="Q859">
        <v>3</v>
      </c>
      <c r="R859">
        <f>WEEKDAY(Table1[[#This Row],[ACTIVITY_DATE]])</f>
        <v>4</v>
      </c>
      <c r="S859" t="str">
        <f t="shared" si="13"/>
        <v>Wed</v>
      </c>
    </row>
    <row r="860" spans="1:19" x14ac:dyDescent="0.25">
      <c r="A860">
        <v>8583815059</v>
      </c>
      <c r="B860" s="1">
        <v>42481</v>
      </c>
      <c r="C860">
        <v>8538</v>
      </c>
      <c r="D860">
        <v>6.66</v>
      </c>
      <c r="E860">
        <v>6.66</v>
      </c>
      <c r="F860">
        <v>0</v>
      </c>
      <c r="G860">
        <v>2.63</v>
      </c>
      <c r="H860">
        <v>1.02</v>
      </c>
      <c r="I860">
        <v>3.01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  <c r="P860">
        <v>20</v>
      </c>
      <c r="Q860">
        <v>3</v>
      </c>
      <c r="R860">
        <f>WEEKDAY(Table1[[#This Row],[ACTIVITY_DATE]])</f>
        <v>5</v>
      </c>
      <c r="S860" t="str">
        <f t="shared" si="13"/>
        <v>Thu</v>
      </c>
    </row>
    <row r="861" spans="1:19" x14ac:dyDescent="0.25">
      <c r="A861">
        <v>8583815059</v>
      </c>
      <c r="B861" s="1">
        <v>42482</v>
      </c>
      <c r="C861">
        <v>8687</v>
      </c>
      <c r="D861">
        <v>6.78</v>
      </c>
      <c r="E861">
        <v>6.78</v>
      </c>
      <c r="F861">
        <v>0</v>
      </c>
      <c r="G861">
        <v>0.28999999999999998</v>
      </c>
      <c r="H861">
        <v>2.41</v>
      </c>
      <c r="I861">
        <v>4.08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  <c r="P861">
        <v>19</v>
      </c>
      <c r="Q861">
        <v>4</v>
      </c>
      <c r="R861">
        <f>WEEKDAY(Table1[[#This Row],[ACTIVITY_DATE]])</f>
        <v>6</v>
      </c>
      <c r="S861" t="str">
        <f t="shared" si="13"/>
        <v>Fri</v>
      </c>
    </row>
    <row r="862" spans="1:19" x14ac:dyDescent="0.25">
      <c r="A862">
        <v>8583815059</v>
      </c>
      <c r="B862" s="1">
        <v>42483</v>
      </c>
      <c r="C862">
        <v>9423</v>
      </c>
      <c r="D862">
        <v>7.35</v>
      </c>
      <c r="E862">
        <v>7.35</v>
      </c>
      <c r="F862">
        <v>0</v>
      </c>
      <c r="G862">
        <v>0.53</v>
      </c>
      <c r="H862">
        <v>2.0299999999999998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  <c r="P862">
        <v>19</v>
      </c>
      <c r="Q862">
        <v>4</v>
      </c>
      <c r="R862">
        <f>WEEKDAY(Table1[[#This Row],[ACTIVITY_DATE]])</f>
        <v>7</v>
      </c>
      <c r="S862" t="str">
        <f t="shared" si="13"/>
        <v>Sat</v>
      </c>
    </row>
    <row r="863" spans="1:19" x14ac:dyDescent="0.25">
      <c r="A863">
        <v>8583815059</v>
      </c>
      <c r="B863" s="1">
        <v>42484</v>
      </c>
      <c r="C863">
        <v>8286</v>
      </c>
      <c r="D863">
        <v>6.46</v>
      </c>
      <c r="E863">
        <v>6.46</v>
      </c>
      <c r="F863">
        <v>0</v>
      </c>
      <c r="G863">
        <v>0.15</v>
      </c>
      <c r="H863">
        <v>2.0499999999999998</v>
      </c>
      <c r="I863">
        <v>4.2699999999999996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  <c r="P863">
        <v>19</v>
      </c>
      <c r="Q863">
        <v>4</v>
      </c>
      <c r="R863">
        <f>WEEKDAY(Table1[[#This Row],[ACTIVITY_DATE]])</f>
        <v>1</v>
      </c>
      <c r="S863" t="str">
        <f t="shared" si="13"/>
        <v>Sun</v>
      </c>
    </row>
    <row r="864" spans="1:19" x14ac:dyDescent="0.25">
      <c r="A864">
        <v>8583815059</v>
      </c>
      <c r="B864" s="1">
        <v>42485</v>
      </c>
      <c r="C864">
        <v>4503</v>
      </c>
      <c r="D864">
        <v>3.51</v>
      </c>
      <c r="E864">
        <v>3.51</v>
      </c>
      <c r="F864">
        <v>0</v>
      </c>
      <c r="G864">
        <v>1.47</v>
      </c>
      <c r="H864">
        <v>0.24</v>
      </c>
      <c r="I864">
        <v>1.81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  <c r="P864">
        <v>21</v>
      </c>
      <c r="Q864">
        <v>2</v>
      </c>
      <c r="R864">
        <f>WEEKDAY(Table1[[#This Row],[ACTIVITY_DATE]])</f>
        <v>2</v>
      </c>
      <c r="S864" t="str">
        <f t="shared" si="13"/>
        <v>Mon</v>
      </c>
    </row>
    <row r="865" spans="1:19" x14ac:dyDescent="0.25">
      <c r="A865">
        <v>8583815059</v>
      </c>
      <c r="B865" s="1">
        <v>42486</v>
      </c>
      <c r="C865">
        <v>10499</v>
      </c>
      <c r="D865">
        <v>8.19</v>
      </c>
      <c r="E865">
        <v>8.19</v>
      </c>
      <c r="F865">
        <v>0</v>
      </c>
      <c r="G865">
        <v>7.0000000000000007E-2</v>
      </c>
      <c r="H865">
        <v>4.22</v>
      </c>
      <c r="I865">
        <v>3.89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  <c r="P865">
        <v>18</v>
      </c>
      <c r="Q865">
        <v>5</v>
      </c>
      <c r="R865">
        <f>WEEKDAY(Table1[[#This Row],[ACTIVITY_DATE]])</f>
        <v>3</v>
      </c>
      <c r="S865" t="str">
        <f t="shared" si="13"/>
        <v>Tue</v>
      </c>
    </row>
    <row r="866" spans="1:19" x14ac:dyDescent="0.25">
      <c r="A866">
        <v>8583815059</v>
      </c>
      <c r="B866" s="1">
        <v>42487</v>
      </c>
      <c r="C866">
        <v>12474</v>
      </c>
      <c r="D866">
        <v>9.73</v>
      </c>
      <c r="E866">
        <v>9.73</v>
      </c>
      <c r="F866">
        <v>0</v>
      </c>
      <c r="G866">
        <v>6.6</v>
      </c>
      <c r="H866">
        <v>0.27</v>
      </c>
      <c r="I866">
        <v>2.87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  <c r="P866">
        <v>20</v>
      </c>
      <c r="Q866">
        <v>3</v>
      </c>
      <c r="R866">
        <f>WEEKDAY(Table1[[#This Row],[ACTIVITY_DATE]])</f>
        <v>4</v>
      </c>
      <c r="S866" t="str">
        <f t="shared" si="13"/>
        <v>Wed</v>
      </c>
    </row>
    <row r="867" spans="1:19" x14ac:dyDescent="0.25">
      <c r="A867">
        <v>8583815059</v>
      </c>
      <c r="B867" s="1">
        <v>42488</v>
      </c>
      <c r="C867">
        <v>6174</v>
      </c>
      <c r="D867">
        <v>4.82</v>
      </c>
      <c r="E867">
        <v>4.82</v>
      </c>
      <c r="F867">
        <v>0</v>
      </c>
      <c r="G867">
        <v>0</v>
      </c>
      <c r="H867">
        <v>1.2</v>
      </c>
      <c r="I867">
        <v>3.61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  <c r="P867">
        <v>20</v>
      </c>
      <c r="Q867">
        <v>3</v>
      </c>
      <c r="R867">
        <f>WEEKDAY(Table1[[#This Row],[ACTIVITY_DATE]])</f>
        <v>5</v>
      </c>
      <c r="S867" t="str">
        <f t="shared" si="13"/>
        <v>Thu</v>
      </c>
    </row>
    <row r="868" spans="1:19" x14ac:dyDescent="0.25">
      <c r="A868">
        <v>8583815059</v>
      </c>
      <c r="B868" s="1">
        <v>42489</v>
      </c>
      <c r="C868">
        <v>15168</v>
      </c>
      <c r="D868">
        <v>11.83</v>
      </c>
      <c r="E868">
        <v>11.83</v>
      </c>
      <c r="F868">
        <v>0</v>
      </c>
      <c r="G868">
        <v>3.9</v>
      </c>
      <c r="H868">
        <v>3</v>
      </c>
      <c r="I868">
        <v>4.92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  <c r="P868">
        <v>17</v>
      </c>
      <c r="Q868">
        <v>6</v>
      </c>
      <c r="R868">
        <f>WEEKDAY(Table1[[#This Row],[ACTIVITY_DATE]])</f>
        <v>6</v>
      </c>
      <c r="S868" t="str">
        <f t="shared" si="13"/>
        <v>Fri</v>
      </c>
    </row>
    <row r="869" spans="1:19" x14ac:dyDescent="0.25">
      <c r="A869">
        <v>8583815059</v>
      </c>
      <c r="B869" s="1">
        <v>42490</v>
      </c>
      <c r="C869">
        <v>10085</v>
      </c>
      <c r="D869">
        <v>7.87</v>
      </c>
      <c r="E869">
        <v>7.87</v>
      </c>
      <c r="F869">
        <v>0</v>
      </c>
      <c r="G869">
        <v>0.15</v>
      </c>
      <c r="H869">
        <v>1.28</v>
      </c>
      <c r="I869">
        <v>6.43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  <c r="P869">
        <v>18</v>
      </c>
      <c r="Q869">
        <v>5</v>
      </c>
      <c r="R869">
        <f>WEEKDAY(Table1[[#This Row],[ACTIVITY_DATE]])</f>
        <v>7</v>
      </c>
      <c r="S869" t="str">
        <f t="shared" si="13"/>
        <v>Sat</v>
      </c>
    </row>
    <row r="870" spans="1:19" x14ac:dyDescent="0.25">
      <c r="A870">
        <v>8583815059</v>
      </c>
      <c r="B870" s="1">
        <v>42491</v>
      </c>
      <c r="C870">
        <v>4512</v>
      </c>
      <c r="D870">
        <v>3.52</v>
      </c>
      <c r="E870">
        <v>3.52</v>
      </c>
      <c r="F870">
        <v>0</v>
      </c>
      <c r="G870">
        <v>0.78</v>
      </c>
      <c r="H870">
        <v>0.12</v>
      </c>
      <c r="I870">
        <v>2.04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  <c r="P870">
        <v>21</v>
      </c>
      <c r="Q870">
        <v>2</v>
      </c>
      <c r="R870">
        <f>WEEKDAY(Table1[[#This Row],[ACTIVITY_DATE]])</f>
        <v>1</v>
      </c>
      <c r="S870" t="str">
        <f t="shared" si="13"/>
        <v>Sun</v>
      </c>
    </row>
    <row r="871" spans="1:19" x14ac:dyDescent="0.25">
      <c r="A871">
        <v>8583815059</v>
      </c>
      <c r="B871" s="1">
        <v>42492</v>
      </c>
      <c r="C871">
        <v>8469</v>
      </c>
      <c r="D871">
        <v>6.61</v>
      </c>
      <c r="E871">
        <v>6.61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  <c r="P871">
        <v>24</v>
      </c>
      <c r="Q871">
        <v>0</v>
      </c>
      <c r="R871">
        <f>WEEKDAY(Table1[[#This Row],[ACTIVITY_DATE]])</f>
        <v>2</v>
      </c>
      <c r="S871" t="str">
        <f t="shared" si="13"/>
        <v>Mon</v>
      </c>
    </row>
    <row r="872" spans="1:19" x14ac:dyDescent="0.25">
      <c r="A872">
        <v>8583815059</v>
      </c>
      <c r="B872" s="1">
        <v>42493</v>
      </c>
      <c r="C872">
        <v>12015</v>
      </c>
      <c r="D872">
        <v>9.3699999999999992</v>
      </c>
      <c r="E872">
        <v>9.3699999999999992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  <c r="P872">
        <v>24</v>
      </c>
      <c r="Q872">
        <v>0</v>
      </c>
      <c r="R872">
        <f>WEEKDAY(Table1[[#This Row],[ACTIVITY_DATE]])</f>
        <v>3</v>
      </c>
      <c r="S872" t="str">
        <f t="shared" si="13"/>
        <v>Tue</v>
      </c>
    </row>
    <row r="873" spans="1:19" x14ac:dyDescent="0.25">
      <c r="A873">
        <v>8583815059</v>
      </c>
      <c r="B873" s="1">
        <v>42494</v>
      </c>
      <c r="C873">
        <v>3588</v>
      </c>
      <c r="D873">
        <v>2.8</v>
      </c>
      <c r="E873">
        <v>2.8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  <c r="P873">
        <v>24</v>
      </c>
      <c r="Q873">
        <v>0</v>
      </c>
      <c r="R873">
        <f>WEEKDAY(Table1[[#This Row],[ACTIVITY_DATE]])</f>
        <v>4</v>
      </c>
      <c r="S873" t="str">
        <f t="shared" si="13"/>
        <v>Wed</v>
      </c>
    </row>
    <row r="874" spans="1:19" x14ac:dyDescent="0.25">
      <c r="A874">
        <v>8583815059</v>
      </c>
      <c r="B874" s="1">
        <v>42495</v>
      </c>
      <c r="C874">
        <v>12427</v>
      </c>
      <c r="D874">
        <v>9.69</v>
      </c>
      <c r="E874">
        <v>9.69</v>
      </c>
      <c r="F874">
        <v>0</v>
      </c>
      <c r="G874">
        <v>0</v>
      </c>
      <c r="H874">
        <v>0</v>
      </c>
      <c r="I874">
        <v>1.18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  <c r="P874">
        <v>22</v>
      </c>
      <c r="Q874">
        <v>1</v>
      </c>
      <c r="R874">
        <f>WEEKDAY(Table1[[#This Row],[ACTIVITY_DATE]])</f>
        <v>5</v>
      </c>
      <c r="S874" t="str">
        <f t="shared" si="13"/>
        <v>Thu</v>
      </c>
    </row>
    <row r="875" spans="1:19" x14ac:dyDescent="0.25">
      <c r="A875">
        <v>8583815059</v>
      </c>
      <c r="B875" s="1">
        <v>42496</v>
      </c>
      <c r="C875">
        <v>5843</v>
      </c>
      <c r="D875">
        <v>4.5599999999999996</v>
      </c>
      <c r="E875">
        <v>4.5599999999999996</v>
      </c>
      <c r="F875">
        <v>0</v>
      </c>
      <c r="G875">
        <v>0.14000000000000001</v>
      </c>
      <c r="H875">
        <v>1.19</v>
      </c>
      <c r="I875">
        <v>3.23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  <c r="P875">
        <v>20</v>
      </c>
      <c r="Q875">
        <v>3</v>
      </c>
      <c r="R875">
        <f>WEEKDAY(Table1[[#This Row],[ACTIVITY_DATE]])</f>
        <v>6</v>
      </c>
      <c r="S875" t="str">
        <f t="shared" si="13"/>
        <v>Fri</v>
      </c>
    </row>
    <row r="876" spans="1:19" x14ac:dyDescent="0.25">
      <c r="A876">
        <v>8583815059</v>
      </c>
      <c r="B876" s="1">
        <v>42497</v>
      </c>
      <c r="C876">
        <v>6117</v>
      </c>
      <c r="D876">
        <v>4.7699999999999996</v>
      </c>
      <c r="E876">
        <v>4.7699999999999996</v>
      </c>
      <c r="F876">
        <v>0</v>
      </c>
      <c r="G876">
        <v>0</v>
      </c>
      <c r="H876">
        <v>0</v>
      </c>
      <c r="I876">
        <v>4.7699999999999996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  <c r="P876">
        <v>19</v>
      </c>
      <c r="Q876">
        <v>4</v>
      </c>
      <c r="R876">
        <f>WEEKDAY(Table1[[#This Row],[ACTIVITY_DATE]])</f>
        <v>7</v>
      </c>
      <c r="S876" t="str">
        <f t="shared" si="13"/>
        <v>Sat</v>
      </c>
    </row>
    <row r="877" spans="1:19" x14ac:dyDescent="0.25">
      <c r="A877">
        <v>8583815059</v>
      </c>
      <c r="B877" s="1">
        <v>42498</v>
      </c>
      <c r="C877">
        <v>9217</v>
      </c>
      <c r="D877">
        <v>7.19</v>
      </c>
      <c r="E877">
        <v>7.19</v>
      </c>
      <c r="F877">
        <v>0</v>
      </c>
      <c r="G877">
        <v>0.22</v>
      </c>
      <c r="H877">
        <v>3.31</v>
      </c>
      <c r="I877">
        <v>3.66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  <c r="P877">
        <v>19</v>
      </c>
      <c r="Q877">
        <v>4</v>
      </c>
      <c r="R877">
        <f>WEEKDAY(Table1[[#This Row],[ACTIVITY_DATE]])</f>
        <v>1</v>
      </c>
      <c r="S877" t="str">
        <f t="shared" si="13"/>
        <v>Sun</v>
      </c>
    </row>
    <row r="878" spans="1:19" x14ac:dyDescent="0.25">
      <c r="A878">
        <v>8583815059</v>
      </c>
      <c r="B878" s="1">
        <v>42499</v>
      </c>
      <c r="C878">
        <v>9877</v>
      </c>
      <c r="D878">
        <v>7.7</v>
      </c>
      <c r="E878">
        <v>7.7</v>
      </c>
      <c r="F878">
        <v>0</v>
      </c>
      <c r="G878">
        <v>5.76</v>
      </c>
      <c r="H878">
        <v>0.17</v>
      </c>
      <c r="I878">
        <v>1.73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  <c r="P878">
        <v>21</v>
      </c>
      <c r="Q878">
        <v>3</v>
      </c>
      <c r="R878">
        <f>WEEKDAY(Table1[[#This Row],[ACTIVITY_DATE]])</f>
        <v>2</v>
      </c>
      <c r="S878" t="str">
        <f t="shared" si="13"/>
        <v>Mon</v>
      </c>
    </row>
    <row r="879" spans="1:19" x14ac:dyDescent="0.25">
      <c r="A879">
        <v>8583815059</v>
      </c>
      <c r="B879" s="1">
        <v>42500</v>
      </c>
      <c r="C879">
        <v>8240</v>
      </c>
      <c r="D879">
        <v>6.43</v>
      </c>
      <c r="E879">
        <v>6.43</v>
      </c>
      <c r="F879">
        <v>0</v>
      </c>
      <c r="G879">
        <v>0.69</v>
      </c>
      <c r="H879">
        <v>2.0099999999999998</v>
      </c>
      <c r="I879">
        <v>3.72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  <c r="P879">
        <v>20</v>
      </c>
      <c r="Q879">
        <v>3</v>
      </c>
      <c r="R879">
        <f>WEEKDAY(Table1[[#This Row],[ACTIVITY_DATE]])</f>
        <v>3</v>
      </c>
      <c r="S879" t="str">
        <f t="shared" si="13"/>
        <v>Tue</v>
      </c>
    </row>
    <row r="880" spans="1:19" x14ac:dyDescent="0.25">
      <c r="A880">
        <v>8583815059</v>
      </c>
      <c r="B880" s="1">
        <v>42501</v>
      </c>
      <c r="C880">
        <v>8701</v>
      </c>
      <c r="D880">
        <v>6.79</v>
      </c>
      <c r="E880">
        <v>6.79</v>
      </c>
      <c r="F880">
        <v>0</v>
      </c>
      <c r="G880">
        <v>0.37</v>
      </c>
      <c r="H880">
        <v>3.24</v>
      </c>
      <c r="I880">
        <v>3.17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  <c r="P880">
        <v>18</v>
      </c>
      <c r="Q880">
        <v>4</v>
      </c>
      <c r="R880">
        <f>WEEKDAY(Table1[[#This Row],[ACTIVITY_DATE]])</f>
        <v>4</v>
      </c>
      <c r="S880" t="str">
        <f t="shared" si="13"/>
        <v>Wed</v>
      </c>
    </row>
    <row r="881" spans="1:19" x14ac:dyDescent="0.25">
      <c r="A881">
        <v>8583815059</v>
      </c>
      <c r="B881" s="1">
        <v>42502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  <c r="P881">
        <v>24</v>
      </c>
      <c r="Q881">
        <v>0</v>
      </c>
      <c r="R881">
        <f>WEEKDAY(Table1[[#This Row],[ACTIVITY_DATE]])</f>
        <v>5</v>
      </c>
      <c r="S881" t="str">
        <f t="shared" si="13"/>
        <v>Thu</v>
      </c>
    </row>
    <row r="882" spans="1:19" x14ac:dyDescent="0.25">
      <c r="A882">
        <v>8792009665</v>
      </c>
      <c r="B882" s="1">
        <v>42472</v>
      </c>
      <c r="C882">
        <v>2564</v>
      </c>
      <c r="D882">
        <v>1.64</v>
      </c>
      <c r="E882">
        <v>1.64</v>
      </c>
      <c r="F882">
        <v>0</v>
      </c>
      <c r="G882">
        <v>0</v>
      </c>
      <c r="H882">
        <v>0</v>
      </c>
      <c r="I882">
        <v>1.64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  <c r="P882">
        <v>13</v>
      </c>
      <c r="Q882">
        <v>1</v>
      </c>
      <c r="R882">
        <f>WEEKDAY(Table1[[#This Row],[ACTIVITY_DATE]])</f>
        <v>3</v>
      </c>
      <c r="S882" t="str">
        <f t="shared" si="13"/>
        <v>Tue</v>
      </c>
    </row>
    <row r="883" spans="1:19" x14ac:dyDescent="0.25">
      <c r="A883">
        <v>8792009665</v>
      </c>
      <c r="B883" s="1">
        <v>42473</v>
      </c>
      <c r="C883">
        <v>1320</v>
      </c>
      <c r="D883">
        <v>0.84</v>
      </c>
      <c r="E883">
        <v>0.84</v>
      </c>
      <c r="F883">
        <v>0</v>
      </c>
      <c r="G883">
        <v>0</v>
      </c>
      <c r="H883">
        <v>0</v>
      </c>
      <c r="I883">
        <v>0.84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  <c r="P883">
        <v>13</v>
      </c>
      <c r="Q883">
        <v>1</v>
      </c>
      <c r="R883">
        <f>WEEKDAY(Table1[[#This Row],[ACTIVITY_DATE]])</f>
        <v>4</v>
      </c>
      <c r="S883" t="str">
        <f t="shared" si="13"/>
        <v>Wed</v>
      </c>
    </row>
    <row r="884" spans="1:19" x14ac:dyDescent="0.25">
      <c r="A884">
        <v>8792009665</v>
      </c>
      <c r="B884" s="1">
        <v>42474</v>
      </c>
      <c r="C884">
        <v>1219</v>
      </c>
      <c r="D884">
        <v>0.78</v>
      </c>
      <c r="E884">
        <v>0.78</v>
      </c>
      <c r="F884">
        <v>0</v>
      </c>
      <c r="G884">
        <v>0</v>
      </c>
      <c r="H884">
        <v>0</v>
      </c>
      <c r="I884">
        <v>0.78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  <c r="P884">
        <v>14</v>
      </c>
      <c r="Q884">
        <v>1</v>
      </c>
      <c r="R884">
        <f>WEEKDAY(Table1[[#This Row],[ACTIVITY_DATE]])</f>
        <v>5</v>
      </c>
      <c r="S884" t="str">
        <f t="shared" si="13"/>
        <v>Thu</v>
      </c>
    </row>
    <row r="885" spans="1:19" x14ac:dyDescent="0.25">
      <c r="A885">
        <v>8792009665</v>
      </c>
      <c r="B885" s="1">
        <v>42475</v>
      </c>
      <c r="C885">
        <v>2483</v>
      </c>
      <c r="D885">
        <v>1.59</v>
      </c>
      <c r="E885">
        <v>1.59</v>
      </c>
      <c r="F885">
        <v>0</v>
      </c>
      <c r="G885">
        <v>0</v>
      </c>
      <c r="H885">
        <v>0</v>
      </c>
      <c r="I885">
        <v>1.59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  <c r="P885">
        <v>15</v>
      </c>
      <c r="Q885">
        <v>2</v>
      </c>
      <c r="R885">
        <f>WEEKDAY(Table1[[#This Row],[ACTIVITY_DATE]])</f>
        <v>6</v>
      </c>
      <c r="S885" t="str">
        <f t="shared" si="13"/>
        <v>Fri</v>
      </c>
    </row>
    <row r="886" spans="1:19" x14ac:dyDescent="0.25">
      <c r="A886">
        <v>8792009665</v>
      </c>
      <c r="B886" s="1">
        <v>42476</v>
      </c>
      <c r="C886">
        <v>244</v>
      </c>
      <c r="D886">
        <v>0.16</v>
      </c>
      <c r="E886">
        <v>0.16</v>
      </c>
      <c r="F886">
        <v>0</v>
      </c>
      <c r="G886">
        <v>0</v>
      </c>
      <c r="H886">
        <v>0</v>
      </c>
      <c r="I886">
        <v>0.16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  <c r="P886">
        <v>23</v>
      </c>
      <c r="Q886">
        <v>0</v>
      </c>
      <c r="R886">
        <f>WEEKDAY(Table1[[#This Row],[ACTIVITY_DATE]])</f>
        <v>7</v>
      </c>
      <c r="S886" t="str">
        <f t="shared" si="13"/>
        <v>Sat</v>
      </c>
    </row>
    <row r="887" spans="1:19" x14ac:dyDescent="0.25">
      <c r="A887">
        <v>8792009665</v>
      </c>
      <c r="B887" s="1">
        <v>42477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  <c r="P887">
        <v>24</v>
      </c>
      <c r="Q887">
        <v>0</v>
      </c>
      <c r="R887">
        <f>WEEKDAY(Table1[[#This Row],[ACTIVITY_DATE]])</f>
        <v>1</v>
      </c>
      <c r="S887" t="str">
        <f t="shared" si="13"/>
        <v>Sun</v>
      </c>
    </row>
    <row r="888" spans="1:19" x14ac:dyDescent="0.25">
      <c r="A888">
        <v>8792009665</v>
      </c>
      <c r="B888" s="1">
        <v>42478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  <c r="P888">
        <v>24</v>
      </c>
      <c r="Q888">
        <v>0</v>
      </c>
      <c r="R888">
        <f>WEEKDAY(Table1[[#This Row],[ACTIVITY_DATE]])</f>
        <v>2</v>
      </c>
      <c r="S888" t="str">
        <f t="shared" si="13"/>
        <v>Mon</v>
      </c>
    </row>
    <row r="889" spans="1:19" x14ac:dyDescent="0.25">
      <c r="A889">
        <v>8792009665</v>
      </c>
      <c r="B889" s="1">
        <v>42479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  <c r="P889">
        <v>24</v>
      </c>
      <c r="Q889">
        <v>0</v>
      </c>
      <c r="R889">
        <f>WEEKDAY(Table1[[#This Row],[ACTIVITY_DATE]])</f>
        <v>3</v>
      </c>
      <c r="S889" t="str">
        <f t="shared" si="13"/>
        <v>Tue</v>
      </c>
    </row>
    <row r="890" spans="1:19" x14ac:dyDescent="0.25">
      <c r="A890">
        <v>8792009665</v>
      </c>
      <c r="B890" s="1">
        <v>42480</v>
      </c>
      <c r="C890">
        <v>3147</v>
      </c>
      <c r="D890">
        <v>2.0099999999999998</v>
      </c>
      <c r="E890">
        <v>2.0099999999999998</v>
      </c>
      <c r="F890">
        <v>0</v>
      </c>
      <c r="G890">
        <v>0</v>
      </c>
      <c r="H890">
        <v>0.28000000000000003</v>
      </c>
      <c r="I890">
        <v>1.74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  <c r="P890">
        <v>12</v>
      </c>
      <c r="Q890">
        <v>2</v>
      </c>
      <c r="R890">
        <f>WEEKDAY(Table1[[#This Row],[ACTIVITY_DATE]])</f>
        <v>4</v>
      </c>
      <c r="S890" t="str">
        <f t="shared" si="13"/>
        <v>Wed</v>
      </c>
    </row>
    <row r="891" spans="1:19" x14ac:dyDescent="0.25">
      <c r="A891">
        <v>8792009665</v>
      </c>
      <c r="B891" s="1">
        <v>42481</v>
      </c>
      <c r="C891">
        <v>144</v>
      </c>
      <c r="D891">
        <v>0.09</v>
      </c>
      <c r="E891">
        <v>0.09</v>
      </c>
      <c r="F891">
        <v>0</v>
      </c>
      <c r="G891">
        <v>0</v>
      </c>
      <c r="H891">
        <v>0</v>
      </c>
      <c r="I891">
        <v>0.09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  <c r="P891">
        <v>23</v>
      </c>
      <c r="Q891">
        <v>0</v>
      </c>
      <c r="R891">
        <f>WEEKDAY(Table1[[#This Row],[ACTIVITY_DATE]])</f>
        <v>5</v>
      </c>
      <c r="S891" t="str">
        <f t="shared" si="13"/>
        <v>Thu</v>
      </c>
    </row>
    <row r="892" spans="1:19" x14ac:dyDescent="0.25">
      <c r="A892">
        <v>8792009665</v>
      </c>
      <c r="B892" s="1">
        <v>42482</v>
      </c>
      <c r="C892">
        <v>4068</v>
      </c>
      <c r="D892">
        <v>2.6</v>
      </c>
      <c r="E892">
        <v>2.6</v>
      </c>
      <c r="F892">
        <v>0</v>
      </c>
      <c r="G892">
        <v>0.05</v>
      </c>
      <c r="H892">
        <v>0.28000000000000003</v>
      </c>
      <c r="I892">
        <v>2.27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  <c r="P892">
        <v>13</v>
      </c>
      <c r="Q892">
        <v>3</v>
      </c>
      <c r="R892">
        <f>WEEKDAY(Table1[[#This Row],[ACTIVITY_DATE]])</f>
        <v>6</v>
      </c>
      <c r="S892" t="str">
        <f t="shared" si="13"/>
        <v>Fri</v>
      </c>
    </row>
    <row r="893" spans="1:19" x14ac:dyDescent="0.25">
      <c r="A893">
        <v>8792009665</v>
      </c>
      <c r="B893" s="1">
        <v>42483</v>
      </c>
      <c r="C893">
        <v>5245</v>
      </c>
      <c r="D893">
        <v>3.36</v>
      </c>
      <c r="E893">
        <v>3.36</v>
      </c>
      <c r="F893">
        <v>0</v>
      </c>
      <c r="G893">
        <v>0.16</v>
      </c>
      <c r="H893">
        <v>0.44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  <c r="P893">
        <v>13</v>
      </c>
      <c r="Q893">
        <v>4</v>
      </c>
      <c r="R893">
        <f>WEEKDAY(Table1[[#This Row],[ACTIVITY_DATE]])</f>
        <v>7</v>
      </c>
      <c r="S893" t="str">
        <f t="shared" si="13"/>
        <v>Sat</v>
      </c>
    </row>
    <row r="894" spans="1:19" x14ac:dyDescent="0.25">
      <c r="A894">
        <v>8792009665</v>
      </c>
      <c r="B894" s="1">
        <v>42484</v>
      </c>
      <c r="C894">
        <v>400</v>
      </c>
      <c r="D894">
        <v>0.26</v>
      </c>
      <c r="E894">
        <v>0.26</v>
      </c>
      <c r="F894">
        <v>0</v>
      </c>
      <c r="G894">
        <v>0.04</v>
      </c>
      <c r="H894">
        <v>0.05</v>
      </c>
      <c r="I894">
        <v>0.16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  <c r="P894">
        <v>23</v>
      </c>
      <c r="Q894">
        <v>0</v>
      </c>
      <c r="R894">
        <f>WEEKDAY(Table1[[#This Row],[ACTIVITY_DATE]])</f>
        <v>1</v>
      </c>
      <c r="S894" t="str">
        <f t="shared" si="13"/>
        <v>Sun</v>
      </c>
    </row>
    <row r="895" spans="1:19" x14ac:dyDescent="0.25">
      <c r="A895">
        <v>8792009665</v>
      </c>
      <c r="B895" s="1">
        <v>42485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  <c r="P895">
        <v>24</v>
      </c>
      <c r="Q895">
        <v>0</v>
      </c>
      <c r="R895">
        <f>WEEKDAY(Table1[[#This Row],[ACTIVITY_DATE]])</f>
        <v>2</v>
      </c>
      <c r="S895" t="str">
        <f t="shared" si="13"/>
        <v>Mon</v>
      </c>
    </row>
    <row r="896" spans="1:19" x14ac:dyDescent="0.25">
      <c r="A896">
        <v>8792009665</v>
      </c>
      <c r="B896" s="1">
        <v>42486</v>
      </c>
      <c r="C896">
        <v>1321</v>
      </c>
      <c r="D896">
        <v>0.85</v>
      </c>
      <c r="E896">
        <v>0.85</v>
      </c>
      <c r="F896">
        <v>0</v>
      </c>
      <c r="G896">
        <v>0</v>
      </c>
      <c r="H896">
        <v>0</v>
      </c>
      <c r="I896">
        <v>0.85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  <c r="P896">
        <v>22</v>
      </c>
      <c r="Q896">
        <v>1</v>
      </c>
      <c r="R896">
        <f>WEEKDAY(Table1[[#This Row],[ACTIVITY_DATE]])</f>
        <v>3</v>
      </c>
      <c r="S896" t="str">
        <f t="shared" si="13"/>
        <v>Tue</v>
      </c>
    </row>
    <row r="897" spans="1:19" x14ac:dyDescent="0.25">
      <c r="A897">
        <v>8792009665</v>
      </c>
      <c r="B897" s="1">
        <v>42487</v>
      </c>
      <c r="C897">
        <v>1758</v>
      </c>
      <c r="D897">
        <v>1.1299999999999999</v>
      </c>
      <c r="E897">
        <v>1.1299999999999999</v>
      </c>
      <c r="F897">
        <v>0</v>
      </c>
      <c r="G897">
        <v>0</v>
      </c>
      <c r="H897">
        <v>0</v>
      </c>
      <c r="I897">
        <v>1.1299999999999999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  <c r="P897">
        <v>15</v>
      </c>
      <c r="Q897">
        <v>1</v>
      </c>
      <c r="R897">
        <f>WEEKDAY(Table1[[#This Row],[ACTIVITY_DATE]])</f>
        <v>4</v>
      </c>
      <c r="S897" t="str">
        <f t="shared" si="13"/>
        <v>Wed</v>
      </c>
    </row>
    <row r="898" spans="1:19" x14ac:dyDescent="0.25">
      <c r="A898">
        <v>8792009665</v>
      </c>
      <c r="B898" s="1">
        <v>42488</v>
      </c>
      <c r="C898">
        <v>6157</v>
      </c>
      <c r="D898">
        <v>3.94</v>
      </c>
      <c r="E898">
        <v>3.94</v>
      </c>
      <c r="F898">
        <v>0</v>
      </c>
      <c r="G898">
        <v>0</v>
      </c>
      <c r="H898">
        <v>0</v>
      </c>
      <c r="I898">
        <v>3.94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  <c r="P898">
        <v>11</v>
      </c>
      <c r="Q898">
        <v>5</v>
      </c>
      <c r="R898">
        <f>WEEKDAY(Table1[[#This Row],[ACTIVITY_DATE]])</f>
        <v>5</v>
      </c>
      <c r="S898" t="str">
        <f t="shared" ref="S898:S941" si="14">TEXT(B898,"ddd")</f>
        <v>Thu</v>
      </c>
    </row>
    <row r="899" spans="1:19" x14ac:dyDescent="0.25">
      <c r="A899">
        <v>8792009665</v>
      </c>
      <c r="B899" s="1">
        <v>42489</v>
      </c>
      <c r="C899">
        <v>8360</v>
      </c>
      <c r="D899">
        <v>5.35</v>
      </c>
      <c r="E899">
        <v>5.35</v>
      </c>
      <c r="F899">
        <v>0</v>
      </c>
      <c r="G899">
        <v>0.14000000000000001</v>
      </c>
      <c r="H899">
        <v>0.28000000000000003</v>
      </c>
      <c r="I899">
        <v>4.93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  <c r="P899">
        <v>10</v>
      </c>
      <c r="Q899">
        <v>6</v>
      </c>
      <c r="R899">
        <f>WEEKDAY(Table1[[#This Row],[ACTIVITY_DATE]])</f>
        <v>6</v>
      </c>
      <c r="S899" t="str">
        <f t="shared" si="14"/>
        <v>Fri</v>
      </c>
    </row>
    <row r="900" spans="1:19" x14ac:dyDescent="0.25">
      <c r="A900">
        <v>8792009665</v>
      </c>
      <c r="B900" s="1">
        <v>42490</v>
      </c>
      <c r="C900">
        <v>7174</v>
      </c>
      <c r="D900">
        <v>4.59</v>
      </c>
      <c r="E900">
        <v>4.59</v>
      </c>
      <c r="F900">
        <v>0</v>
      </c>
      <c r="G900">
        <v>0.33</v>
      </c>
      <c r="H900">
        <v>0.36</v>
      </c>
      <c r="I900">
        <v>3.91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  <c r="P900">
        <v>12</v>
      </c>
      <c r="Q900">
        <v>5</v>
      </c>
      <c r="R900">
        <f>WEEKDAY(Table1[[#This Row],[ACTIVITY_DATE]])</f>
        <v>7</v>
      </c>
      <c r="S900" t="str">
        <f t="shared" si="14"/>
        <v>Sat</v>
      </c>
    </row>
    <row r="901" spans="1:19" x14ac:dyDescent="0.25">
      <c r="A901">
        <v>8792009665</v>
      </c>
      <c r="B901" s="1">
        <v>42491</v>
      </c>
      <c r="C901">
        <v>1619</v>
      </c>
      <c r="D901">
        <v>1.04</v>
      </c>
      <c r="E901">
        <v>1.04</v>
      </c>
      <c r="F901">
        <v>0</v>
      </c>
      <c r="G901">
        <v>0</v>
      </c>
      <c r="H901">
        <v>0</v>
      </c>
      <c r="I901">
        <v>1.04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  <c r="P901">
        <v>13</v>
      </c>
      <c r="Q901">
        <v>1</v>
      </c>
      <c r="R901">
        <f>WEEKDAY(Table1[[#This Row],[ACTIVITY_DATE]])</f>
        <v>1</v>
      </c>
      <c r="S901" t="str">
        <f t="shared" si="14"/>
        <v>Sun</v>
      </c>
    </row>
    <row r="902" spans="1:19" x14ac:dyDescent="0.25">
      <c r="A902">
        <v>8792009665</v>
      </c>
      <c r="B902" s="1">
        <v>42492</v>
      </c>
      <c r="C902">
        <v>1831</v>
      </c>
      <c r="D902">
        <v>1.17</v>
      </c>
      <c r="E902">
        <v>1.17</v>
      </c>
      <c r="F902">
        <v>0</v>
      </c>
      <c r="G902">
        <v>0</v>
      </c>
      <c r="H902">
        <v>0</v>
      </c>
      <c r="I902">
        <v>1.17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  <c r="P902">
        <v>15</v>
      </c>
      <c r="Q902">
        <v>1</v>
      </c>
      <c r="R902">
        <f>WEEKDAY(Table1[[#This Row],[ACTIVITY_DATE]])</f>
        <v>2</v>
      </c>
      <c r="S902" t="str">
        <f t="shared" si="14"/>
        <v>Mon</v>
      </c>
    </row>
    <row r="903" spans="1:19" x14ac:dyDescent="0.25">
      <c r="A903">
        <v>8792009665</v>
      </c>
      <c r="B903" s="1">
        <v>42493</v>
      </c>
      <c r="C903">
        <v>2421</v>
      </c>
      <c r="D903">
        <v>1.55</v>
      </c>
      <c r="E903">
        <v>1.55</v>
      </c>
      <c r="F903">
        <v>0</v>
      </c>
      <c r="G903">
        <v>0</v>
      </c>
      <c r="H903">
        <v>0</v>
      </c>
      <c r="I903">
        <v>1.55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  <c r="P903">
        <v>12</v>
      </c>
      <c r="Q903">
        <v>2</v>
      </c>
      <c r="R903">
        <f>WEEKDAY(Table1[[#This Row],[ACTIVITY_DATE]])</f>
        <v>3</v>
      </c>
      <c r="S903" t="str">
        <f t="shared" si="14"/>
        <v>Tue</v>
      </c>
    </row>
    <row r="904" spans="1:19" x14ac:dyDescent="0.25">
      <c r="A904">
        <v>8792009665</v>
      </c>
      <c r="B904" s="1">
        <v>42494</v>
      </c>
      <c r="C904">
        <v>2283</v>
      </c>
      <c r="D904">
        <v>1.46</v>
      </c>
      <c r="E904">
        <v>1.46</v>
      </c>
      <c r="F904">
        <v>0</v>
      </c>
      <c r="G904">
        <v>0</v>
      </c>
      <c r="H904">
        <v>0</v>
      </c>
      <c r="I904">
        <v>1.46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  <c r="P904">
        <v>14</v>
      </c>
      <c r="Q904">
        <v>2</v>
      </c>
      <c r="R904">
        <f>WEEKDAY(Table1[[#This Row],[ACTIVITY_DATE]])</f>
        <v>4</v>
      </c>
      <c r="S904" t="str">
        <f t="shared" si="14"/>
        <v>Wed</v>
      </c>
    </row>
    <row r="905" spans="1:19" x14ac:dyDescent="0.25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  <c r="P905">
        <v>24</v>
      </c>
      <c r="Q905">
        <v>0</v>
      </c>
      <c r="R905">
        <f>WEEKDAY(Table1[[#This Row],[ACTIVITY_DATE]])</f>
        <v>5</v>
      </c>
      <c r="S905" t="str">
        <f t="shared" si="14"/>
        <v>Thu</v>
      </c>
    </row>
    <row r="906" spans="1:19" x14ac:dyDescent="0.25">
      <c r="A906">
        <v>8792009665</v>
      </c>
      <c r="B906" s="1">
        <v>42496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  <c r="P906">
        <v>24</v>
      </c>
      <c r="Q906">
        <v>0</v>
      </c>
      <c r="R906">
        <f>WEEKDAY(Table1[[#This Row],[ACTIVITY_DATE]])</f>
        <v>6</v>
      </c>
      <c r="S906" t="str">
        <f t="shared" si="14"/>
        <v>Fri</v>
      </c>
    </row>
    <row r="907" spans="1:19" x14ac:dyDescent="0.25">
      <c r="A907">
        <v>8792009665</v>
      </c>
      <c r="B907" s="1">
        <v>42497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  <c r="P907">
        <v>24</v>
      </c>
      <c r="Q907">
        <v>0</v>
      </c>
      <c r="R907">
        <f>WEEKDAY(Table1[[#This Row],[ACTIVITY_DATE]])</f>
        <v>7</v>
      </c>
      <c r="S907" t="str">
        <f t="shared" si="14"/>
        <v>Sat</v>
      </c>
    </row>
    <row r="908" spans="1:19" x14ac:dyDescent="0.25">
      <c r="A908">
        <v>8792009665</v>
      </c>
      <c r="B908" s="1">
        <v>42498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  <c r="P908">
        <v>24</v>
      </c>
      <c r="Q908">
        <v>0</v>
      </c>
      <c r="R908">
        <f>WEEKDAY(Table1[[#This Row],[ACTIVITY_DATE]])</f>
        <v>1</v>
      </c>
      <c r="S908" t="str">
        <f t="shared" si="14"/>
        <v>Sun</v>
      </c>
    </row>
    <row r="909" spans="1:19" x14ac:dyDescent="0.25">
      <c r="A909">
        <v>8792009665</v>
      </c>
      <c r="B909" s="1">
        <v>42499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  <c r="P909">
        <v>24</v>
      </c>
      <c r="Q909">
        <v>0</v>
      </c>
      <c r="R909">
        <f>WEEKDAY(Table1[[#This Row],[ACTIVITY_DATE]])</f>
        <v>2</v>
      </c>
      <c r="S909" t="str">
        <f t="shared" si="14"/>
        <v>Mon</v>
      </c>
    </row>
    <row r="910" spans="1:19" x14ac:dyDescent="0.25">
      <c r="A910">
        <v>8792009665</v>
      </c>
      <c r="B910" s="1">
        <v>42500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  <c r="P910">
        <v>0</v>
      </c>
      <c r="Q910">
        <v>0</v>
      </c>
      <c r="R910">
        <f>WEEKDAY(Table1[[#This Row],[ACTIVITY_DATE]])</f>
        <v>3</v>
      </c>
      <c r="S910" t="str">
        <f t="shared" si="14"/>
        <v>Tue</v>
      </c>
    </row>
    <row r="911" spans="1:19" x14ac:dyDescent="0.25">
      <c r="A911">
        <v>8877689391</v>
      </c>
      <c r="B911" s="1">
        <v>42472</v>
      </c>
      <c r="C911">
        <v>23186</v>
      </c>
      <c r="D911">
        <v>20.399999999999999</v>
      </c>
      <c r="E911">
        <v>20.399999999999999</v>
      </c>
      <c r="F911">
        <v>0</v>
      </c>
      <c r="G911">
        <v>12.22</v>
      </c>
      <c r="H911">
        <v>0.34</v>
      </c>
      <c r="I911">
        <v>7.82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  <c r="P911">
        <v>17</v>
      </c>
      <c r="Q911">
        <v>6</v>
      </c>
      <c r="R911">
        <f>WEEKDAY(Table1[[#This Row],[ACTIVITY_DATE]])</f>
        <v>3</v>
      </c>
      <c r="S911" t="str">
        <f t="shared" si="14"/>
        <v>Tue</v>
      </c>
    </row>
    <row r="912" spans="1:19" x14ac:dyDescent="0.25">
      <c r="A912">
        <v>8877689391</v>
      </c>
      <c r="B912" s="1">
        <v>42473</v>
      </c>
      <c r="C912">
        <v>15337</v>
      </c>
      <c r="D912">
        <v>9.58</v>
      </c>
      <c r="E912">
        <v>9.58</v>
      </c>
      <c r="F912">
        <v>0</v>
      </c>
      <c r="G912">
        <v>3.55</v>
      </c>
      <c r="H912">
        <v>0.38</v>
      </c>
      <c r="I912">
        <v>5.64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  <c r="P912">
        <v>18</v>
      </c>
      <c r="Q912">
        <v>5</v>
      </c>
      <c r="R912">
        <f>WEEKDAY(Table1[[#This Row],[ACTIVITY_DATE]])</f>
        <v>4</v>
      </c>
      <c r="S912" t="str">
        <f t="shared" si="14"/>
        <v>Wed</v>
      </c>
    </row>
    <row r="913" spans="1:19" x14ac:dyDescent="0.25">
      <c r="A913">
        <v>8877689391</v>
      </c>
      <c r="B913" s="1">
        <v>42474</v>
      </c>
      <c r="C913">
        <v>21129</v>
      </c>
      <c r="D913">
        <v>18.98</v>
      </c>
      <c r="E913">
        <v>18.98</v>
      </c>
      <c r="F913">
        <v>0</v>
      </c>
      <c r="G913">
        <v>10.55</v>
      </c>
      <c r="H913">
        <v>0.59</v>
      </c>
      <c r="I913">
        <v>7.75</v>
      </c>
      <c r="J913">
        <v>0.02</v>
      </c>
      <c r="K913">
        <v>68</v>
      </c>
      <c r="L913">
        <v>13</v>
      </c>
      <c r="M913">
        <v>298</v>
      </c>
      <c r="N913">
        <v>1061</v>
      </c>
      <c r="O913">
        <v>3793</v>
      </c>
      <c r="P913">
        <v>17</v>
      </c>
      <c r="Q913">
        <v>6</v>
      </c>
      <c r="R913">
        <f>WEEKDAY(Table1[[#This Row],[ACTIVITY_DATE]])</f>
        <v>5</v>
      </c>
      <c r="S913" t="str">
        <f t="shared" si="14"/>
        <v>Thu</v>
      </c>
    </row>
    <row r="914" spans="1:19" x14ac:dyDescent="0.25">
      <c r="A914">
        <v>8877689391</v>
      </c>
      <c r="B914" s="1">
        <v>42475</v>
      </c>
      <c r="C914">
        <v>13422</v>
      </c>
      <c r="D914">
        <v>7.17</v>
      </c>
      <c r="E914">
        <v>7.17</v>
      </c>
      <c r="F914">
        <v>0</v>
      </c>
      <c r="G914">
        <v>0.05</v>
      </c>
      <c r="H914">
        <v>0.05</v>
      </c>
      <c r="I914">
        <v>7.01</v>
      </c>
      <c r="J914">
        <v>0.01</v>
      </c>
      <c r="K914">
        <v>106</v>
      </c>
      <c r="L914">
        <v>1</v>
      </c>
      <c r="M914">
        <v>281</v>
      </c>
      <c r="N914">
        <v>1052</v>
      </c>
      <c r="O914">
        <v>3934</v>
      </c>
      <c r="P914">
        <v>17</v>
      </c>
      <c r="Q914">
        <v>6</v>
      </c>
      <c r="R914">
        <f>WEEKDAY(Table1[[#This Row],[ACTIVITY_DATE]])</f>
        <v>6</v>
      </c>
      <c r="S914" t="str">
        <f t="shared" si="14"/>
        <v>Fri</v>
      </c>
    </row>
    <row r="915" spans="1:19" x14ac:dyDescent="0.25">
      <c r="A915">
        <v>8877689391</v>
      </c>
      <c r="B915" s="1">
        <v>42476</v>
      </c>
      <c r="C915">
        <v>29326</v>
      </c>
      <c r="D915">
        <v>25.290001</v>
      </c>
      <c r="E915">
        <v>25.290001</v>
      </c>
      <c r="F915">
        <v>0</v>
      </c>
      <c r="G915">
        <v>13.24</v>
      </c>
      <c r="H915">
        <v>1.21</v>
      </c>
      <c r="I915">
        <v>10.71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  <c r="P915">
        <v>14</v>
      </c>
      <c r="Q915">
        <v>9</v>
      </c>
      <c r="R915">
        <f>WEEKDAY(Table1[[#This Row],[ACTIVITY_DATE]])</f>
        <v>7</v>
      </c>
      <c r="S915" t="str">
        <f t="shared" si="14"/>
        <v>Sat</v>
      </c>
    </row>
    <row r="916" spans="1:19" x14ac:dyDescent="0.25">
      <c r="A916">
        <v>8877689391</v>
      </c>
      <c r="B916" s="1">
        <v>42477</v>
      </c>
      <c r="C916">
        <v>15118</v>
      </c>
      <c r="D916">
        <v>8.8699999999999992</v>
      </c>
      <c r="E916">
        <v>8.8699999999999992</v>
      </c>
      <c r="F916">
        <v>0</v>
      </c>
      <c r="G916">
        <v>0</v>
      </c>
      <c r="H916">
        <v>7.0000000000000007E-2</v>
      </c>
      <c r="I916">
        <v>8.7899999999999991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  <c r="P916">
        <v>17</v>
      </c>
      <c r="Q916">
        <v>6</v>
      </c>
      <c r="R916">
        <f>WEEKDAY(Table1[[#This Row],[ACTIVITY_DATE]])</f>
        <v>1</v>
      </c>
      <c r="S916" t="str">
        <f t="shared" si="14"/>
        <v>Sun</v>
      </c>
    </row>
    <row r="917" spans="1:19" x14ac:dyDescent="0.25">
      <c r="A917">
        <v>8877689391</v>
      </c>
      <c r="B917" s="1">
        <v>42478</v>
      </c>
      <c r="C917">
        <v>11423</v>
      </c>
      <c r="D917">
        <v>8.67</v>
      </c>
      <c r="E917">
        <v>8.67</v>
      </c>
      <c r="F917">
        <v>0</v>
      </c>
      <c r="G917">
        <v>2.44</v>
      </c>
      <c r="H917">
        <v>0.27</v>
      </c>
      <c r="I917">
        <v>5.94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  <c r="P917">
        <v>20</v>
      </c>
      <c r="Q917">
        <v>3</v>
      </c>
      <c r="R917">
        <f>WEEKDAY(Table1[[#This Row],[ACTIVITY_DATE]])</f>
        <v>2</v>
      </c>
      <c r="S917" t="str">
        <f t="shared" si="14"/>
        <v>Mon</v>
      </c>
    </row>
    <row r="918" spans="1:19" x14ac:dyDescent="0.25">
      <c r="A918">
        <v>8877689391</v>
      </c>
      <c r="B918" s="1">
        <v>42479</v>
      </c>
      <c r="C918">
        <v>18785</v>
      </c>
      <c r="D918">
        <v>17.399999999999999</v>
      </c>
      <c r="E918">
        <v>17.399999999999999</v>
      </c>
      <c r="F918">
        <v>0</v>
      </c>
      <c r="G918">
        <v>12.15</v>
      </c>
      <c r="H918">
        <v>0.18</v>
      </c>
      <c r="I918">
        <v>5.03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  <c r="P918">
        <v>18</v>
      </c>
      <c r="Q918">
        <v>5</v>
      </c>
      <c r="R918">
        <f>WEEKDAY(Table1[[#This Row],[ACTIVITY_DATE]])</f>
        <v>3</v>
      </c>
      <c r="S918" t="str">
        <f t="shared" si="14"/>
        <v>Tue</v>
      </c>
    </row>
    <row r="919" spans="1:19" x14ac:dyDescent="0.25">
      <c r="A919">
        <v>8877689391</v>
      </c>
      <c r="B919" s="1">
        <v>42480</v>
      </c>
      <c r="C919">
        <v>19948</v>
      </c>
      <c r="D919">
        <v>18.110001</v>
      </c>
      <c r="E919">
        <v>18.110001</v>
      </c>
      <c r="F919">
        <v>0</v>
      </c>
      <c r="G919">
        <v>11.02</v>
      </c>
      <c r="H919">
        <v>0.69</v>
      </c>
      <c r="I919">
        <v>6.34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  <c r="P919">
        <v>18</v>
      </c>
      <c r="Q919">
        <v>5</v>
      </c>
      <c r="R919">
        <f>WEEKDAY(Table1[[#This Row],[ACTIVITY_DATE]])</f>
        <v>4</v>
      </c>
      <c r="S919" t="str">
        <f t="shared" si="14"/>
        <v>Wed</v>
      </c>
    </row>
    <row r="920" spans="1:19" x14ac:dyDescent="0.25">
      <c r="A920">
        <v>8877689391</v>
      </c>
      <c r="B920" s="1">
        <v>42481</v>
      </c>
      <c r="C920">
        <v>19377</v>
      </c>
      <c r="D920">
        <v>17.620000999999998</v>
      </c>
      <c r="E920">
        <v>17.620000999999998</v>
      </c>
      <c r="F920">
        <v>0</v>
      </c>
      <c r="G920">
        <v>12.29</v>
      </c>
      <c r="H920">
        <v>0.42</v>
      </c>
      <c r="I920">
        <v>4.8899999999999997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  <c r="P920">
        <v>18</v>
      </c>
      <c r="Q920">
        <v>5</v>
      </c>
      <c r="R920">
        <f>WEEKDAY(Table1[[#This Row],[ACTIVITY_DATE]])</f>
        <v>5</v>
      </c>
      <c r="S920" t="str">
        <f t="shared" si="14"/>
        <v>Thu</v>
      </c>
    </row>
    <row r="921" spans="1:19" x14ac:dyDescent="0.25">
      <c r="A921">
        <v>8877689391</v>
      </c>
      <c r="B921" s="1">
        <v>42482</v>
      </c>
      <c r="C921">
        <v>18258</v>
      </c>
      <c r="D921">
        <v>16.309999000000001</v>
      </c>
      <c r="E921">
        <v>16.309999000000001</v>
      </c>
      <c r="F921">
        <v>0</v>
      </c>
      <c r="G921">
        <v>10.23</v>
      </c>
      <c r="H921">
        <v>0.03</v>
      </c>
      <c r="I921">
        <v>5.97</v>
      </c>
      <c r="J921">
        <v>0.05</v>
      </c>
      <c r="K921">
        <v>61</v>
      </c>
      <c r="L921">
        <v>2</v>
      </c>
      <c r="M921">
        <v>236</v>
      </c>
      <c r="N921">
        <v>1141</v>
      </c>
      <c r="O921">
        <v>3427</v>
      </c>
      <c r="P921">
        <v>19</v>
      </c>
      <c r="Q921">
        <v>4</v>
      </c>
      <c r="R921">
        <f>WEEKDAY(Table1[[#This Row],[ACTIVITY_DATE]])</f>
        <v>6</v>
      </c>
      <c r="S921" t="str">
        <f t="shared" si="14"/>
        <v>Fri</v>
      </c>
    </row>
    <row r="922" spans="1:19" x14ac:dyDescent="0.25">
      <c r="A922">
        <v>8877689391</v>
      </c>
      <c r="B922" s="1">
        <v>42483</v>
      </c>
      <c r="C922">
        <v>11200</v>
      </c>
      <c r="D922">
        <v>7.43</v>
      </c>
      <c r="E922">
        <v>7.43</v>
      </c>
      <c r="F922">
        <v>0</v>
      </c>
      <c r="G922">
        <v>0</v>
      </c>
      <c r="H922">
        <v>0</v>
      </c>
      <c r="I922">
        <v>7.4</v>
      </c>
      <c r="J922">
        <v>0.01</v>
      </c>
      <c r="K922">
        <v>102</v>
      </c>
      <c r="L922">
        <v>6</v>
      </c>
      <c r="M922">
        <v>300</v>
      </c>
      <c r="N922">
        <v>1032</v>
      </c>
      <c r="O922">
        <v>3891</v>
      </c>
      <c r="P922">
        <v>17</v>
      </c>
      <c r="Q922">
        <v>6</v>
      </c>
      <c r="R922">
        <f>WEEKDAY(Table1[[#This Row],[ACTIVITY_DATE]])</f>
        <v>7</v>
      </c>
      <c r="S922" t="str">
        <f t="shared" si="14"/>
        <v>Sat</v>
      </c>
    </row>
    <row r="923" spans="1:19" x14ac:dyDescent="0.25">
      <c r="A923">
        <v>8877689391</v>
      </c>
      <c r="B923" s="1">
        <v>42484</v>
      </c>
      <c r="C923">
        <v>16674</v>
      </c>
      <c r="D923">
        <v>15.74</v>
      </c>
      <c r="E923">
        <v>15.74</v>
      </c>
      <c r="F923">
        <v>0</v>
      </c>
      <c r="G923">
        <v>11.01</v>
      </c>
      <c r="H923">
        <v>0.01</v>
      </c>
      <c r="I923">
        <v>4.6900000000000004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  <c r="P923">
        <v>19</v>
      </c>
      <c r="Q923">
        <v>4</v>
      </c>
      <c r="R923">
        <f>WEEKDAY(Table1[[#This Row],[ACTIVITY_DATE]])</f>
        <v>1</v>
      </c>
      <c r="S923" t="str">
        <f t="shared" si="14"/>
        <v>Sun</v>
      </c>
    </row>
    <row r="924" spans="1:19" x14ac:dyDescent="0.25">
      <c r="A924">
        <v>8877689391</v>
      </c>
      <c r="B924" s="1">
        <v>42485</v>
      </c>
      <c r="C924">
        <v>12986</v>
      </c>
      <c r="D924">
        <v>8.74</v>
      </c>
      <c r="E924">
        <v>8.74</v>
      </c>
      <c r="F924">
        <v>0</v>
      </c>
      <c r="G924">
        <v>2.37</v>
      </c>
      <c r="H924">
        <v>7.0000000000000007E-2</v>
      </c>
      <c r="I924">
        <v>6.27</v>
      </c>
      <c r="J924">
        <v>0.01</v>
      </c>
      <c r="K924">
        <v>113</v>
      </c>
      <c r="L924">
        <v>8</v>
      </c>
      <c r="M924">
        <v>218</v>
      </c>
      <c r="N924">
        <v>1101</v>
      </c>
      <c r="O924">
        <v>3802</v>
      </c>
      <c r="P924">
        <v>18</v>
      </c>
      <c r="Q924">
        <v>5</v>
      </c>
      <c r="R924">
        <f>WEEKDAY(Table1[[#This Row],[ACTIVITY_DATE]])</f>
        <v>2</v>
      </c>
      <c r="S924" t="str">
        <f t="shared" si="14"/>
        <v>Mon</v>
      </c>
    </row>
    <row r="925" spans="1:19" x14ac:dyDescent="0.25">
      <c r="A925">
        <v>8877689391</v>
      </c>
      <c r="B925" s="1">
        <v>42486</v>
      </c>
      <c r="C925">
        <v>11101</v>
      </c>
      <c r="D925">
        <v>8.43</v>
      </c>
      <c r="E925">
        <v>8.43</v>
      </c>
      <c r="F925">
        <v>0</v>
      </c>
      <c r="G925">
        <v>1.76</v>
      </c>
      <c r="H925">
        <v>0.13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  <c r="P925">
        <v>19</v>
      </c>
      <c r="Q925">
        <v>4</v>
      </c>
      <c r="R925">
        <f>WEEKDAY(Table1[[#This Row],[ACTIVITY_DATE]])</f>
        <v>3</v>
      </c>
      <c r="S925" t="str">
        <f t="shared" si="14"/>
        <v>Tue</v>
      </c>
    </row>
    <row r="926" spans="1:19" x14ac:dyDescent="0.25">
      <c r="A926">
        <v>8877689391</v>
      </c>
      <c r="B926" s="1">
        <v>42487</v>
      </c>
      <c r="C926">
        <v>23629</v>
      </c>
      <c r="D926">
        <v>20.65</v>
      </c>
      <c r="E926">
        <v>20.65</v>
      </c>
      <c r="F926">
        <v>0</v>
      </c>
      <c r="G926">
        <v>13.07</v>
      </c>
      <c r="H926">
        <v>0.44</v>
      </c>
      <c r="I926">
        <v>7.1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  <c r="P926">
        <v>18</v>
      </c>
      <c r="Q926">
        <v>5</v>
      </c>
      <c r="R926">
        <f>WEEKDAY(Table1[[#This Row],[ACTIVITY_DATE]])</f>
        <v>4</v>
      </c>
      <c r="S926" t="str">
        <f t="shared" si="14"/>
        <v>Wed</v>
      </c>
    </row>
    <row r="927" spans="1:19" x14ac:dyDescent="0.25">
      <c r="A927">
        <v>8877689391</v>
      </c>
      <c r="B927" s="1">
        <v>42488</v>
      </c>
      <c r="C927">
        <v>14890</v>
      </c>
      <c r="D927">
        <v>11.3</v>
      </c>
      <c r="E927">
        <v>11.3</v>
      </c>
      <c r="F927">
        <v>0</v>
      </c>
      <c r="G927">
        <v>4.93</v>
      </c>
      <c r="H927">
        <v>0.38</v>
      </c>
      <c r="I927">
        <v>5.97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  <c r="P927">
        <v>19</v>
      </c>
      <c r="Q927">
        <v>4</v>
      </c>
      <c r="R927">
        <f>WEEKDAY(Table1[[#This Row],[ACTIVITY_DATE]])</f>
        <v>5</v>
      </c>
      <c r="S927" t="str">
        <f t="shared" si="14"/>
        <v>Thu</v>
      </c>
    </row>
    <row r="928" spans="1:19" x14ac:dyDescent="0.25">
      <c r="A928">
        <v>8877689391</v>
      </c>
      <c r="B928" s="1">
        <v>42489</v>
      </c>
      <c r="C928">
        <v>9733</v>
      </c>
      <c r="D928">
        <v>7.39</v>
      </c>
      <c r="E928">
        <v>7.39</v>
      </c>
      <c r="F928">
        <v>0</v>
      </c>
      <c r="G928">
        <v>1.38</v>
      </c>
      <c r="H928">
        <v>0.17</v>
      </c>
      <c r="I928">
        <v>5.79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  <c r="P928">
        <v>20</v>
      </c>
      <c r="Q928">
        <v>3</v>
      </c>
      <c r="R928">
        <f>WEEKDAY(Table1[[#This Row],[ACTIVITY_DATE]])</f>
        <v>6</v>
      </c>
      <c r="S928" t="str">
        <f t="shared" si="14"/>
        <v>Fri</v>
      </c>
    </row>
    <row r="929" spans="1:19" x14ac:dyDescent="0.25">
      <c r="A929">
        <v>8877689391</v>
      </c>
      <c r="B929" s="1">
        <v>42490</v>
      </c>
      <c r="C929">
        <v>27745</v>
      </c>
      <c r="D929">
        <v>26.719999000000001</v>
      </c>
      <c r="E929">
        <v>26.719999000000001</v>
      </c>
      <c r="F929">
        <v>0</v>
      </c>
      <c r="G929">
        <v>21.66</v>
      </c>
      <c r="H929">
        <v>0.08</v>
      </c>
      <c r="I929">
        <v>4.93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  <c r="P929">
        <v>18</v>
      </c>
      <c r="Q929">
        <v>5</v>
      </c>
      <c r="R929">
        <f>WEEKDAY(Table1[[#This Row],[ACTIVITY_DATE]])</f>
        <v>7</v>
      </c>
      <c r="S929" t="str">
        <f t="shared" si="14"/>
        <v>Sat</v>
      </c>
    </row>
    <row r="930" spans="1:19" x14ac:dyDescent="0.25">
      <c r="A930">
        <v>8877689391</v>
      </c>
      <c r="B930" s="1">
        <v>42491</v>
      </c>
      <c r="C930">
        <v>10930</v>
      </c>
      <c r="D930">
        <v>8.32</v>
      </c>
      <c r="E930">
        <v>8.32</v>
      </c>
      <c r="F930">
        <v>0</v>
      </c>
      <c r="G930">
        <v>3.13</v>
      </c>
      <c r="H930">
        <v>0.56999999999999995</v>
      </c>
      <c r="I930">
        <v>4.57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  <c r="P930">
        <v>20</v>
      </c>
      <c r="Q930">
        <v>3</v>
      </c>
      <c r="R930">
        <f>WEEKDAY(Table1[[#This Row],[ACTIVITY_DATE]])</f>
        <v>1</v>
      </c>
      <c r="S930" t="str">
        <f t="shared" si="14"/>
        <v>Sun</v>
      </c>
    </row>
    <row r="931" spans="1:19" x14ac:dyDescent="0.25">
      <c r="A931">
        <v>8877689391</v>
      </c>
      <c r="B931" s="1">
        <v>42492</v>
      </c>
      <c r="C931">
        <v>4790</v>
      </c>
      <c r="D931">
        <v>3.64</v>
      </c>
      <c r="E931">
        <v>3.64</v>
      </c>
      <c r="F931">
        <v>0</v>
      </c>
      <c r="G931">
        <v>0</v>
      </c>
      <c r="H931">
        <v>0</v>
      </c>
      <c r="I931">
        <v>3.56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  <c r="P931">
        <v>22</v>
      </c>
      <c r="Q931">
        <v>1</v>
      </c>
      <c r="R931">
        <f>WEEKDAY(Table1[[#This Row],[ACTIVITY_DATE]])</f>
        <v>2</v>
      </c>
      <c r="S931" t="str">
        <f t="shared" si="14"/>
        <v>Mon</v>
      </c>
    </row>
    <row r="932" spans="1:19" x14ac:dyDescent="0.25">
      <c r="A932">
        <v>8877689391</v>
      </c>
      <c r="B932" s="1">
        <v>42493</v>
      </c>
      <c r="C932">
        <v>10818</v>
      </c>
      <c r="D932">
        <v>8.2100000000000009</v>
      </c>
      <c r="E932">
        <v>8.2100000000000009</v>
      </c>
      <c r="F932">
        <v>0</v>
      </c>
      <c r="G932">
        <v>1.39</v>
      </c>
      <c r="H932">
        <v>0.1</v>
      </c>
      <c r="I932">
        <v>6.67</v>
      </c>
      <c r="J932">
        <v>0.01</v>
      </c>
      <c r="K932">
        <v>19</v>
      </c>
      <c r="L932">
        <v>3</v>
      </c>
      <c r="M932">
        <v>229</v>
      </c>
      <c r="N932">
        <v>1189</v>
      </c>
      <c r="O932">
        <v>2817</v>
      </c>
      <c r="P932">
        <v>19</v>
      </c>
      <c r="Q932">
        <v>4</v>
      </c>
      <c r="R932">
        <f>WEEKDAY(Table1[[#This Row],[ACTIVITY_DATE]])</f>
        <v>3</v>
      </c>
      <c r="S932" t="str">
        <f t="shared" si="14"/>
        <v>Tue</v>
      </c>
    </row>
    <row r="933" spans="1:19" x14ac:dyDescent="0.25">
      <c r="A933">
        <v>8877689391</v>
      </c>
      <c r="B933" s="1">
        <v>42494</v>
      </c>
      <c r="C933">
        <v>18193</v>
      </c>
      <c r="D933">
        <v>16.299999</v>
      </c>
      <c r="E933">
        <v>16.299999</v>
      </c>
      <c r="F933">
        <v>0</v>
      </c>
      <c r="G933">
        <v>10.42</v>
      </c>
      <c r="H933">
        <v>0.31</v>
      </c>
      <c r="I933">
        <v>5.53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  <c r="P933">
        <v>19</v>
      </c>
      <c r="Q933">
        <v>4</v>
      </c>
      <c r="R933">
        <f>WEEKDAY(Table1[[#This Row],[ACTIVITY_DATE]])</f>
        <v>4</v>
      </c>
      <c r="S933" t="str">
        <f t="shared" si="14"/>
        <v>Wed</v>
      </c>
    </row>
    <row r="934" spans="1:19" x14ac:dyDescent="0.25">
      <c r="A934">
        <v>8877689391</v>
      </c>
      <c r="B934" s="1">
        <v>42495</v>
      </c>
      <c r="C934">
        <v>14055</v>
      </c>
      <c r="D934">
        <v>10.67</v>
      </c>
      <c r="E934">
        <v>10.67</v>
      </c>
      <c r="F934">
        <v>0</v>
      </c>
      <c r="G934">
        <v>5.46</v>
      </c>
      <c r="H934">
        <v>0.82</v>
      </c>
      <c r="I934">
        <v>4.37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  <c r="P934">
        <v>19</v>
      </c>
      <c r="Q934">
        <v>4</v>
      </c>
      <c r="R934">
        <f>WEEKDAY(Table1[[#This Row],[ACTIVITY_DATE]])</f>
        <v>5</v>
      </c>
      <c r="S934" t="str">
        <f t="shared" si="14"/>
        <v>Thu</v>
      </c>
    </row>
    <row r="935" spans="1:19" x14ac:dyDescent="0.25">
      <c r="A935">
        <v>8877689391</v>
      </c>
      <c r="B935" s="1">
        <v>42496</v>
      </c>
      <c r="C935">
        <v>21727</v>
      </c>
      <c r="D935">
        <v>19.34</v>
      </c>
      <c r="E935">
        <v>19.34</v>
      </c>
      <c r="F935">
        <v>0</v>
      </c>
      <c r="G935">
        <v>12.79</v>
      </c>
      <c r="H935">
        <v>0.28999999999999998</v>
      </c>
      <c r="I935">
        <v>6.16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  <c r="P935">
        <v>18</v>
      </c>
      <c r="Q935">
        <v>5</v>
      </c>
      <c r="R935">
        <f>WEEKDAY(Table1[[#This Row],[ACTIVITY_DATE]])</f>
        <v>6</v>
      </c>
      <c r="S935" t="str">
        <f t="shared" si="14"/>
        <v>Fri</v>
      </c>
    </row>
    <row r="936" spans="1:19" x14ac:dyDescent="0.25">
      <c r="A936">
        <v>8877689391</v>
      </c>
      <c r="B936" s="1">
        <v>42497</v>
      </c>
      <c r="C936">
        <v>12332</v>
      </c>
      <c r="D936">
        <v>8.1300000000000008</v>
      </c>
      <c r="E936">
        <v>8.1300000000000008</v>
      </c>
      <c r="F936">
        <v>0</v>
      </c>
      <c r="G936">
        <v>0.08</v>
      </c>
      <c r="H936">
        <v>0.96</v>
      </c>
      <c r="I936">
        <v>6.99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  <c r="P936">
        <v>17</v>
      </c>
      <c r="Q936">
        <v>6</v>
      </c>
      <c r="R936">
        <f>WEEKDAY(Table1[[#This Row],[ACTIVITY_DATE]])</f>
        <v>7</v>
      </c>
      <c r="S936" t="str">
        <f t="shared" si="14"/>
        <v>Sat</v>
      </c>
    </row>
    <row r="937" spans="1:19" x14ac:dyDescent="0.25">
      <c r="A937">
        <v>8877689391</v>
      </c>
      <c r="B937" s="1">
        <v>42498</v>
      </c>
      <c r="C937">
        <v>10686</v>
      </c>
      <c r="D937">
        <v>8.11</v>
      </c>
      <c r="E937">
        <v>8.11</v>
      </c>
      <c r="F937">
        <v>0</v>
      </c>
      <c r="G937">
        <v>1.08</v>
      </c>
      <c r="H937">
        <v>0.2</v>
      </c>
      <c r="I937">
        <v>6.8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  <c r="P937">
        <v>19</v>
      </c>
      <c r="Q937">
        <v>4</v>
      </c>
      <c r="R937">
        <f>WEEKDAY(Table1[[#This Row],[ACTIVITY_DATE]])</f>
        <v>1</v>
      </c>
      <c r="S937" t="str">
        <f t="shared" si="14"/>
        <v>Sun</v>
      </c>
    </row>
    <row r="938" spans="1:19" x14ac:dyDescent="0.25">
      <c r="A938">
        <v>8877689391</v>
      </c>
      <c r="B938" s="1">
        <v>42499</v>
      </c>
      <c r="C938">
        <v>20226</v>
      </c>
      <c r="D938">
        <v>18.25</v>
      </c>
      <c r="E938">
        <v>18.25</v>
      </c>
      <c r="F938">
        <v>0</v>
      </c>
      <c r="G938">
        <v>11.1</v>
      </c>
      <c r="H938">
        <v>0.8</v>
      </c>
      <c r="I938">
        <v>6.24</v>
      </c>
      <c r="J938">
        <v>0.05</v>
      </c>
      <c r="K938">
        <v>73</v>
      </c>
      <c r="L938">
        <v>19</v>
      </c>
      <c r="M938">
        <v>217</v>
      </c>
      <c r="N938">
        <v>1131</v>
      </c>
      <c r="O938">
        <v>3710</v>
      </c>
      <c r="P938">
        <v>18</v>
      </c>
      <c r="Q938">
        <v>5</v>
      </c>
      <c r="R938">
        <f>WEEKDAY(Table1[[#This Row],[ACTIVITY_DATE]])</f>
        <v>2</v>
      </c>
      <c r="S938" t="str">
        <f t="shared" si="14"/>
        <v>Mon</v>
      </c>
    </row>
    <row r="939" spans="1:19" x14ac:dyDescent="0.25">
      <c r="A939">
        <v>8877689391</v>
      </c>
      <c r="B939" s="1">
        <v>42500</v>
      </c>
      <c r="C939">
        <v>10733</v>
      </c>
      <c r="D939">
        <v>8.15</v>
      </c>
      <c r="E939">
        <v>8.15</v>
      </c>
      <c r="F939">
        <v>0</v>
      </c>
      <c r="G939">
        <v>1.35</v>
      </c>
      <c r="H939">
        <v>0.46</v>
      </c>
      <c r="I939">
        <v>6.28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  <c r="P939">
        <v>19</v>
      </c>
      <c r="Q939">
        <v>4</v>
      </c>
      <c r="R939">
        <f>WEEKDAY(Table1[[#This Row],[ACTIVITY_DATE]])</f>
        <v>3</v>
      </c>
      <c r="S939" t="str">
        <f t="shared" si="14"/>
        <v>Tue</v>
      </c>
    </row>
    <row r="940" spans="1:19" x14ac:dyDescent="0.25">
      <c r="A940">
        <v>8877689391</v>
      </c>
      <c r="B940" s="1">
        <v>42501</v>
      </c>
      <c r="C940">
        <v>21420</v>
      </c>
      <c r="D940">
        <v>19.559999000000001</v>
      </c>
      <c r="E940">
        <v>19.559999000000001</v>
      </c>
      <c r="F940">
        <v>0</v>
      </c>
      <c r="G940">
        <v>13.22</v>
      </c>
      <c r="H940">
        <v>0.41</v>
      </c>
      <c r="I940">
        <v>5.89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  <c r="P940">
        <v>18</v>
      </c>
      <c r="Q940">
        <v>5</v>
      </c>
      <c r="R940">
        <f>WEEKDAY(Table1[[#This Row],[ACTIVITY_DATE]])</f>
        <v>4</v>
      </c>
      <c r="S940" t="str">
        <f t="shared" si="14"/>
        <v>Wed</v>
      </c>
    </row>
    <row r="941" spans="1:19" x14ac:dyDescent="0.25">
      <c r="A941">
        <v>8877689391</v>
      </c>
      <c r="B941" s="1">
        <v>42502</v>
      </c>
      <c r="C941">
        <v>8064</v>
      </c>
      <c r="D941">
        <v>6.12</v>
      </c>
      <c r="E941">
        <v>6.12</v>
      </c>
      <c r="F941">
        <v>0</v>
      </c>
      <c r="G941">
        <v>1.82</v>
      </c>
      <c r="H941">
        <v>0.04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  <c r="P941">
        <v>12</v>
      </c>
      <c r="Q941">
        <v>2</v>
      </c>
      <c r="R941">
        <f>WEEKDAY(Table1[[#This Row],[ACTIVITY_DATE]])</f>
        <v>5</v>
      </c>
      <c r="S941" t="str">
        <f t="shared" si="14"/>
        <v>Thu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Chart</vt:lpstr>
      <vt:lpstr>daily_activity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Albers</cp:lastModifiedBy>
  <dcterms:created xsi:type="dcterms:W3CDTF">2022-07-01T03:07:43Z</dcterms:created>
  <dcterms:modified xsi:type="dcterms:W3CDTF">2022-07-02T00:53:23Z</dcterms:modified>
</cp:coreProperties>
</file>