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Google Drive/Code/fmri_learning/MATLAB/"/>
    </mc:Choice>
  </mc:AlternateContent>
  <xr:revisionPtr revIDLastSave="0" documentId="8_{B3B00A70-5CF4-674B-8949-568DC086B7BD}" xr6:coauthVersionLast="45" xr6:coauthVersionMax="45" xr10:uidLastSave="{00000000-0000-0000-0000-000000000000}"/>
  <bookViews>
    <workbookView xWindow="0" yWindow="0" windowWidth="28800" windowHeight="18000" tabRatio="993" xr2:uid="{00000000-000D-0000-FFFF-FFFF00000000}"/>
  </bookViews>
  <sheets>
    <sheet name="Goni Demographic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<sst xmlns="http://schemas.openxmlformats.org/spreadsheetml/2006/main" count="139" uniqueCount="79">
  <si>
    <t>BP_ID</t>
  </si>
  <si>
    <t>Gender</t>
  </si>
  <si>
    <t>Age</t>
  </si>
  <si>
    <t>Education</t>
  </si>
  <si>
    <t>Height</t>
  </si>
  <si>
    <t>Weight</t>
  </si>
  <si>
    <t>BMI</t>
  </si>
  <si>
    <t>FH_1a</t>
  </si>
  <si>
    <t>FH_2a</t>
  </si>
  <si>
    <t>1st_Deg_Rel</t>
  </si>
  <si>
    <t>AUDIT</t>
  </si>
  <si>
    <t>SSAGA-CD</t>
  </si>
  <si>
    <t>IMPULSIVITY</t>
  </si>
  <si>
    <t>UPPSSF_NU</t>
  </si>
  <si>
    <t>BP0027</t>
  </si>
  <si>
    <t>F</t>
  </si>
  <si>
    <t>BP0186</t>
  </si>
  <si>
    <t>BP0228</t>
  </si>
  <si>
    <t>BP0341</t>
  </si>
  <si>
    <t>M</t>
  </si>
  <si>
    <t>BP0363</t>
  </si>
  <si>
    <t>BP0914</t>
  </si>
  <si>
    <t>BP1063</t>
  </si>
  <si>
    <t>BP1069</t>
  </si>
  <si>
    <t>BP1079</t>
  </si>
  <si>
    <t>BP1106</t>
  </si>
  <si>
    <t>BP1139</t>
  </si>
  <si>
    <t>BP1156</t>
  </si>
  <si>
    <t>BP1167</t>
  </si>
  <si>
    <t>BP1172</t>
  </si>
  <si>
    <t>BP1186</t>
  </si>
  <si>
    <t>BP1313</t>
  </si>
  <si>
    <t>BP1331</t>
  </si>
  <si>
    <t>BP1342</t>
  </si>
  <si>
    <t>BP1349</t>
  </si>
  <si>
    <t>BP1364</t>
  </si>
  <si>
    <t>BP1369</t>
  </si>
  <si>
    <t>BP1372</t>
  </si>
  <si>
    <t>BP1377</t>
  </si>
  <si>
    <t>BP1387</t>
  </si>
  <si>
    <t>BP1397</t>
  </si>
  <si>
    <t>BP1401</t>
  </si>
  <si>
    <t>BP1412</t>
  </si>
  <si>
    <t>BP1422</t>
  </si>
  <si>
    <t>BP1473</t>
  </si>
  <si>
    <t>BP1480</t>
  </si>
  <si>
    <t>BP1482</t>
  </si>
  <si>
    <t>BP1488</t>
  </si>
  <si>
    <t>BP1495</t>
  </si>
  <si>
    <t>BP1496</t>
  </si>
  <si>
    <t>BP1499</t>
  </si>
  <si>
    <t>BP1504</t>
  </si>
  <si>
    <t>BP1505</t>
  </si>
  <si>
    <t>BP1512</t>
  </si>
  <si>
    <t>BP1520</t>
  </si>
  <si>
    <t>BP1522</t>
  </si>
  <si>
    <t>BP1535</t>
  </si>
  <si>
    <t>BP1536</t>
  </si>
  <si>
    <t>BP1551</t>
  </si>
  <si>
    <t>BP1575</t>
  </si>
  <si>
    <t>BP1865</t>
  </si>
  <si>
    <t>BP1871</t>
  </si>
  <si>
    <t>BP1887</t>
  </si>
  <si>
    <t>BP1888</t>
  </si>
  <si>
    <t>BP1896</t>
  </si>
  <si>
    <t>BP1897</t>
  </si>
  <si>
    <t>BP1899</t>
  </si>
  <si>
    <t>BP1906</t>
  </si>
  <si>
    <t>BP1907</t>
  </si>
  <si>
    <t>BP1913</t>
  </si>
  <si>
    <t>BP1922</t>
  </si>
  <si>
    <t>BP1927</t>
  </si>
  <si>
    <t>BP1928</t>
  </si>
  <si>
    <t>BP1946</t>
  </si>
  <si>
    <t>BP1947</t>
  </si>
  <si>
    <t>nan</t>
  </si>
  <si>
    <t>BP1949</t>
  </si>
  <si>
    <t>BP1951</t>
  </si>
  <si>
    <t>BP1966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</si>
</sst>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vertical="center" wrapText="1"/>
    </xf>
    <xf numFmtId="0" fontId="0" fillId="0" borderId="2" xfId="0" applyFont="1" applyBorder="1" applyAlignment="1" applyProtection="1">
      <alignment horizontal="right" vertical="center" wrapText="1"/>
    </xf>
    <xf numFmtId="2" fontId="0" fillId="0" borderId="2" xfId="0" applyNumberFormat="1" applyFont="1" applyBorder="1" applyAlignment="1" applyProtection="1">
      <alignment horizontal="right" vertical="center" wrapText="1"/>
    </xf>
    <xf numFmtId="0" fontId="0" fillId="0" borderId="3" xfId="0" applyFont="1" applyBorder="1" applyAlignment="1" applyProtection="1">
      <alignment horizontal="right" vertical="center" wrapText="1"/>
    </xf>
    <xf numFmtId="0" fontId="0" fillId="0" borderId="4" xfId="0" applyFont="1" applyBorder="1" applyAlignment="1" applyProtection="1">
      <alignment vertical="center" wrapText="1"/>
    </xf>
    <xf numFmtId="0" fontId="0" fillId="0" borderId="4" xfId="0" applyFont="1" applyBorder="1" applyAlignment="1" applyProtection="1">
      <alignment horizontal="right" vertical="center" wrapText="1"/>
    </xf>
    <xf numFmtId="2" fontId="0" fillId="0" borderId="4" xfId="0" applyNumberFormat="1" applyFont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O63" totalsRowShown="0">
  <autoFilter ref="B1:O63" xr:uid="{00000000-0009-0000-0100-000001000000}"/>
  <tableColumns count="14">
    <tableColumn id="1" xr3:uid="{00000000-0010-0000-0000-000001000000}" name="BP_ID"/>
    <tableColumn id="2" xr3:uid="{00000000-0010-0000-0000-000002000000}" name="Gender"/>
    <tableColumn id="3" xr3:uid="{00000000-0010-0000-0000-000003000000}" name="Age"/>
    <tableColumn id="4" xr3:uid="{00000000-0010-0000-0000-000004000000}" name="Education"/>
    <tableColumn id="5" xr3:uid="{00000000-0010-0000-0000-000005000000}" name="Height"/>
    <tableColumn id="6" xr3:uid="{00000000-0010-0000-0000-000006000000}" name="Weight"/>
    <tableColumn id="7" xr3:uid="{00000000-0010-0000-0000-000007000000}" name="BMI"/>
    <tableColumn id="8" xr3:uid="{00000000-0010-0000-0000-000008000000}" name="FH_1a"/>
    <tableColumn id="9" xr3:uid="{00000000-0010-0000-0000-000009000000}" name="FH_2a"/>
    <tableColumn id="10" xr3:uid="{00000000-0010-0000-0000-00000A000000}" name="1st_Deg_Rel"/>
    <tableColumn id="11" xr3:uid="{00000000-0010-0000-0000-00000B000000}" name="AUDIT"/>
    <tableColumn id="12" xr3:uid="{00000000-0010-0000-0000-00000C000000}" name="SSAGA-CD"/>
    <tableColumn id="13" xr3:uid="{00000000-0010-0000-0000-00000D000000}" name="IMPULSIVITY"/>
    <tableColumn id="14" xr3:uid="{00000000-0010-0000-0000-00000E000000}" name="UPPSSF_NU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zoomScaleNormal="100" workbookViewId="0">
      <selection activeCell="E61" sqref="E61"/>
    </sheetView>
  </sheetViews>
  <sheetFormatPr baseColWidth="10" defaultColWidth="8.83203125" defaultRowHeight="15" x14ac:dyDescent="0.2"/>
  <cols>
    <col min="1" max="7" width="13.1640625"/>
    <col min="8" max="8" width="13.1640625" style="1"/>
    <col min="9" max="13" width="13.1640625"/>
    <col min="14" max="14" width="13.6640625"/>
    <col min="15" max="15" width="13.1640625"/>
    <col min="16" max="1025" width="8.1640625"/>
  </cols>
  <sheetData>
    <row r="1" spans="1:1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6" x14ac:dyDescent="0.2">
      <c r="A2">
        <v>27</v>
      </c>
      <c r="B2" s="4" t="s">
        <v>14</v>
      </c>
      <c r="C2" s="4" t="s">
        <v>15</v>
      </c>
      <c r="D2" s="5">
        <v>26</v>
      </c>
      <c r="E2" s="5">
        <v>16</v>
      </c>
      <c r="F2" s="5">
        <v>154.47999999999999</v>
      </c>
      <c r="G2" s="5">
        <v>52</v>
      </c>
      <c r="H2" s="6">
        <f t="shared" ref="H2:H33" si="0">G2/(F2^2*0.0001)</f>
        <v>21.790079868353054</v>
      </c>
      <c r="I2" s="5">
        <v>1</v>
      </c>
      <c r="J2" s="5">
        <v>3</v>
      </c>
      <c r="K2" s="5">
        <v>1</v>
      </c>
      <c r="L2" s="5">
        <v>6</v>
      </c>
      <c r="M2" s="5">
        <v>3</v>
      </c>
      <c r="N2" s="5">
        <v>5</v>
      </c>
      <c r="O2" s="5">
        <v>6</v>
      </c>
    </row>
    <row r="3" spans="1:15" ht="16" x14ac:dyDescent="0.2">
      <c r="A3">
        <v>186</v>
      </c>
      <c r="B3" s="4" t="s">
        <v>16</v>
      </c>
      <c r="C3" s="4" t="s">
        <v>15</v>
      </c>
      <c r="D3" s="5">
        <v>23</v>
      </c>
      <c r="E3" s="5">
        <v>16</v>
      </c>
      <c r="F3" s="5">
        <v>158.72</v>
      </c>
      <c r="G3" s="5">
        <v>54.8</v>
      </c>
      <c r="H3" s="6">
        <f t="shared" si="0"/>
        <v>21.752904282648281</v>
      </c>
      <c r="I3" s="5">
        <v>2</v>
      </c>
      <c r="J3" s="5">
        <v>2</v>
      </c>
      <c r="K3" s="5">
        <v>2</v>
      </c>
      <c r="L3" s="5">
        <v>9</v>
      </c>
      <c r="M3" s="5">
        <v>1</v>
      </c>
      <c r="N3" s="5">
        <v>1</v>
      </c>
      <c r="O3" s="5">
        <v>7</v>
      </c>
    </row>
    <row r="4" spans="1:15" ht="16" x14ac:dyDescent="0.2">
      <c r="A4">
        <v>228</v>
      </c>
      <c r="B4" s="4" t="s">
        <v>17</v>
      </c>
      <c r="C4" s="4" t="s">
        <v>15</v>
      </c>
      <c r="D4" s="5">
        <v>24</v>
      </c>
      <c r="E4" s="5">
        <v>16</v>
      </c>
      <c r="F4" s="5">
        <v>165.5</v>
      </c>
      <c r="G4" s="5">
        <v>77.2</v>
      </c>
      <c r="H4" s="6">
        <f t="shared" si="0"/>
        <v>28.185211891092631</v>
      </c>
      <c r="I4" s="5">
        <v>2</v>
      </c>
      <c r="J4" s="5">
        <v>5</v>
      </c>
      <c r="K4" s="5">
        <v>2</v>
      </c>
      <c r="L4" s="5">
        <v>4</v>
      </c>
      <c r="M4" s="5">
        <v>4</v>
      </c>
      <c r="N4" s="5">
        <v>6</v>
      </c>
      <c r="O4" s="5">
        <v>9</v>
      </c>
    </row>
    <row r="5" spans="1:15" ht="16" x14ac:dyDescent="0.2">
      <c r="A5">
        <v>341</v>
      </c>
      <c r="B5" s="4" t="s">
        <v>18</v>
      </c>
      <c r="C5" s="4" t="s">
        <v>19</v>
      </c>
      <c r="D5" s="5">
        <v>22</v>
      </c>
      <c r="E5" s="5">
        <v>15</v>
      </c>
      <c r="F5" s="5">
        <v>185.09</v>
      </c>
      <c r="G5" s="5">
        <v>78.7</v>
      </c>
      <c r="H5" s="6">
        <f t="shared" si="0"/>
        <v>22.972529691272172</v>
      </c>
      <c r="I5" s="5">
        <v>0</v>
      </c>
      <c r="J5" s="5">
        <v>0</v>
      </c>
      <c r="K5" s="5">
        <v>0</v>
      </c>
      <c r="L5" s="5">
        <v>10</v>
      </c>
      <c r="M5" s="5">
        <v>8</v>
      </c>
      <c r="N5" s="5">
        <v>10</v>
      </c>
      <c r="O5" s="5">
        <v>7</v>
      </c>
    </row>
    <row r="6" spans="1:15" ht="16" x14ac:dyDescent="0.2">
      <c r="A6">
        <v>363</v>
      </c>
      <c r="B6" s="4" t="s">
        <v>20</v>
      </c>
      <c r="C6" s="4" t="s">
        <v>15</v>
      </c>
      <c r="D6" s="5">
        <v>21</v>
      </c>
      <c r="E6" s="5">
        <v>14</v>
      </c>
      <c r="F6" s="5">
        <v>163.6</v>
      </c>
      <c r="G6" s="5">
        <v>63.6</v>
      </c>
      <c r="H6" s="6">
        <f t="shared" si="0"/>
        <v>23.762411750288436</v>
      </c>
      <c r="I6" s="5">
        <v>0</v>
      </c>
      <c r="J6" s="5">
        <v>0</v>
      </c>
      <c r="K6" s="5">
        <v>0</v>
      </c>
      <c r="L6" s="5">
        <v>10</v>
      </c>
      <c r="M6" s="5">
        <v>2</v>
      </c>
      <c r="N6" s="5">
        <v>6</v>
      </c>
      <c r="O6" s="5">
        <v>8</v>
      </c>
    </row>
    <row r="7" spans="1:15" ht="16" x14ac:dyDescent="0.2">
      <c r="A7">
        <v>914</v>
      </c>
      <c r="B7" s="4" t="s">
        <v>21</v>
      </c>
      <c r="C7" s="4" t="s">
        <v>19</v>
      </c>
      <c r="D7" s="5">
        <v>21</v>
      </c>
      <c r="E7" s="5">
        <v>14</v>
      </c>
      <c r="F7" s="5">
        <v>182.4</v>
      </c>
      <c r="G7" s="5">
        <v>121.2</v>
      </c>
      <c r="H7" s="6">
        <f t="shared" si="0"/>
        <v>36.429478301015699</v>
      </c>
      <c r="I7" s="5">
        <v>0</v>
      </c>
      <c r="J7" s="5">
        <v>0</v>
      </c>
      <c r="K7" s="5">
        <v>0</v>
      </c>
      <c r="L7" s="5">
        <v>10</v>
      </c>
      <c r="M7" s="5">
        <v>4</v>
      </c>
      <c r="N7" s="5">
        <v>3</v>
      </c>
      <c r="O7" s="5">
        <v>11</v>
      </c>
    </row>
    <row r="8" spans="1:15" ht="16" x14ac:dyDescent="0.2">
      <c r="A8">
        <v>1063</v>
      </c>
      <c r="B8" s="4" t="s">
        <v>22</v>
      </c>
      <c r="C8" s="4" t="s">
        <v>19</v>
      </c>
      <c r="D8" s="5">
        <v>22</v>
      </c>
      <c r="E8" s="5">
        <v>15</v>
      </c>
      <c r="F8" s="5">
        <v>173.3</v>
      </c>
      <c r="G8" s="5">
        <v>74.3</v>
      </c>
      <c r="H8" s="6">
        <f t="shared" si="0"/>
        <v>24.73954388005949</v>
      </c>
      <c r="I8" s="5">
        <v>0</v>
      </c>
      <c r="J8" s="5">
        <v>0</v>
      </c>
      <c r="K8" s="5">
        <v>0</v>
      </c>
      <c r="L8" s="5">
        <v>14</v>
      </c>
      <c r="M8" s="5">
        <v>22</v>
      </c>
      <c r="N8" s="5">
        <v>14</v>
      </c>
      <c r="O8" s="5">
        <v>12</v>
      </c>
    </row>
    <row r="9" spans="1:15" ht="16" x14ac:dyDescent="0.2">
      <c r="A9">
        <v>1069</v>
      </c>
      <c r="B9" s="4" t="s">
        <v>23</v>
      </c>
      <c r="C9" s="4" t="s">
        <v>15</v>
      </c>
      <c r="D9" s="5">
        <v>21</v>
      </c>
      <c r="E9" s="5">
        <v>14</v>
      </c>
      <c r="F9" s="5">
        <v>154.69999999999999</v>
      </c>
      <c r="G9" s="5">
        <v>67.400000000000006</v>
      </c>
      <c r="H9" s="6">
        <f t="shared" si="0"/>
        <v>28.163022953699411</v>
      </c>
      <c r="I9" s="5">
        <v>0</v>
      </c>
      <c r="J9" s="5">
        <v>0</v>
      </c>
      <c r="K9" s="5">
        <v>0</v>
      </c>
      <c r="L9" s="5">
        <v>12</v>
      </c>
      <c r="M9" s="5">
        <v>3</v>
      </c>
      <c r="N9" s="5">
        <v>10</v>
      </c>
      <c r="O9" s="5">
        <v>6</v>
      </c>
    </row>
    <row r="10" spans="1:15" ht="16" x14ac:dyDescent="0.2">
      <c r="A10">
        <v>1079</v>
      </c>
      <c r="B10" s="4" t="s">
        <v>24</v>
      </c>
      <c r="C10" s="4" t="s">
        <v>19</v>
      </c>
      <c r="D10" s="5">
        <v>25</v>
      </c>
      <c r="E10" s="5">
        <v>16</v>
      </c>
      <c r="F10" s="5">
        <v>178</v>
      </c>
      <c r="G10" s="5">
        <v>98.5</v>
      </c>
      <c r="H10" s="6">
        <f t="shared" si="0"/>
        <v>31.088246433531118</v>
      </c>
      <c r="I10" s="5">
        <v>2</v>
      </c>
      <c r="J10" s="5">
        <v>4</v>
      </c>
      <c r="K10" s="5">
        <v>2</v>
      </c>
      <c r="L10" s="5">
        <v>20</v>
      </c>
      <c r="M10" s="5">
        <v>11</v>
      </c>
      <c r="N10" s="5">
        <v>8</v>
      </c>
      <c r="O10" s="5">
        <v>9</v>
      </c>
    </row>
    <row r="11" spans="1:15" ht="16" x14ac:dyDescent="0.2">
      <c r="A11">
        <v>1106</v>
      </c>
      <c r="B11" s="4" t="s">
        <v>25</v>
      </c>
      <c r="C11" s="4" t="s">
        <v>15</v>
      </c>
      <c r="D11" s="5">
        <v>24</v>
      </c>
      <c r="E11" s="5">
        <v>14</v>
      </c>
      <c r="F11" s="5">
        <v>162</v>
      </c>
      <c r="G11" s="5">
        <v>74.400000000000006</v>
      </c>
      <c r="H11" s="6">
        <f t="shared" si="0"/>
        <v>28.349336991312303</v>
      </c>
      <c r="I11" s="5">
        <v>0</v>
      </c>
      <c r="J11" s="5">
        <v>0</v>
      </c>
      <c r="K11" s="5">
        <v>0</v>
      </c>
      <c r="L11" s="5">
        <v>9</v>
      </c>
      <c r="M11" s="5">
        <v>1</v>
      </c>
      <c r="N11" s="5">
        <v>2</v>
      </c>
      <c r="O11" s="5">
        <v>7</v>
      </c>
    </row>
    <row r="12" spans="1:15" ht="16" x14ac:dyDescent="0.2">
      <c r="A12">
        <v>1139</v>
      </c>
      <c r="B12" s="4" t="s">
        <v>26</v>
      </c>
      <c r="C12" s="4" t="s">
        <v>19</v>
      </c>
      <c r="D12" s="5">
        <v>23</v>
      </c>
      <c r="E12" s="5">
        <v>15</v>
      </c>
      <c r="F12" s="5">
        <v>184.3</v>
      </c>
      <c r="G12" s="5">
        <v>97.2</v>
      </c>
      <c r="H12" s="6">
        <f t="shared" si="0"/>
        <v>28.61643932004749</v>
      </c>
      <c r="I12" s="5">
        <v>1</v>
      </c>
      <c r="J12" s="5">
        <v>2</v>
      </c>
      <c r="K12" s="5">
        <v>1</v>
      </c>
      <c r="L12" s="5">
        <v>10</v>
      </c>
      <c r="M12" s="5">
        <v>11</v>
      </c>
      <c r="N12" s="5">
        <v>8</v>
      </c>
      <c r="O12" s="5">
        <v>8</v>
      </c>
    </row>
    <row r="13" spans="1:15" ht="16" x14ac:dyDescent="0.2">
      <c r="A13">
        <v>1156</v>
      </c>
      <c r="B13" s="4" t="s">
        <v>27</v>
      </c>
      <c r="C13" s="4" t="s">
        <v>15</v>
      </c>
      <c r="D13" s="5">
        <v>22</v>
      </c>
      <c r="E13" s="5">
        <v>16</v>
      </c>
      <c r="F13" s="5">
        <v>169.65</v>
      </c>
      <c r="G13" s="5">
        <v>61.2</v>
      </c>
      <c r="H13" s="6">
        <f t="shared" si="0"/>
        <v>21.263937846760491</v>
      </c>
      <c r="I13" s="5">
        <v>2</v>
      </c>
      <c r="J13" s="5">
        <v>1</v>
      </c>
      <c r="K13" s="5">
        <v>2</v>
      </c>
      <c r="L13" s="5">
        <v>8</v>
      </c>
      <c r="M13" s="5">
        <v>2</v>
      </c>
      <c r="N13" s="5">
        <v>2</v>
      </c>
      <c r="O13" s="5">
        <v>6</v>
      </c>
    </row>
    <row r="14" spans="1:15" ht="16" x14ac:dyDescent="0.2">
      <c r="A14">
        <v>1167</v>
      </c>
      <c r="B14" s="4" t="s">
        <v>28</v>
      </c>
      <c r="C14" s="4" t="s">
        <v>15</v>
      </c>
      <c r="D14" s="5">
        <v>24</v>
      </c>
      <c r="E14" s="5">
        <v>18</v>
      </c>
      <c r="F14" s="5">
        <v>160.04</v>
      </c>
      <c r="G14" s="5">
        <v>83.4</v>
      </c>
      <c r="H14" s="6">
        <f t="shared" si="0"/>
        <v>32.561842043862946</v>
      </c>
      <c r="I14" s="5">
        <v>0</v>
      </c>
      <c r="J14" s="5">
        <v>0</v>
      </c>
      <c r="K14" s="5">
        <v>0</v>
      </c>
      <c r="L14" s="5">
        <v>11</v>
      </c>
      <c r="M14" s="5">
        <v>0</v>
      </c>
      <c r="N14" s="5">
        <v>1</v>
      </c>
      <c r="O14" s="5">
        <v>5</v>
      </c>
    </row>
    <row r="15" spans="1:15" ht="16" x14ac:dyDescent="0.2">
      <c r="A15">
        <v>1172</v>
      </c>
      <c r="B15" s="4" t="s">
        <v>29</v>
      </c>
      <c r="C15" s="4" t="s">
        <v>15</v>
      </c>
      <c r="D15" s="5">
        <v>25</v>
      </c>
      <c r="E15" s="5">
        <v>14</v>
      </c>
      <c r="F15" s="5">
        <v>171.45</v>
      </c>
      <c r="G15" s="5">
        <v>107.8</v>
      </c>
      <c r="H15" s="6">
        <f t="shared" si="0"/>
        <v>36.672775677512952</v>
      </c>
      <c r="I15" s="5">
        <v>1</v>
      </c>
      <c r="J15" s="5">
        <v>1</v>
      </c>
      <c r="K15" s="5">
        <v>1</v>
      </c>
      <c r="L15" s="5">
        <v>15</v>
      </c>
      <c r="M15" s="5">
        <v>2</v>
      </c>
      <c r="N15" s="5">
        <v>5</v>
      </c>
      <c r="O15" s="5">
        <v>6</v>
      </c>
    </row>
    <row r="16" spans="1:15" ht="16" x14ac:dyDescent="0.2">
      <c r="A16">
        <v>1186</v>
      </c>
      <c r="B16" s="4" t="s">
        <v>30</v>
      </c>
      <c r="C16" s="4" t="s">
        <v>15</v>
      </c>
      <c r="D16" s="5">
        <v>22</v>
      </c>
      <c r="E16" s="5">
        <v>16</v>
      </c>
      <c r="F16" s="5">
        <v>162.6</v>
      </c>
      <c r="G16" s="5">
        <v>81</v>
      </c>
      <c r="H16" s="6">
        <f t="shared" si="0"/>
        <v>30.636837733690989</v>
      </c>
      <c r="I16" s="5">
        <v>0</v>
      </c>
      <c r="J16" s="5">
        <v>0</v>
      </c>
      <c r="K16" s="5">
        <v>0</v>
      </c>
      <c r="L16" s="5">
        <v>6</v>
      </c>
      <c r="M16" s="5">
        <v>2</v>
      </c>
      <c r="N16" s="5">
        <v>13</v>
      </c>
      <c r="O16" s="5">
        <v>13</v>
      </c>
    </row>
    <row r="17" spans="1:15" ht="16" x14ac:dyDescent="0.2">
      <c r="A17">
        <v>1313</v>
      </c>
      <c r="B17" s="4" t="s">
        <v>31</v>
      </c>
      <c r="C17" s="4" t="s">
        <v>19</v>
      </c>
      <c r="D17" s="5">
        <v>23</v>
      </c>
      <c r="E17" s="5">
        <v>16</v>
      </c>
      <c r="F17" s="5">
        <v>171.38</v>
      </c>
      <c r="G17" s="5">
        <v>78.7</v>
      </c>
      <c r="H17" s="6">
        <f t="shared" si="0"/>
        <v>26.795042817661294</v>
      </c>
      <c r="I17" s="5">
        <v>1</v>
      </c>
      <c r="J17" s="5">
        <v>0</v>
      </c>
      <c r="K17" s="5">
        <v>1</v>
      </c>
      <c r="L17" s="5">
        <v>7</v>
      </c>
      <c r="M17" s="5">
        <v>2</v>
      </c>
      <c r="N17" s="5">
        <v>6</v>
      </c>
      <c r="O17" s="5">
        <v>11</v>
      </c>
    </row>
    <row r="18" spans="1:15" ht="16" x14ac:dyDescent="0.2">
      <c r="A18">
        <v>1331</v>
      </c>
      <c r="B18" s="4" t="s">
        <v>32</v>
      </c>
      <c r="C18" s="4" t="s">
        <v>15</v>
      </c>
      <c r="D18" s="5">
        <v>21</v>
      </c>
      <c r="E18" s="5">
        <v>15</v>
      </c>
      <c r="F18" s="5">
        <v>168.5</v>
      </c>
      <c r="G18" s="5">
        <v>60.4</v>
      </c>
      <c r="H18" s="6">
        <f t="shared" si="0"/>
        <v>21.273410877968455</v>
      </c>
      <c r="I18" s="5">
        <v>0</v>
      </c>
      <c r="J18" s="5">
        <v>0</v>
      </c>
      <c r="K18" s="5">
        <v>0</v>
      </c>
      <c r="L18" s="5">
        <v>7</v>
      </c>
      <c r="M18" s="5">
        <v>0</v>
      </c>
      <c r="N18" s="5">
        <v>3</v>
      </c>
      <c r="O18" s="5">
        <v>13</v>
      </c>
    </row>
    <row r="19" spans="1:15" ht="16" x14ac:dyDescent="0.2">
      <c r="A19">
        <v>1342</v>
      </c>
      <c r="B19" s="4" t="s">
        <v>33</v>
      </c>
      <c r="C19" s="4" t="s">
        <v>15</v>
      </c>
      <c r="D19" s="5">
        <v>21</v>
      </c>
      <c r="E19" s="5">
        <v>15</v>
      </c>
      <c r="F19" s="5">
        <v>164.93</v>
      </c>
      <c r="G19" s="5">
        <v>63.8</v>
      </c>
      <c r="H19" s="6">
        <f t="shared" si="0"/>
        <v>23.454239780097161</v>
      </c>
      <c r="I19" s="5">
        <v>0</v>
      </c>
      <c r="J19" s="5">
        <v>0</v>
      </c>
      <c r="K19" s="5">
        <v>0</v>
      </c>
      <c r="L19" s="5">
        <v>20</v>
      </c>
      <c r="M19" s="5">
        <v>8</v>
      </c>
      <c r="N19" s="5">
        <v>8</v>
      </c>
      <c r="O19" s="5">
        <v>8</v>
      </c>
    </row>
    <row r="20" spans="1:15" ht="16" x14ac:dyDescent="0.2">
      <c r="A20">
        <v>1349</v>
      </c>
      <c r="B20" s="4" t="s">
        <v>34</v>
      </c>
      <c r="C20" s="4" t="s">
        <v>19</v>
      </c>
      <c r="D20" s="5">
        <v>23</v>
      </c>
      <c r="E20" s="5">
        <v>16</v>
      </c>
      <c r="F20" s="5">
        <v>175.6</v>
      </c>
      <c r="G20" s="5">
        <v>87.2</v>
      </c>
      <c r="H20" s="6">
        <f t="shared" si="0"/>
        <v>28.279222295442636</v>
      </c>
      <c r="I20" s="5">
        <v>0</v>
      </c>
      <c r="J20" s="5">
        <v>0</v>
      </c>
      <c r="K20" s="5">
        <v>0</v>
      </c>
      <c r="L20" s="5">
        <v>6</v>
      </c>
      <c r="M20" s="5">
        <v>0</v>
      </c>
      <c r="N20" s="5">
        <v>2</v>
      </c>
      <c r="O20" s="5">
        <v>6</v>
      </c>
    </row>
    <row r="21" spans="1:15" ht="16" x14ac:dyDescent="0.2">
      <c r="A21">
        <v>1364</v>
      </c>
      <c r="B21" s="4" t="s">
        <v>35</v>
      </c>
      <c r="C21" s="4" t="s">
        <v>19</v>
      </c>
      <c r="D21" s="5">
        <v>23</v>
      </c>
      <c r="E21" s="5">
        <v>16</v>
      </c>
      <c r="F21" s="5">
        <v>200.4</v>
      </c>
      <c r="G21" s="5">
        <v>104.3</v>
      </c>
      <c r="H21" s="6">
        <f t="shared" si="0"/>
        <v>25.971012067681002</v>
      </c>
      <c r="I21" s="5">
        <v>0</v>
      </c>
      <c r="J21" s="5">
        <v>0</v>
      </c>
      <c r="K21" s="5">
        <v>0</v>
      </c>
      <c r="L21" s="5">
        <v>4</v>
      </c>
      <c r="M21" s="5">
        <v>3</v>
      </c>
      <c r="N21" s="5">
        <v>7</v>
      </c>
      <c r="O21" s="5">
        <v>9</v>
      </c>
    </row>
    <row r="22" spans="1:15" ht="16" x14ac:dyDescent="0.2">
      <c r="A22">
        <v>1369</v>
      </c>
      <c r="B22" s="4" t="s">
        <v>36</v>
      </c>
      <c r="C22" s="4" t="s">
        <v>19</v>
      </c>
      <c r="D22" s="5">
        <v>21</v>
      </c>
      <c r="E22" s="5">
        <v>15</v>
      </c>
      <c r="F22" s="5">
        <v>181.2</v>
      </c>
      <c r="G22" s="5">
        <v>85.3</v>
      </c>
      <c r="H22" s="6">
        <f t="shared" si="0"/>
        <v>25.979611030705282</v>
      </c>
      <c r="I22" s="5">
        <v>0</v>
      </c>
      <c r="J22" s="5">
        <v>0</v>
      </c>
      <c r="K22" s="5">
        <v>0</v>
      </c>
      <c r="L22" s="5">
        <v>9</v>
      </c>
      <c r="M22" s="5">
        <v>0</v>
      </c>
      <c r="N22" s="5">
        <v>6</v>
      </c>
      <c r="O22" s="5">
        <v>5</v>
      </c>
    </row>
    <row r="23" spans="1:15" ht="16" x14ac:dyDescent="0.2">
      <c r="A23">
        <v>1372</v>
      </c>
      <c r="B23" s="4" t="s">
        <v>37</v>
      </c>
      <c r="C23" s="4" t="s">
        <v>19</v>
      </c>
      <c r="D23" s="5">
        <v>22</v>
      </c>
      <c r="E23" s="5">
        <v>15</v>
      </c>
      <c r="F23" s="5">
        <v>181.92</v>
      </c>
      <c r="G23" s="5">
        <v>96.1</v>
      </c>
      <c r="H23" s="6">
        <f t="shared" si="0"/>
        <v>29.037718648884681</v>
      </c>
      <c r="I23" s="5">
        <v>0</v>
      </c>
      <c r="J23" s="5">
        <v>0</v>
      </c>
      <c r="K23" s="5">
        <v>0</v>
      </c>
      <c r="L23" s="5">
        <v>5</v>
      </c>
      <c r="M23" s="5">
        <v>1</v>
      </c>
      <c r="N23" s="5">
        <v>4</v>
      </c>
      <c r="O23" s="5">
        <v>4</v>
      </c>
    </row>
    <row r="24" spans="1:15" ht="16" x14ac:dyDescent="0.2">
      <c r="A24">
        <v>1377</v>
      </c>
      <c r="B24" s="4" t="s">
        <v>38</v>
      </c>
      <c r="C24" s="4" t="s">
        <v>15</v>
      </c>
      <c r="D24" s="5">
        <v>21</v>
      </c>
      <c r="E24" s="5">
        <v>14</v>
      </c>
      <c r="F24" s="5">
        <v>167.1</v>
      </c>
      <c r="G24" s="5">
        <v>68.099999999999994</v>
      </c>
      <c r="H24" s="6">
        <f t="shared" si="0"/>
        <v>24.389012266491321</v>
      </c>
      <c r="I24" s="5">
        <v>0</v>
      </c>
      <c r="J24" s="5">
        <v>0</v>
      </c>
      <c r="K24" s="5">
        <v>0</v>
      </c>
      <c r="L24" s="5">
        <v>9</v>
      </c>
      <c r="M24" s="5">
        <v>1</v>
      </c>
      <c r="N24" s="5">
        <v>10</v>
      </c>
      <c r="O24" s="5">
        <v>5</v>
      </c>
    </row>
    <row r="25" spans="1:15" ht="16" x14ac:dyDescent="0.2">
      <c r="A25">
        <v>1387</v>
      </c>
      <c r="B25" s="4" t="s">
        <v>39</v>
      </c>
      <c r="C25" s="4" t="s">
        <v>19</v>
      </c>
      <c r="D25" s="5">
        <v>23</v>
      </c>
      <c r="E25" s="5">
        <v>17</v>
      </c>
      <c r="F25" s="5">
        <v>179.57</v>
      </c>
      <c r="G25" s="5">
        <v>102.8</v>
      </c>
      <c r="H25" s="6">
        <f t="shared" si="0"/>
        <v>31.880531219833568</v>
      </c>
      <c r="I25" s="5">
        <v>0</v>
      </c>
      <c r="J25" s="5">
        <v>0</v>
      </c>
      <c r="K25" s="5">
        <v>0</v>
      </c>
      <c r="L25" s="5">
        <v>4</v>
      </c>
      <c r="M25" s="5">
        <v>0</v>
      </c>
      <c r="N25" s="5">
        <v>6</v>
      </c>
      <c r="O25" s="5">
        <v>5</v>
      </c>
    </row>
    <row r="26" spans="1:15" ht="16" x14ac:dyDescent="0.2">
      <c r="A26">
        <v>1397</v>
      </c>
      <c r="B26" s="4" t="s">
        <v>40</v>
      </c>
      <c r="C26" s="4" t="s">
        <v>15</v>
      </c>
      <c r="D26" s="5">
        <v>21</v>
      </c>
      <c r="E26" s="5">
        <v>16</v>
      </c>
      <c r="F26" s="5">
        <v>165.2</v>
      </c>
      <c r="G26" s="5">
        <v>65.599999999999994</v>
      </c>
      <c r="H26" s="6">
        <f t="shared" si="0"/>
        <v>24.037193159366588</v>
      </c>
      <c r="I26" s="5">
        <v>1</v>
      </c>
      <c r="J26" s="5">
        <v>1</v>
      </c>
      <c r="K26" s="5">
        <v>1</v>
      </c>
      <c r="L26" s="5">
        <v>15</v>
      </c>
      <c r="M26" s="5">
        <v>3</v>
      </c>
      <c r="N26" s="5">
        <v>8</v>
      </c>
      <c r="O26" s="5">
        <v>9</v>
      </c>
    </row>
    <row r="27" spans="1:15" ht="16" x14ac:dyDescent="0.2">
      <c r="A27">
        <v>1401</v>
      </c>
      <c r="B27" s="4" t="s">
        <v>41</v>
      </c>
      <c r="C27" s="4" t="s">
        <v>15</v>
      </c>
      <c r="D27" s="5">
        <v>24</v>
      </c>
      <c r="E27" s="5">
        <v>16</v>
      </c>
      <c r="F27" s="5">
        <v>175</v>
      </c>
      <c r="G27" s="5">
        <v>86.5</v>
      </c>
      <c r="H27" s="6">
        <f t="shared" si="0"/>
        <v>28.244897959183675</v>
      </c>
      <c r="I27" s="5">
        <v>1</v>
      </c>
      <c r="J27" s="5">
        <v>2</v>
      </c>
      <c r="K27" s="5">
        <v>1</v>
      </c>
      <c r="L27" s="5">
        <v>5</v>
      </c>
      <c r="M27" s="5">
        <v>10</v>
      </c>
      <c r="N27" s="5">
        <v>8</v>
      </c>
      <c r="O27" s="5">
        <v>5</v>
      </c>
    </row>
    <row r="28" spans="1:15" ht="16" x14ac:dyDescent="0.2">
      <c r="A28">
        <v>1412</v>
      </c>
      <c r="B28" s="4" t="s">
        <v>42</v>
      </c>
      <c r="C28" s="4" t="s">
        <v>19</v>
      </c>
      <c r="D28" s="5">
        <v>26</v>
      </c>
      <c r="E28" s="5">
        <v>16</v>
      </c>
      <c r="F28" s="5">
        <v>180.26</v>
      </c>
      <c r="G28" s="5">
        <v>78.5</v>
      </c>
      <c r="H28" s="6">
        <f t="shared" si="0"/>
        <v>24.158553280701376</v>
      </c>
      <c r="I28" s="5">
        <v>1</v>
      </c>
      <c r="J28" s="5">
        <v>6</v>
      </c>
      <c r="K28" s="5">
        <v>1</v>
      </c>
      <c r="L28" s="5">
        <v>13</v>
      </c>
      <c r="M28" s="5">
        <v>7</v>
      </c>
      <c r="N28" s="5">
        <v>7</v>
      </c>
      <c r="O28" s="5">
        <v>8</v>
      </c>
    </row>
    <row r="29" spans="1:15" ht="16" x14ac:dyDescent="0.2">
      <c r="A29">
        <v>1422</v>
      </c>
      <c r="B29" s="4" t="s">
        <v>43</v>
      </c>
      <c r="C29" s="4" t="s">
        <v>15</v>
      </c>
      <c r="D29" s="5">
        <v>21</v>
      </c>
      <c r="E29" s="5">
        <v>15</v>
      </c>
      <c r="F29" s="5">
        <v>148.53</v>
      </c>
      <c r="G29" s="5">
        <v>59.5</v>
      </c>
      <c r="H29" s="6">
        <f t="shared" si="0"/>
        <v>26.970475520170833</v>
      </c>
      <c r="I29" s="5">
        <v>0</v>
      </c>
      <c r="J29" s="5">
        <v>1</v>
      </c>
      <c r="K29" s="5">
        <v>0</v>
      </c>
      <c r="L29" s="5">
        <v>12</v>
      </c>
      <c r="M29" s="5">
        <v>4</v>
      </c>
      <c r="N29" s="5">
        <v>7</v>
      </c>
      <c r="O29" s="5">
        <v>10</v>
      </c>
    </row>
    <row r="30" spans="1:15" ht="16" x14ac:dyDescent="0.2">
      <c r="A30">
        <v>1473</v>
      </c>
      <c r="B30" s="4" t="s">
        <v>44</v>
      </c>
      <c r="C30" s="4" t="s">
        <v>19</v>
      </c>
      <c r="D30" s="5">
        <v>21</v>
      </c>
      <c r="E30" s="5">
        <v>14</v>
      </c>
      <c r="F30" s="5">
        <v>189.03</v>
      </c>
      <c r="G30" s="5">
        <v>81.599999999999994</v>
      </c>
      <c r="H30" s="6">
        <f t="shared" si="0"/>
        <v>22.836455139719096</v>
      </c>
      <c r="I30" s="5">
        <v>0</v>
      </c>
      <c r="J30" s="5">
        <v>0</v>
      </c>
      <c r="K30" s="5">
        <v>0</v>
      </c>
      <c r="L30" s="5">
        <v>4</v>
      </c>
      <c r="M30" s="5">
        <v>5</v>
      </c>
      <c r="N30" s="5">
        <v>4</v>
      </c>
      <c r="O30" s="5">
        <v>8</v>
      </c>
    </row>
    <row r="31" spans="1:15" ht="16" x14ac:dyDescent="0.2">
      <c r="A31">
        <v>1480</v>
      </c>
      <c r="B31" s="4" t="s">
        <v>45</v>
      </c>
      <c r="C31" s="4" t="s">
        <v>19</v>
      </c>
      <c r="D31" s="5">
        <v>23</v>
      </c>
      <c r="E31" s="5">
        <v>16</v>
      </c>
      <c r="F31" s="5">
        <v>181.5</v>
      </c>
      <c r="G31" s="5">
        <v>87.4</v>
      </c>
      <c r="H31" s="6">
        <f t="shared" si="0"/>
        <v>26.531278221736525</v>
      </c>
      <c r="I31" s="5">
        <v>0</v>
      </c>
      <c r="J31" s="5">
        <v>3</v>
      </c>
      <c r="K31" s="5">
        <v>0</v>
      </c>
      <c r="L31" s="5">
        <v>21</v>
      </c>
      <c r="M31" s="5">
        <v>8</v>
      </c>
      <c r="N31" s="5">
        <v>2</v>
      </c>
      <c r="O31" s="5">
        <v>9</v>
      </c>
    </row>
    <row r="32" spans="1:15" ht="16" x14ac:dyDescent="0.2">
      <c r="A32">
        <v>1482</v>
      </c>
      <c r="B32" s="4" t="s">
        <v>46</v>
      </c>
      <c r="C32" s="4" t="s">
        <v>19</v>
      </c>
      <c r="D32" s="5">
        <v>21</v>
      </c>
      <c r="E32" s="5">
        <v>14</v>
      </c>
      <c r="F32" s="5">
        <v>181.6</v>
      </c>
      <c r="G32" s="5">
        <v>105.5</v>
      </c>
      <c r="H32" s="6">
        <f t="shared" si="0"/>
        <v>31.9904810883192</v>
      </c>
      <c r="I32" s="5">
        <v>0</v>
      </c>
      <c r="J32" s="5">
        <v>1</v>
      </c>
      <c r="K32" s="5">
        <v>0</v>
      </c>
      <c r="L32" s="5">
        <v>10</v>
      </c>
      <c r="M32" s="5">
        <v>0</v>
      </c>
      <c r="N32" s="5">
        <v>9</v>
      </c>
      <c r="O32" s="5">
        <v>4</v>
      </c>
    </row>
    <row r="33" spans="1:15" ht="16" x14ac:dyDescent="0.2">
      <c r="A33">
        <v>1488</v>
      </c>
      <c r="B33" s="4" t="s">
        <v>47</v>
      </c>
      <c r="C33" s="4" t="s">
        <v>15</v>
      </c>
      <c r="D33" s="5">
        <v>21</v>
      </c>
      <c r="E33" s="5">
        <v>15</v>
      </c>
      <c r="F33" s="5">
        <v>160.5</v>
      </c>
      <c r="G33" s="5">
        <v>64.8</v>
      </c>
      <c r="H33" s="6">
        <f t="shared" si="0"/>
        <v>25.155035374268493</v>
      </c>
      <c r="I33">
        <v>1</v>
      </c>
      <c r="J33" s="5">
        <v>0</v>
      </c>
      <c r="K33" s="5">
        <v>1</v>
      </c>
      <c r="L33" s="5">
        <v>13</v>
      </c>
      <c r="M33" s="5">
        <v>7</v>
      </c>
      <c r="N33" s="5">
        <v>13</v>
      </c>
      <c r="O33" s="5">
        <v>9</v>
      </c>
    </row>
    <row r="34" spans="1:15" ht="16" x14ac:dyDescent="0.2">
      <c r="A34">
        <v>1495</v>
      </c>
      <c r="B34" s="4" t="s">
        <v>48</v>
      </c>
      <c r="C34" s="4" t="s">
        <v>15</v>
      </c>
      <c r="D34" s="5">
        <v>21</v>
      </c>
      <c r="E34" s="5">
        <v>16</v>
      </c>
      <c r="F34" s="5">
        <v>164.01</v>
      </c>
      <c r="G34" s="5">
        <v>58.9</v>
      </c>
      <c r="H34" s="6">
        <f t="shared" ref="H34:H65" si="1">G34/(F34^2*0.0001)</f>
        <v>21.896496776506673</v>
      </c>
      <c r="I34" s="5">
        <v>0</v>
      </c>
      <c r="J34" s="5">
        <v>0</v>
      </c>
      <c r="K34" s="5">
        <v>0</v>
      </c>
      <c r="L34" s="5">
        <v>6</v>
      </c>
      <c r="M34" s="5">
        <v>2</v>
      </c>
      <c r="N34" s="5">
        <v>2</v>
      </c>
      <c r="O34" s="5">
        <v>5</v>
      </c>
    </row>
    <row r="35" spans="1:15" ht="16" x14ac:dyDescent="0.2">
      <c r="A35">
        <v>1496</v>
      </c>
      <c r="B35" s="4" t="s">
        <v>49</v>
      </c>
      <c r="C35" s="4" t="s">
        <v>15</v>
      </c>
      <c r="D35" s="5">
        <v>21</v>
      </c>
      <c r="E35" s="5">
        <v>14</v>
      </c>
      <c r="F35" s="5">
        <v>168.5</v>
      </c>
      <c r="G35" s="5">
        <v>52.5</v>
      </c>
      <c r="H35" s="6">
        <f t="shared" si="1"/>
        <v>18.490961441942783</v>
      </c>
      <c r="I35" s="5">
        <v>0</v>
      </c>
      <c r="J35" s="5">
        <v>0</v>
      </c>
      <c r="K35" s="5">
        <v>0</v>
      </c>
      <c r="L35" s="5">
        <v>4</v>
      </c>
      <c r="M35" s="5">
        <v>0</v>
      </c>
      <c r="N35" s="5">
        <v>2</v>
      </c>
      <c r="O35" s="5">
        <v>8</v>
      </c>
    </row>
    <row r="36" spans="1:15" ht="16" x14ac:dyDescent="0.2">
      <c r="A36">
        <v>1499</v>
      </c>
      <c r="B36" s="4" t="s">
        <v>50</v>
      </c>
      <c r="C36" s="4" t="s">
        <v>15</v>
      </c>
      <c r="D36" s="5">
        <v>21</v>
      </c>
      <c r="E36" s="5">
        <v>15</v>
      </c>
      <c r="F36" s="7">
        <v>161.62</v>
      </c>
      <c r="G36" s="7">
        <v>64</v>
      </c>
      <c r="H36" s="6">
        <f t="shared" si="1"/>
        <v>24.501336172711511</v>
      </c>
      <c r="I36" s="5">
        <v>1</v>
      </c>
      <c r="J36" s="5">
        <v>1</v>
      </c>
      <c r="K36" s="5">
        <v>1</v>
      </c>
      <c r="L36" s="5">
        <v>9</v>
      </c>
      <c r="M36" s="5">
        <v>0</v>
      </c>
      <c r="N36" s="5">
        <v>11</v>
      </c>
      <c r="O36" s="5">
        <v>7</v>
      </c>
    </row>
    <row r="37" spans="1:15" ht="16" x14ac:dyDescent="0.2">
      <c r="A37">
        <v>1504</v>
      </c>
      <c r="B37" s="4" t="s">
        <v>51</v>
      </c>
      <c r="C37" s="4" t="s">
        <v>19</v>
      </c>
      <c r="D37" s="5">
        <v>26</v>
      </c>
      <c r="E37" s="5">
        <v>14</v>
      </c>
      <c r="F37" s="5">
        <v>181</v>
      </c>
      <c r="G37" s="5">
        <v>92.1</v>
      </c>
      <c r="H37" s="6">
        <f t="shared" si="1"/>
        <v>28.112694972680931</v>
      </c>
      <c r="I37" s="5">
        <v>0</v>
      </c>
      <c r="J37" s="5">
        <v>0</v>
      </c>
      <c r="K37" s="5">
        <v>0</v>
      </c>
      <c r="L37" s="5">
        <v>8</v>
      </c>
      <c r="M37" s="5">
        <v>6</v>
      </c>
      <c r="N37" s="5">
        <v>4</v>
      </c>
      <c r="O37" s="5">
        <v>4</v>
      </c>
    </row>
    <row r="38" spans="1:15" ht="16" x14ac:dyDescent="0.2">
      <c r="A38">
        <v>1505</v>
      </c>
      <c r="B38" s="4" t="s">
        <v>52</v>
      </c>
      <c r="C38" s="4" t="s">
        <v>15</v>
      </c>
      <c r="D38" s="5">
        <v>22</v>
      </c>
      <c r="E38" s="5">
        <v>16</v>
      </c>
      <c r="F38" s="5">
        <v>160.80000000000001</v>
      </c>
      <c r="G38" s="5">
        <v>67</v>
      </c>
      <c r="H38" s="6">
        <f t="shared" si="1"/>
        <v>25.912106135986729</v>
      </c>
      <c r="I38" s="5">
        <v>1</v>
      </c>
      <c r="J38" s="5">
        <v>2</v>
      </c>
      <c r="K38" s="5">
        <v>1</v>
      </c>
      <c r="L38" s="5">
        <v>7</v>
      </c>
      <c r="M38" s="5">
        <v>0</v>
      </c>
      <c r="N38" s="5">
        <v>4</v>
      </c>
      <c r="O38" s="5">
        <v>7</v>
      </c>
    </row>
    <row r="39" spans="1:15" ht="16" x14ac:dyDescent="0.2">
      <c r="A39">
        <v>1512</v>
      </c>
      <c r="B39" s="4" t="s">
        <v>53</v>
      </c>
      <c r="C39" s="4" t="s">
        <v>19</v>
      </c>
      <c r="D39" s="5">
        <v>22</v>
      </c>
      <c r="E39" s="5">
        <v>15</v>
      </c>
      <c r="F39" s="5">
        <v>170.4</v>
      </c>
      <c r="G39" s="5">
        <v>70</v>
      </c>
      <c r="H39" s="6">
        <f t="shared" si="1"/>
        <v>24.107871013246928</v>
      </c>
      <c r="I39" s="5">
        <v>0</v>
      </c>
      <c r="J39" s="5">
        <v>0</v>
      </c>
      <c r="K39" s="5">
        <v>0</v>
      </c>
      <c r="L39" s="5">
        <v>1</v>
      </c>
      <c r="M39" s="5">
        <v>11</v>
      </c>
      <c r="N39" s="5">
        <v>10</v>
      </c>
      <c r="O39" s="5">
        <v>8</v>
      </c>
    </row>
    <row r="40" spans="1:15" ht="16" x14ac:dyDescent="0.2">
      <c r="A40">
        <v>1520</v>
      </c>
      <c r="B40" s="4" t="s">
        <v>54</v>
      </c>
      <c r="C40" s="4" t="s">
        <v>15</v>
      </c>
      <c r="D40" s="5">
        <v>21</v>
      </c>
      <c r="E40" s="5">
        <v>14</v>
      </c>
      <c r="F40" s="5">
        <v>165.6</v>
      </c>
      <c r="G40" s="5">
        <v>61.7</v>
      </c>
      <c r="H40" s="6">
        <f t="shared" si="1"/>
        <v>22.499066489299636</v>
      </c>
      <c r="I40" s="5">
        <v>0</v>
      </c>
      <c r="J40" s="5">
        <v>1</v>
      </c>
      <c r="K40" s="5">
        <v>0</v>
      </c>
      <c r="L40" s="5">
        <v>5</v>
      </c>
      <c r="M40" s="5">
        <v>2</v>
      </c>
      <c r="N40" s="5">
        <v>10</v>
      </c>
      <c r="O40" s="5">
        <v>8</v>
      </c>
    </row>
    <row r="41" spans="1:15" ht="16" x14ac:dyDescent="0.2">
      <c r="A41">
        <v>1522</v>
      </c>
      <c r="B41" s="4" t="s">
        <v>55</v>
      </c>
      <c r="C41" s="4" t="s">
        <v>15</v>
      </c>
      <c r="D41" s="5">
        <v>26</v>
      </c>
      <c r="E41" s="5">
        <v>16</v>
      </c>
      <c r="F41" s="5">
        <v>171.7</v>
      </c>
      <c r="G41" s="5">
        <v>93.2</v>
      </c>
      <c r="H41" s="6">
        <f t="shared" si="1"/>
        <v>31.61369958641005</v>
      </c>
      <c r="I41" s="5">
        <v>0</v>
      </c>
      <c r="J41" s="5">
        <v>0</v>
      </c>
      <c r="K41" s="5">
        <v>0</v>
      </c>
      <c r="L41" s="5">
        <v>2</v>
      </c>
      <c r="M41" s="5">
        <v>0</v>
      </c>
      <c r="N41" s="5">
        <v>1</v>
      </c>
      <c r="O41" s="5">
        <v>4</v>
      </c>
    </row>
    <row r="42" spans="1:15" ht="16" x14ac:dyDescent="0.2">
      <c r="A42">
        <v>1535</v>
      </c>
      <c r="B42" s="4" t="s">
        <v>56</v>
      </c>
      <c r="C42" s="4" t="s">
        <v>15</v>
      </c>
      <c r="D42" s="5">
        <v>26</v>
      </c>
      <c r="E42" s="5">
        <v>18</v>
      </c>
      <c r="F42" s="5">
        <v>157.19999999999999</v>
      </c>
      <c r="G42" s="5">
        <v>51.7</v>
      </c>
      <c r="H42" s="6">
        <f t="shared" si="1"/>
        <v>20.921145491391986</v>
      </c>
      <c r="I42" s="5">
        <v>1</v>
      </c>
      <c r="J42" s="5">
        <v>1</v>
      </c>
      <c r="K42" s="5">
        <v>1</v>
      </c>
      <c r="L42" s="5">
        <v>2</v>
      </c>
      <c r="M42" s="5">
        <v>1</v>
      </c>
      <c r="N42" s="5">
        <v>2</v>
      </c>
      <c r="O42" s="5">
        <v>4</v>
      </c>
    </row>
    <row r="43" spans="1:15" ht="16" x14ac:dyDescent="0.2">
      <c r="A43">
        <v>1536</v>
      </c>
      <c r="B43" s="4" t="s">
        <v>57</v>
      </c>
      <c r="C43" s="4" t="s">
        <v>15</v>
      </c>
      <c r="D43" s="5">
        <v>22</v>
      </c>
      <c r="E43" s="5">
        <v>14</v>
      </c>
      <c r="F43" s="5">
        <v>181.3</v>
      </c>
      <c r="G43" s="5">
        <v>78.099999999999994</v>
      </c>
      <c r="H43" s="6">
        <f t="shared" si="1"/>
        <v>23.760491808714953</v>
      </c>
      <c r="I43" s="5">
        <v>2</v>
      </c>
      <c r="J43" s="5">
        <v>0</v>
      </c>
      <c r="K43" s="5">
        <v>2</v>
      </c>
      <c r="L43" s="5">
        <v>7</v>
      </c>
      <c r="M43" s="5">
        <v>0</v>
      </c>
      <c r="N43" s="5">
        <v>18</v>
      </c>
      <c r="O43" s="5">
        <v>4</v>
      </c>
    </row>
    <row r="44" spans="1:15" ht="16" x14ac:dyDescent="0.2">
      <c r="A44">
        <v>1551</v>
      </c>
      <c r="B44" s="4" t="s">
        <v>58</v>
      </c>
      <c r="C44" s="4" t="s">
        <v>19</v>
      </c>
      <c r="D44" s="5">
        <v>24</v>
      </c>
      <c r="E44" s="5">
        <v>16</v>
      </c>
      <c r="F44" s="5">
        <v>182.66</v>
      </c>
      <c r="G44" s="5">
        <v>93.6</v>
      </c>
      <c r="H44" s="6">
        <f t="shared" si="1"/>
        <v>28.053622076877012</v>
      </c>
      <c r="I44" s="5">
        <v>0</v>
      </c>
      <c r="J44" s="5">
        <v>0</v>
      </c>
      <c r="K44" s="5">
        <v>0</v>
      </c>
      <c r="L44" s="5">
        <v>6</v>
      </c>
      <c r="M44" s="5">
        <v>1</v>
      </c>
      <c r="N44" s="5">
        <v>7</v>
      </c>
      <c r="O44">
        <v>4</v>
      </c>
    </row>
    <row r="45" spans="1:15" ht="16" x14ac:dyDescent="0.2">
      <c r="A45">
        <v>1575</v>
      </c>
      <c r="B45" s="4" t="s">
        <v>59</v>
      </c>
      <c r="C45" s="4" t="s">
        <v>19</v>
      </c>
      <c r="D45" s="5">
        <v>21</v>
      </c>
      <c r="E45" s="5">
        <v>14</v>
      </c>
      <c r="F45" s="5">
        <v>172</v>
      </c>
      <c r="G45" s="5">
        <v>72</v>
      </c>
      <c r="H45" s="6">
        <f t="shared" si="1"/>
        <v>24.3374797187669</v>
      </c>
      <c r="I45" s="5">
        <v>0</v>
      </c>
      <c r="J45" s="5">
        <v>0</v>
      </c>
      <c r="K45" s="5">
        <v>0</v>
      </c>
      <c r="L45" s="5">
        <v>7</v>
      </c>
      <c r="M45" s="5">
        <v>1</v>
      </c>
      <c r="N45" s="5">
        <v>6</v>
      </c>
      <c r="O45" s="5">
        <v>5</v>
      </c>
    </row>
    <row r="46" spans="1:15" ht="16" x14ac:dyDescent="0.2">
      <c r="A46">
        <v>1865</v>
      </c>
      <c r="B46" s="4" t="s">
        <v>60</v>
      </c>
      <c r="C46" s="4" t="s">
        <v>15</v>
      </c>
      <c r="D46" s="5">
        <v>21</v>
      </c>
      <c r="E46" s="5">
        <v>14</v>
      </c>
      <c r="F46" s="5">
        <v>180</v>
      </c>
      <c r="G46" s="5">
        <v>96.2</v>
      </c>
      <c r="H46" s="6">
        <f t="shared" si="1"/>
        <v>29.691358024691358</v>
      </c>
      <c r="I46" s="5">
        <v>3</v>
      </c>
      <c r="J46" s="5">
        <v>1</v>
      </c>
      <c r="K46" s="5">
        <v>2</v>
      </c>
      <c r="L46" s="5">
        <v>29</v>
      </c>
      <c r="M46" s="5">
        <v>16</v>
      </c>
      <c r="N46" s="5">
        <v>16</v>
      </c>
      <c r="O46" s="5">
        <v>9</v>
      </c>
    </row>
    <row r="47" spans="1:15" ht="16" x14ac:dyDescent="0.2">
      <c r="A47">
        <v>1871</v>
      </c>
      <c r="B47" s="4" t="s">
        <v>61</v>
      </c>
      <c r="C47" s="4" t="s">
        <v>15</v>
      </c>
      <c r="D47" s="5">
        <v>22</v>
      </c>
      <c r="E47" s="5">
        <v>15</v>
      </c>
      <c r="F47" s="5">
        <v>156</v>
      </c>
      <c r="G47" s="5">
        <v>52.1</v>
      </c>
      <c r="H47" s="6">
        <f t="shared" si="1"/>
        <v>21.408612754766601</v>
      </c>
      <c r="I47" s="5">
        <v>0</v>
      </c>
      <c r="J47" s="5">
        <v>0</v>
      </c>
      <c r="K47" s="5">
        <v>0</v>
      </c>
      <c r="L47" s="5">
        <v>8</v>
      </c>
      <c r="M47" s="5">
        <v>3</v>
      </c>
      <c r="N47" s="5">
        <v>7</v>
      </c>
      <c r="O47" s="5">
        <v>5</v>
      </c>
    </row>
    <row r="48" spans="1:15" ht="16" x14ac:dyDescent="0.2">
      <c r="A48">
        <v>1887</v>
      </c>
      <c r="B48" s="4" t="s">
        <v>62</v>
      </c>
      <c r="C48" s="4" t="s">
        <v>19</v>
      </c>
      <c r="D48" s="5">
        <v>22</v>
      </c>
      <c r="E48" s="5">
        <v>15</v>
      </c>
      <c r="F48" s="5">
        <v>182.9</v>
      </c>
      <c r="G48" s="5">
        <v>79.3</v>
      </c>
      <c r="H48" s="6">
        <f t="shared" si="1"/>
        <v>23.705317494315054</v>
      </c>
      <c r="I48" s="5">
        <v>1</v>
      </c>
      <c r="J48" s="5">
        <v>1</v>
      </c>
      <c r="K48" s="5">
        <v>1</v>
      </c>
      <c r="L48" s="5">
        <v>9</v>
      </c>
      <c r="M48" s="5">
        <v>1</v>
      </c>
      <c r="N48" s="5">
        <v>11</v>
      </c>
      <c r="O48" s="5">
        <v>7</v>
      </c>
    </row>
    <row r="49" spans="1:15" ht="16" x14ac:dyDescent="0.2">
      <c r="A49">
        <v>1888</v>
      </c>
      <c r="B49" s="4" t="s">
        <v>63</v>
      </c>
      <c r="C49" s="4" t="s">
        <v>19</v>
      </c>
      <c r="D49" s="5">
        <v>25</v>
      </c>
      <c r="E49" s="5">
        <v>19</v>
      </c>
      <c r="F49" s="5">
        <v>190</v>
      </c>
      <c r="G49" s="5">
        <v>87.5</v>
      </c>
      <c r="H49" s="6">
        <f t="shared" si="1"/>
        <v>24.238227146814403</v>
      </c>
      <c r="I49" s="5">
        <v>0</v>
      </c>
      <c r="J49" s="5">
        <v>0</v>
      </c>
      <c r="K49" s="5">
        <v>0</v>
      </c>
      <c r="L49" s="5">
        <v>3</v>
      </c>
      <c r="M49" s="5">
        <v>0</v>
      </c>
      <c r="N49" s="5">
        <v>0</v>
      </c>
      <c r="O49" s="5">
        <v>4</v>
      </c>
    </row>
    <row r="50" spans="1:15" ht="16" x14ac:dyDescent="0.2">
      <c r="A50">
        <v>1896</v>
      </c>
      <c r="B50" s="4" t="s">
        <v>64</v>
      </c>
      <c r="C50" s="4" t="s">
        <v>15</v>
      </c>
      <c r="D50" s="5">
        <v>23</v>
      </c>
      <c r="E50" s="5">
        <v>16</v>
      </c>
      <c r="F50" s="5">
        <v>165.7</v>
      </c>
      <c r="G50" s="5">
        <v>66.2</v>
      </c>
      <c r="H50" s="6">
        <f t="shared" si="1"/>
        <v>24.110875060869034</v>
      </c>
      <c r="I50" s="5">
        <v>0</v>
      </c>
      <c r="J50" s="5">
        <v>4</v>
      </c>
      <c r="K50" s="5">
        <v>0</v>
      </c>
      <c r="L50" s="5">
        <v>9</v>
      </c>
      <c r="M50" s="5">
        <v>4</v>
      </c>
      <c r="N50" s="5">
        <v>5</v>
      </c>
      <c r="O50" s="5">
        <v>5</v>
      </c>
    </row>
    <row r="51" spans="1:15" ht="16" x14ac:dyDescent="0.2">
      <c r="A51">
        <v>1897</v>
      </c>
      <c r="B51" s="4" t="s">
        <v>65</v>
      </c>
      <c r="C51" s="4" t="s">
        <v>15</v>
      </c>
      <c r="D51" s="5">
        <v>21</v>
      </c>
      <c r="E51" s="5">
        <v>15</v>
      </c>
      <c r="F51" s="5">
        <v>162.19999999999999</v>
      </c>
      <c r="G51" s="5">
        <v>70.400000000000006</v>
      </c>
      <c r="H51" s="6">
        <f t="shared" si="1"/>
        <v>26.759066534290383</v>
      </c>
      <c r="I51" s="5">
        <v>0</v>
      </c>
      <c r="J51" s="5">
        <v>0</v>
      </c>
      <c r="K51" s="5">
        <v>0</v>
      </c>
      <c r="L51" s="5">
        <v>7</v>
      </c>
      <c r="M51" s="5">
        <v>1</v>
      </c>
      <c r="N51" s="5">
        <v>6</v>
      </c>
      <c r="O51" s="5">
        <v>6</v>
      </c>
    </row>
    <row r="52" spans="1:15" ht="16" x14ac:dyDescent="0.2">
      <c r="A52">
        <v>1899</v>
      </c>
      <c r="B52" s="4" t="s">
        <v>66</v>
      </c>
      <c r="C52" s="4" t="s">
        <v>19</v>
      </c>
      <c r="D52" s="5">
        <v>24</v>
      </c>
      <c r="E52" s="5">
        <v>17</v>
      </c>
      <c r="F52" s="5">
        <v>173.1</v>
      </c>
      <c r="G52" s="5">
        <v>72.8</v>
      </c>
      <c r="H52" s="6">
        <f t="shared" si="1"/>
        <v>24.296137881917431</v>
      </c>
      <c r="I52" s="5">
        <v>0</v>
      </c>
      <c r="J52" s="5">
        <v>2</v>
      </c>
      <c r="K52" s="5">
        <v>0</v>
      </c>
      <c r="L52" s="5">
        <v>14</v>
      </c>
      <c r="M52" s="5">
        <v>7</v>
      </c>
      <c r="N52" s="5">
        <v>11</v>
      </c>
      <c r="O52" s="5">
        <v>12</v>
      </c>
    </row>
    <row r="53" spans="1:15" ht="16" x14ac:dyDescent="0.2">
      <c r="A53">
        <v>1906</v>
      </c>
      <c r="B53" s="4" t="s">
        <v>67</v>
      </c>
      <c r="C53" s="4" t="s">
        <v>19</v>
      </c>
      <c r="D53" s="5">
        <v>23</v>
      </c>
      <c r="E53" s="5">
        <v>16</v>
      </c>
      <c r="F53" s="5">
        <v>169.9</v>
      </c>
      <c r="G53" s="5">
        <v>78.400000000000006</v>
      </c>
      <c r="H53" s="6">
        <f t="shared" si="1"/>
        <v>27.159971191030557</v>
      </c>
      <c r="I53" s="5">
        <v>0</v>
      </c>
      <c r="J53" s="5">
        <v>0</v>
      </c>
      <c r="K53" s="5">
        <v>0</v>
      </c>
      <c r="L53" s="5">
        <v>4</v>
      </c>
      <c r="M53" s="5">
        <v>1</v>
      </c>
      <c r="N53" s="5">
        <v>2</v>
      </c>
      <c r="O53" s="5">
        <v>4</v>
      </c>
    </row>
    <row r="54" spans="1:15" ht="16" x14ac:dyDescent="0.2">
      <c r="A54">
        <v>1907</v>
      </c>
      <c r="B54" s="4" t="s">
        <v>68</v>
      </c>
      <c r="C54" s="4" t="s">
        <v>19</v>
      </c>
      <c r="D54" s="5">
        <v>25</v>
      </c>
      <c r="E54" s="5">
        <v>19</v>
      </c>
      <c r="F54" s="5">
        <v>181.2</v>
      </c>
      <c r="G54" s="5">
        <v>82.6</v>
      </c>
      <c r="H54" s="6">
        <f t="shared" si="1"/>
        <v>25.157278676861154</v>
      </c>
      <c r="I54" s="5">
        <v>0</v>
      </c>
      <c r="J54" s="5">
        <v>3</v>
      </c>
      <c r="K54" s="5">
        <v>0</v>
      </c>
      <c r="L54" s="5">
        <v>10</v>
      </c>
      <c r="M54" s="5">
        <v>0</v>
      </c>
      <c r="N54" s="5">
        <v>5</v>
      </c>
      <c r="O54" s="5">
        <v>9</v>
      </c>
    </row>
    <row r="55" spans="1:15" ht="16" x14ac:dyDescent="0.2">
      <c r="A55">
        <v>1913</v>
      </c>
      <c r="B55" s="4" t="s">
        <v>69</v>
      </c>
      <c r="C55" s="4" t="s">
        <v>19</v>
      </c>
      <c r="D55" s="5">
        <v>23</v>
      </c>
      <c r="E55" s="5">
        <v>17</v>
      </c>
      <c r="F55" s="5">
        <v>184</v>
      </c>
      <c r="G55" s="5">
        <v>70.8</v>
      </c>
      <c r="H55" s="6">
        <f t="shared" si="1"/>
        <v>20.912098298676746</v>
      </c>
      <c r="I55" s="5">
        <v>1</v>
      </c>
      <c r="J55" s="5">
        <v>0</v>
      </c>
      <c r="K55" s="5">
        <v>1</v>
      </c>
      <c r="L55" s="5">
        <v>7</v>
      </c>
      <c r="M55" s="5">
        <v>3</v>
      </c>
      <c r="N55" s="5">
        <v>0</v>
      </c>
      <c r="O55" s="5">
        <v>5</v>
      </c>
    </row>
    <row r="56" spans="1:15" ht="16" x14ac:dyDescent="0.2">
      <c r="A56">
        <v>1922</v>
      </c>
      <c r="B56" s="4" t="s">
        <v>70</v>
      </c>
      <c r="C56" s="4" t="s">
        <v>19</v>
      </c>
      <c r="D56" s="5">
        <v>21</v>
      </c>
      <c r="E56" s="5">
        <v>15</v>
      </c>
      <c r="F56" s="5">
        <v>177.7</v>
      </c>
      <c r="G56" s="5">
        <v>78.2</v>
      </c>
      <c r="H56" s="6">
        <f t="shared" si="1"/>
        <v>24.764633063825304</v>
      </c>
      <c r="I56" s="5">
        <v>0</v>
      </c>
      <c r="J56" s="5">
        <v>0</v>
      </c>
      <c r="K56" s="5">
        <v>0</v>
      </c>
      <c r="L56" s="5">
        <v>11</v>
      </c>
      <c r="M56" s="5">
        <v>1</v>
      </c>
      <c r="N56" s="5">
        <v>4</v>
      </c>
      <c r="O56" s="5">
        <v>4</v>
      </c>
    </row>
    <row r="57" spans="1:15" ht="16" x14ac:dyDescent="0.2">
      <c r="A57">
        <v>1927</v>
      </c>
      <c r="B57" s="4" t="s">
        <v>71</v>
      </c>
      <c r="C57" s="4" t="s">
        <v>19</v>
      </c>
      <c r="D57" s="5">
        <v>21</v>
      </c>
      <c r="E57" s="5">
        <v>15</v>
      </c>
      <c r="F57" s="5">
        <v>176.4</v>
      </c>
      <c r="G57" s="5">
        <v>66.599999999999994</v>
      </c>
      <c r="H57" s="6">
        <f t="shared" si="1"/>
        <v>21.403119070757551</v>
      </c>
      <c r="I57" s="5">
        <v>0</v>
      </c>
      <c r="J57" s="5">
        <v>0</v>
      </c>
      <c r="K57" s="5">
        <v>0</v>
      </c>
      <c r="L57" s="5">
        <v>4</v>
      </c>
      <c r="M57" s="5">
        <v>0</v>
      </c>
      <c r="N57" s="5">
        <v>3</v>
      </c>
      <c r="O57" s="5">
        <v>4</v>
      </c>
    </row>
    <row r="58" spans="1:15" ht="16" x14ac:dyDescent="0.2">
      <c r="A58">
        <v>1928</v>
      </c>
      <c r="B58" s="4" t="s">
        <v>72</v>
      </c>
      <c r="C58" s="4" t="s">
        <v>19</v>
      </c>
      <c r="D58" s="5">
        <v>23</v>
      </c>
      <c r="E58" s="5">
        <v>13</v>
      </c>
      <c r="F58" s="5">
        <v>188.1</v>
      </c>
      <c r="G58" s="5">
        <v>74</v>
      </c>
      <c r="H58" s="6">
        <f t="shared" si="1"/>
        <v>20.914819873940161</v>
      </c>
      <c r="I58" s="5">
        <v>3</v>
      </c>
      <c r="J58" s="5">
        <v>1</v>
      </c>
      <c r="K58" s="5">
        <v>2</v>
      </c>
      <c r="L58" s="5">
        <v>23</v>
      </c>
      <c r="M58" s="5">
        <v>3</v>
      </c>
      <c r="N58" s="5">
        <v>9</v>
      </c>
      <c r="O58" s="5">
        <v>10</v>
      </c>
    </row>
    <row r="59" spans="1:15" ht="16" x14ac:dyDescent="0.2">
      <c r="A59">
        <v>1946</v>
      </c>
      <c r="B59" s="4" t="s">
        <v>73</v>
      </c>
      <c r="C59" s="4" t="s">
        <v>19</v>
      </c>
      <c r="D59" s="5">
        <v>23</v>
      </c>
      <c r="E59" s="5">
        <v>14</v>
      </c>
      <c r="F59" s="5">
        <v>179.2</v>
      </c>
      <c r="G59" s="5">
        <v>88.2</v>
      </c>
      <c r="H59" s="6">
        <f t="shared" si="1"/>
        <v>27.4658203125</v>
      </c>
      <c r="I59" s="5">
        <v>1</v>
      </c>
      <c r="J59" s="5">
        <v>1</v>
      </c>
      <c r="K59" s="5">
        <v>1</v>
      </c>
      <c r="L59" s="5">
        <v>8</v>
      </c>
      <c r="M59" s="5">
        <v>4</v>
      </c>
      <c r="N59" s="5">
        <v>13</v>
      </c>
      <c r="O59" s="5">
        <v>7</v>
      </c>
    </row>
    <row r="60" spans="1:15" ht="16" x14ac:dyDescent="0.2">
      <c r="A60">
        <v>1947</v>
      </c>
      <c r="B60" s="4" t="s">
        <v>74</v>
      </c>
      <c r="C60" s="4" t="s">
        <v>19</v>
      </c>
      <c r="D60" s="5">
        <v>22</v>
      </c>
      <c r="E60" t="s">
        <v>75</v>
      </c>
      <c r="F60" s="5">
        <v>179.9</v>
      </c>
      <c r="G60" s="5">
        <v>87.3</v>
      </c>
      <c r="H60" s="6">
        <f t="shared" si="1"/>
        <v>26.974407683102307</v>
      </c>
      <c r="I60" s="5">
        <v>1</v>
      </c>
      <c r="J60" s="5">
        <v>1</v>
      </c>
      <c r="K60" s="5">
        <v>1</v>
      </c>
      <c r="L60" s="5">
        <v>6</v>
      </c>
      <c r="M60" s="5">
        <v>5</v>
      </c>
      <c r="N60" s="5">
        <v>1</v>
      </c>
      <c r="O60" s="5">
        <v>4</v>
      </c>
    </row>
    <row r="61" spans="1:15" ht="16" x14ac:dyDescent="0.2">
      <c r="A61">
        <v>1949</v>
      </c>
      <c r="B61" s="4" t="s">
        <v>76</v>
      </c>
      <c r="C61" s="4" t="s">
        <v>15</v>
      </c>
      <c r="D61" s="5">
        <v>22</v>
      </c>
      <c r="E61" s="5">
        <v>15</v>
      </c>
      <c r="F61" s="5">
        <v>163</v>
      </c>
      <c r="G61" s="5">
        <v>75.7</v>
      </c>
      <c r="H61" s="6">
        <f t="shared" si="1"/>
        <v>28.491851405773645</v>
      </c>
      <c r="I61" s="5">
        <v>0</v>
      </c>
      <c r="J61" s="5">
        <v>0</v>
      </c>
      <c r="K61" s="5">
        <v>0</v>
      </c>
      <c r="L61" s="5">
        <v>9</v>
      </c>
      <c r="M61" s="5">
        <v>2</v>
      </c>
      <c r="N61" s="5">
        <v>8</v>
      </c>
      <c r="O61" s="5">
        <v>4</v>
      </c>
    </row>
    <row r="62" spans="1:15" ht="16" x14ac:dyDescent="0.2">
      <c r="A62">
        <v>1951</v>
      </c>
      <c r="B62" s="4" t="s">
        <v>77</v>
      </c>
      <c r="C62" s="4" t="s">
        <v>15</v>
      </c>
      <c r="D62" s="5">
        <v>25</v>
      </c>
      <c r="E62" s="5">
        <v>15</v>
      </c>
      <c r="F62" s="5">
        <v>168.7</v>
      </c>
      <c r="G62" s="5">
        <v>63.8</v>
      </c>
      <c r="H62" s="6">
        <f t="shared" si="1"/>
        <v>22.41767215314011</v>
      </c>
      <c r="I62" s="5">
        <v>0</v>
      </c>
      <c r="J62" s="5">
        <v>0</v>
      </c>
      <c r="K62" s="5">
        <v>0</v>
      </c>
      <c r="L62" s="5">
        <v>4</v>
      </c>
      <c r="M62" s="5">
        <v>2</v>
      </c>
      <c r="N62" s="5">
        <v>4</v>
      </c>
      <c r="O62" s="5">
        <v>6</v>
      </c>
    </row>
    <row r="63" spans="1:15" ht="16" x14ac:dyDescent="0.2">
      <c r="A63">
        <v>1966</v>
      </c>
      <c r="B63" s="8" t="s">
        <v>78</v>
      </c>
      <c r="C63" s="8" t="s">
        <v>15</v>
      </c>
      <c r="D63" s="9">
        <v>22</v>
      </c>
      <c r="E63" s="9">
        <v>13</v>
      </c>
      <c r="F63" s="9">
        <v>158.75</v>
      </c>
      <c r="G63" s="9">
        <v>86.18</v>
      </c>
      <c r="H63" s="10">
        <f t="shared" si="1"/>
        <v>34.19629239258478</v>
      </c>
      <c r="I63" s="9">
        <v>1</v>
      </c>
      <c r="J63" s="9">
        <v>0</v>
      </c>
      <c r="K63" s="9">
        <v>1</v>
      </c>
      <c r="L63" s="9">
        <v>4</v>
      </c>
      <c r="M63" s="9">
        <v>1</v>
      </c>
      <c r="N63" s="9">
        <v>13</v>
      </c>
      <c r="O63" s="9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Goni Demographics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Patel, Shreya</dc:creator>
  <dc:description/>
  <cp:lastModifiedBy>Microsoft Office User</cp:lastModifiedBy>
  <cp:revision>3</cp:revision>
  <dcterms:created xsi:type="dcterms:W3CDTF">2017-10-30T16:38:03Z</dcterms:created>
  <dcterms:modified xsi:type="dcterms:W3CDTF">2020-04-03T01:23:15Z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