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.otieno\Documents\Digital Marketing\Documents\Info\"/>
    </mc:Choice>
  </mc:AlternateContent>
  <xr:revisionPtr revIDLastSave="0" documentId="13_ncr:1_{0C790A7A-DF5D-4692-91F7-FF0263625CF0}" xr6:coauthVersionLast="47" xr6:coauthVersionMax="47" xr10:uidLastSave="{00000000-0000-0000-0000-000000000000}"/>
  <bookViews>
    <workbookView xWindow="-120" yWindow="-120" windowWidth="20730" windowHeight="11040" xr2:uid="{695C7403-DB80-4F11-935B-4F85BDC37F8F}"/>
  </bookViews>
  <sheets>
    <sheet name="QUATERLY REPORT BY CR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8" i="1" l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<sst xmlns="http://schemas.openxmlformats.org/spreadsheetml/2006/main" count="387" uniqueCount="53">
  <si>
    <t>WHEAT</t>
  </si>
  <si>
    <t>BRANCH</t>
  </si>
  <si>
    <t>CROP</t>
  </si>
  <si>
    <t>JULY</t>
  </si>
  <si>
    <t>AUGUST</t>
  </si>
  <si>
    <t>SEPT</t>
  </si>
  <si>
    <t>1ST QUARTER</t>
  </si>
  <si>
    <t>OCT</t>
  </si>
  <si>
    <t>NOV</t>
  </si>
  <si>
    <t>DECEMBER</t>
  </si>
  <si>
    <t>2ND QUARTER</t>
  </si>
  <si>
    <t>JAN</t>
  </si>
  <si>
    <t>FEB</t>
  </si>
  <si>
    <t>MARCH</t>
  </si>
  <si>
    <t>3RD QUARTER</t>
  </si>
  <si>
    <t>APRIL</t>
  </si>
  <si>
    <t>MAY</t>
  </si>
  <si>
    <t>JUNE</t>
  </si>
  <si>
    <t>4TH QUARTER</t>
  </si>
  <si>
    <t>TOTALS</t>
  </si>
  <si>
    <t>KITALE</t>
  </si>
  <si>
    <t>KISII</t>
  </si>
  <si>
    <t>KERICHO</t>
  </si>
  <si>
    <t>KAKAMEGA</t>
  </si>
  <si>
    <t>Wheat</t>
  </si>
  <si>
    <t>ELDORET</t>
  </si>
  <si>
    <t>BUNGOMA</t>
  </si>
  <si>
    <t>KAPSABET</t>
  </si>
  <si>
    <t>NAROK</t>
  </si>
  <si>
    <t>NAKURU</t>
  </si>
  <si>
    <t>PASTURE</t>
  </si>
  <si>
    <t>Pasture</t>
  </si>
  <si>
    <t>SUNFLOWER</t>
  </si>
  <si>
    <t>Sunflower</t>
  </si>
  <si>
    <t>SORGHUM</t>
  </si>
  <si>
    <t>Sorghum</t>
  </si>
  <si>
    <t>BEANS</t>
  </si>
  <si>
    <t>Beans</t>
  </si>
  <si>
    <t>FINGER MILLET</t>
  </si>
  <si>
    <t>F/MILLET</t>
  </si>
  <si>
    <t>F/Millet</t>
  </si>
  <si>
    <t>Finger Millet</t>
  </si>
  <si>
    <t>F/ MILLET</t>
  </si>
  <si>
    <t>PULSES</t>
  </si>
  <si>
    <t>Pulses</t>
  </si>
  <si>
    <t>RICE</t>
  </si>
  <si>
    <t>Rice</t>
  </si>
  <si>
    <t>HORTICULTURE</t>
  </si>
  <si>
    <t>VEGETABLES(KSH.)</t>
  </si>
  <si>
    <t>VEGETABLES</t>
  </si>
  <si>
    <t>SOYA</t>
  </si>
  <si>
    <t>Soya Beans</t>
  </si>
  <si>
    <t>QUATERLY REPORT BY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</si>
</sst>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b/>
      <sz val="11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2" fillId="4" borderId="2" xfId="0" applyFont="1" applyFill="1" applyBorder="1" applyAlignment="1"/>
    <xf numFmtId="0" fontId="3" fillId="0" borderId="2" xfId="0" applyFont="1" applyBorder="1" applyAlignment="1"/>
    <xf numFmtId="3" fontId="3" fillId="0" borderId="1" xfId="0" applyNumberFormat="1" applyFont="1" applyBorder="1"/>
    <xf numFmtId="3" fontId="3" fillId="2" borderId="1" xfId="0" applyNumberFormat="1" applyFont="1" applyFill="1" applyBorder="1"/>
    <xf numFmtId="3" fontId="2" fillId="3" borderId="1" xfId="0" applyNumberFormat="1" applyFont="1" applyFill="1" applyBorder="1"/>
    <xf numFmtId="3" fontId="2" fillId="0" borderId="1" xfId="0" applyNumberFormat="1" applyFont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2ADD-D326-44CF-AC54-14956EA0BB9C}">
  <dimension ref="A1:S130"/>
  <sheetViews>
    <sheetView tabSelected="1" workbookViewId="0">
      <selection activeCell="C119" sqref="C119:S128"/>
    </sheetView>
  </sheetViews>
  <sheetFormatPr defaultRowHeight="16.5" x14ac:dyDescent="0.3"/>
  <cols>
    <col min="1" max="1" width="14.28515625" style="6" bestFit="1" customWidth="1"/>
    <col min="2" max="2" width="17.5703125" style="6" bestFit="1" customWidth="1"/>
    <col min="3" max="5" width="9.85546875" style="6" bestFit="1" customWidth="1"/>
    <col min="6" max="6" width="17.28515625" style="7" customWidth="1"/>
    <col min="7" max="8" width="9.85546875" style="6" bestFit="1" customWidth="1"/>
    <col min="9" max="9" width="11.28515625" style="6" bestFit="1" customWidth="1"/>
    <col min="10" max="10" width="17.140625" style="7" customWidth="1"/>
    <col min="11" max="13" width="9.85546875" style="6" bestFit="1" customWidth="1"/>
    <col min="14" max="14" width="14.42578125" style="7" customWidth="1"/>
    <col min="15" max="17" width="9.85546875" style="6" bestFit="1" customWidth="1"/>
    <col min="18" max="18" width="15.140625" style="7" customWidth="1"/>
    <col min="19" max="19" width="10.85546875" style="8" bestFit="1" customWidth="1"/>
    <col min="20" max="16384" width="9.140625" style="6"/>
  </cols>
  <sheetData>
    <row r="1" spans="1:19" s="4" customFormat="1" ht="23.25" x14ac:dyDescent="0.3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16" customFormat="1" x14ac:dyDescent="0.3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s="9" customFormat="1" x14ac:dyDescent="0.3">
      <c r="A3" s="9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0" t="s">
        <v>7</v>
      </c>
      <c r="H3" s="10" t="s">
        <v>8</v>
      </c>
      <c r="I3" s="10" t="s">
        <v>9</v>
      </c>
      <c r="J3" s="11" t="s">
        <v>10</v>
      </c>
      <c r="K3" s="10" t="s">
        <v>11</v>
      </c>
      <c r="L3" s="10" t="s">
        <v>12</v>
      </c>
      <c r="M3" s="10" t="s">
        <v>13</v>
      </c>
      <c r="N3" s="11" t="s">
        <v>14</v>
      </c>
      <c r="O3" s="10" t="s">
        <v>15</v>
      </c>
      <c r="P3" s="10" t="s">
        <v>16</v>
      </c>
      <c r="Q3" s="10" t="s">
        <v>17</v>
      </c>
      <c r="R3" s="11" t="s">
        <v>18</v>
      </c>
      <c r="S3" s="12" t="s">
        <v>19</v>
      </c>
    </row>
    <row r="4" spans="1:19" x14ac:dyDescent="0.3">
      <c r="A4" s="6" t="s">
        <v>20</v>
      </c>
      <c r="B4" s="6" t="s">
        <v>0</v>
      </c>
      <c r="C4" s="23">
        <v>200</v>
      </c>
      <c r="D4" s="23">
        <v>500</v>
      </c>
      <c r="E4" s="23">
        <v>600</v>
      </c>
      <c r="F4" s="24">
        <v>1300</v>
      </c>
      <c r="G4" s="23">
        <v>600</v>
      </c>
      <c r="H4" s="23">
        <v>900</v>
      </c>
      <c r="I4" s="23">
        <v>800</v>
      </c>
      <c r="J4" s="24">
        <v>2300</v>
      </c>
      <c r="K4" s="23">
        <v>3500</v>
      </c>
      <c r="L4" s="23">
        <v>3500</v>
      </c>
      <c r="M4" s="23">
        <v>5000</v>
      </c>
      <c r="N4" s="24">
        <v>12000</v>
      </c>
      <c r="O4" s="23">
        <v>5200</v>
      </c>
      <c r="P4" s="23">
        <v>3500</v>
      </c>
      <c r="Q4" s="23">
        <v>700</v>
      </c>
      <c r="R4" s="24">
        <v>9400</v>
      </c>
      <c r="S4" s="25">
        <v>25000</v>
      </c>
    </row>
    <row r="5" spans="1:19" x14ac:dyDescent="0.3">
      <c r="A5" s="6" t="s">
        <v>21</v>
      </c>
      <c r="B5" s="6" t="s">
        <v>0</v>
      </c>
      <c r="C5" s="23">
        <v>0</v>
      </c>
      <c r="D5" s="23">
        <v>0</v>
      </c>
      <c r="E5" s="23">
        <v>0</v>
      </c>
      <c r="F5" s="24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3">
        <v>0</v>
      </c>
      <c r="N5" s="24">
        <v>0</v>
      </c>
      <c r="O5" s="23">
        <v>0</v>
      </c>
      <c r="P5" s="23">
        <v>0</v>
      </c>
      <c r="Q5" s="23">
        <v>0</v>
      </c>
      <c r="R5" s="24">
        <v>0</v>
      </c>
      <c r="S5" s="25">
        <v>0</v>
      </c>
    </row>
    <row r="6" spans="1:19" x14ac:dyDescent="0.3">
      <c r="A6" s="6" t="s">
        <v>22</v>
      </c>
      <c r="B6" s="6" t="s">
        <v>0</v>
      </c>
      <c r="C6" s="23">
        <v>0</v>
      </c>
      <c r="D6" s="23">
        <v>0</v>
      </c>
      <c r="E6" s="23">
        <v>0</v>
      </c>
      <c r="F6" s="24">
        <v>0</v>
      </c>
      <c r="G6" s="23">
        <v>0</v>
      </c>
      <c r="H6" s="23">
        <v>0</v>
      </c>
      <c r="I6" s="23">
        <v>0</v>
      </c>
      <c r="J6" s="24">
        <v>0</v>
      </c>
      <c r="K6" s="23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3">
        <v>0</v>
      </c>
      <c r="R6" s="24">
        <v>0</v>
      </c>
      <c r="S6" s="25">
        <v>0</v>
      </c>
    </row>
    <row r="7" spans="1:19" x14ac:dyDescent="0.3">
      <c r="A7" s="6" t="s">
        <v>23</v>
      </c>
      <c r="B7" s="6" t="s">
        <v>24</v>
      </c>
      <c r="C7" s="23">
        <v>0</v>
      </c>
      <c r="D7" s="23">
        <v>0</v>
      </c>
      <c r="E7" s="23">
        <v>0</v>
      </c>
      <c r="F7" s="24">
        <v>0</v>
      </c>
      <c r="G7" s="23">
        <v>0</v>
      </c>
      <c r="H7" s="23">
        <v>0</v>
      </c>
      <c r="I7" s="23">
        <v>0</v>
      </c>
      <c r="J7" s="24">
        <v>0</v>
      </c>
      <c r="K7" s="23">
        <v>0</v>
      </c>
      <c r="L7" s="23">
        <v>0</v>
      </c>
      <c r="M7" s="23">
        <v>0</v>
      </c>
      <c r="N7" s="24">
        <v>0</v>
      </c>
      <c r="O7" s="23">
        <v>0</v>
      </c>
      <c r="P7" s="23">
        <v>0</v>
      </c>
      <c r="Q7" s="23">
        <v>0</v>
      </c>
      <c r="R7" s="24">
        <v>0</v>
      </c>
      <c r="S7" s="25">
        <v>0</v>
      </c>
    </row>
    <row r="8" spans="1:19" x14ac:dyDescent="0.3">
      <c r="A8" s="6" t="s">
        <v>25</v>
      </c>
      <c r="B8" s="6" t="s">
        <v>0</v>
      </c>
      <c r="C8" s="23">
        <v>500</v>
      </c>
      <c r="D8" s="23">
        <v>800</v>
      </c>
      <c r="E8" s="23">
        <v>100</v>
      </c>
      <c r="F8" s="24">
        <v>1400</v>
      </c>
      <c r="G8" s="23">
        <v>100</v>
      </c>
      <c r="H8" s="23">
        <v>100</v>
      </c>
      <c r="I8" s="23">
        <v>100</v>
      </c>
      <c r="J8" s="24">
        <v>300</v>
      </c>
      <c r="K8" s="23">
        <v>200</v>
      </c>
      <c r="L8" s="23">
        <v>546</v>
      </c>
      <c r="M8" s="23">
        <v>10500</v>
      </c>
      <c r="N8" s="24">
        <v>11246</v>
      </c>
      <c r="O8" s="23">
        <v>200000</v>
      </c>
      <c r="P8" s="23">
        <v>226100</v>
      </c>
      <c r="Q8" s="23">
        <v>60954</v>
      </c>
      <c r="R8" s="24">
        <v>487054</v>
      </c>
      <c r="S8" s="25">
        <v>500000</v>
      </c>
    </row>
    <row r="9" spans="1:19" x14ac:dyDescent="0.3">
      <c r="A9" s="6" t="s">
        <v>26</v>
      </c>
      <c r="B9" s="6" t="s">
        <v>0</v>
      </c>
      <c r="C9" s="23">
        <v>0</v>
      </c>
      <c r="D9" s="23">
        <v>0</v>
      </c>
      <c r="E9" s="23">
        <v>0</v>
      </c>
      <c r="F9" s="24">
        <v>0</v>
      </c>
      <c r="G9" s="23">
        <v>0</v>
      </c>
      <c r="H9" s="23">
        <v>0</v>
      </c>
      <c r="I9" s="23">
        <v>0</v>
      </c>
      <c r="J9" s="24">
        <v>0</v>
      </c>
      <c r="K9" s="23">
        <v>0</v>
      </c>
      <c r="L9" s="23">
        <v>0</v>
      </c>
      <c r="M9" s="23">
        <v>0</v>
      </c>
      <c r="N9" s="24">
        <v>0</v>
      </c>
      <c r="O9" s="23">
        <v>0</v>
      </c>
      <c r="P9" s="23">
        <v>0</v>
      </c>
      <c r="Q9" s="23">
        <v>0</v>
      </c>
      <c r="R9" s="24">
        <v>0</v>
      </c>
      <c r="S9" s="25">
        <v>0</v>
      </c>
    </row>
    <row r="10" spans="1:19" x14ac:dyDescent="0.3">
      <c r="A10" s="6" t="s">
        <v>27</v>
      </c>
      <c r="B10" s="6" t="s">
        <v>0</v>
      </c>
      <c r="C10" s="23">
        <v>0</v>
      </c>
      <c r="D10" s="23">
        <v>0</v>
      </c>
      <c r="E10" s="23">
        <v>0</v>
      </c>
      <c r="F10" s="24">
        <v>0</v>
      </c>
      <c r="G10" s="23">
        <v>0</v>
      </c>
      <c r="H10" s="23">
        <v>0</v>
      </c>
      <c r="I10" s="23">
        <v>0</v>
      </c>
      <c r="J10" s="24">
        <v>0</v>
      </c>
      <c r="K10" s="23">
        <v>0</v>
      </c>
      <c r="L10" s="23">
        <v>0</v>
      </c>
      <c r="M10" s="23">
        <v>0</v>
      </c>
      <c r="N10" s="24">
        <v>0</v>
      </c>
      <c r="O10" s="23">
        <v>0</v>
      </c>
      <c r="P10" s="23">
        <v>0</v>
      </c>
      <c r="Q10" s="23">
        <v>0</v>
      </c>
      <c r="R10" s="24">
        <v>0</v>
      </c>
      <c r="S10" s="25">
        <v>0</v>
      </c>
    </row>
    <row r="11" spans="1:19" x14ac:dyDescent="0.3">
      <c r="A11" s="6" t="s">
        <v>28</v>
      </c>
      <c r="B11" s="6" t="s">
        <v>0</v>
      </c>
      <c r="C11" s="23">
        <v>35000</v>
      </c>
      <c r="D11" s="23">
        <v>47500</v>
      </c>
      <c r="E11" s="23">
        <v>17500</v>
      </c>
      <c r="F11" s="24">
        <v>100000</v>
      </c>
      <c r="G11" s="23">
        <v>9000</v>
      </c>
      <c r="H11" s="23">
        <v>8500</v>
      </c>
      <c r="I11" s="23">
        <v>10000</v>
      </c>
      <c r="J11" s="24">
        <v>27500</v>
      </c>
      <c r="K11" s="23">
        <v>55500</v>
      </c>
      <c r="L11" s="23">
        <v>138000</v>
      </c>
      <c r="M11" s="23">
        <v>118500</v>
      </c>
      <c r="N11" s="24">
        <v>312000</v>
      </c>
      <c r="O11" s="23">
        <v>76000</v>
      </c>
      <c r="P11" s="23">
        <v>24500</v>
      </c>
      <c r="Q11" s="23">
        <v>60000</v>
      </c>
      <c r="R11" s="24">
        <v>160500</v>
      </c>
      <c r="S11" s="25">
        <v>600000</v>
      </c>
    </row>
    <row r="12" spans="1:19" x14ac:dyDescent="0.3">
      <c r="A12" s="6" t="s">
        <v>29</v>
      </c>
      <c r="B12" s="6" t="s">
        <v>0</v>
      </c>
      <c r="C12" s="23">
        <v>4000</v>
      </c>
      <c r="D12" s="23">
        <v>3500</v>
      </c>
      <c r="E12" s="23">
        <v>3500</v>
      </c>
      <c r="F12" s="24">
        <v>11000</v>
      </c>
      <c r="G12" s="23">
        <v>5000</v>
      </c>
      <c r="H12" s="23">
        <v>5000</v>
      </c>
      <c r="I12" s="23">
        <v>6000</v>
      </c>
      <c r="J12" s="24">
        <v>16000</v>
      </c>
      <c r="K12" s="23">
        <v>50000</v>
      </c>
      <c r="L12" s="23">
        <v>98000</v>
      </c>
      <c r="M12" s="23">
        <v>300000</v>
      </c>
      <c r="N12" s="24">
        <v>448000</v>
      </c>
      <c r="O12" s="23">
        <v>100000</v>
      </c>
      <c r="P12" s="23">
        <v>100000</v>
      </c>
      <c r="Q12" s="23">
        <v>100000</v>
      </c>
      <c r="R12" s="24">
        <v>300000</v>
      </c>
      <c r="S12" s="25">
        <v>775000</v>
      </c>
    </row>
    <row r="13" spans="1:19" s="5" customFormat="1" x14ac:dyDescent="0.3">
      <c r="A13" s="5" t="s">
        <v>19</v>
      </c>
      <c r="C13" s="26">
        <f>SUM(C4:C12)</f>
        <v>39700</v>
      </c>
      <c r="D13" s="26">
        <f t="shared" ref="D13:P13" si="0">SUM(D4:D12)</f>
        <v>52300</v>
      </c>
      <c r="E13" s="26">
        <f t="shared" si="0"/>
        <v>21700</v>
      </c>
      <c r="F13" s="27">
        <f t="shared" si="0"/>
        <v>113700</v>
      </c>
      <c r="G13" s="26">
        <f t="shared" si="0"/>
        <v>14700</v>
      </c>
      <c r="H13" s="26">
        <f t="shared" si="0"/>
        <v>14500</v>
      </c>
      <c r="I13" s="26">
        <f t="shared" si="0"/>
        <v>16900</v>
      </c>
      <c r="J13" s="27">
        <f t="shared" si="0"/>
        <v>46100</v>
      </c>
      <c r="K13" s="26">
        <f t="shared" si="0"/>
        <v>109200</v>
      </c>
      <c r="L13" s="26">
        <f t="shared" si="0"/>
        <v>240046</v>
      </c>
      <c r="M13" s="26">
        <f t="shared" si="0"/>
        <v>434000</v>
      </c>
      <c r="N13" s="27">
        <f t="shared" si="0"/>
        <v>783246</v>
      </c>
      <c r="O13" s="26">
        <f t="shared" si="0"/>
        <v>381200</v>
      </c>
      <c r="P13" s="26">
        <f t="shared" si="0"/>
        <v>354100</v>
      </c>
      <c r="Q13" s="26">
        <f>SUM(Q4:Q12)</f>
        <v>221654</v>
      </c>
      <c r="R13" s="27">
        <f t="shared" ref="R13:S13" si="1">SUM(R4:R12)</f>
        <v>956954</v>
      </c>
      <c r="S13" s="25">
        <f t="shared" si="1"/>
        <v>1900000</v>
      </c>
    </row>
    <row r="14" spans="1:19" s="20" customForma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 spans="1:19" s="20" customFormat="1" x14ac:dyDescent="0.3">
      <c r="A15" s="17" t="s">
        <v>30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</row>
    <row r="16" spans="1:19" s="9" customFormat="1" x14ac:dyDescent="0.3">
      <c r="A16" s="9" t="s">
        <v>1</v>
      </c>
      <c r="B16" s="9" t="s">
        <v>2</v>
      </c>
      <c r="C16" s="10" t="s">
        <v>3</v>
      </c>
      <c r="D16" s="10" t="s">
        <v>4</v>
      </c>
      <c r="E16" s="10" t="s">
        <v>5</v>
      </c>
      <c r="F16" s="11" t="s">
        <v>6</v>
      </c>
      <c r="G16" s="10" t="s">
        <v>7</v>
      </c>
      <c r="H16" s="10" t="s">
        <v>8</v>
      </c>
      <c r="I16" s="10" t="s">
        <v>9</v>
      </c>
      <c r="J16" s="11" t="s">
        <v>10</v>
      </c>
      <c r="K16" s="10" t="s">
        <v>11</v>
      </c>
      <c r="L16" s="10" t="s">
        <v>12</v>
      </c>
      <c r="M16" s="10" t="s">
        <v>13</v>
      </c>
      <c r="N16" s="11" t="s">
        <v>14</v>
      </c>
      <c r="O16" s="10" t="s">
        <v>15</v>
      </c>
      <c r="P16" s="10" t="s">
        <v>16</v>
      </c>
      <c r="Q16" s="10" t="s">
        <v>17</v>
      </c>
      <c r="R16" s="11" t="s">
        <v>18</v>
      </c>
      <c r="S16" s="12" t="s">
        <v>19</v>
      </c>
    </row>
    <row r="17" spans="1:19" x14ac:dyDescent="0.3">
      <c r="A17" s="6" t="s">
        <v>20</v>
      </c>
      <c r="B17" s="6" t="s">
        <v>30</v>
      </c>
      <c r="C17" s="23">
        <v>600</v>
      </c>
      <c r="D17" s="23">
        <v>2000</v>
      </c>
      <c r="E17" s="23">
        <v>750</v>
      </c>
      <c r="F17" s="24">
        <v>3350</v>
      </c>
      <c r="G17" s="23">
        <v>1746</v>
      </c>
      <c r="H17" s="23">
        <v>3000</v>
      </c>
      <c r="I17" s="23">
        <v>3000</v>
      </c>
      <c r="J17" s="24">
        <v>7746</v>
      </c>
      <c r="K17" s="23">
        <v>4000</v>
      </c>
      <c r="L17" s="23">
        <v>5500</v>
      </c>
      <c r="M17" s="23">
        <v>6900</v>
      </c>
      <c r="N17" s="24">
        <v>16400</v>
      </c>
      <c r="O17" s="23">
        <v>6000</v>
      </c>
      <c r="P17" s="23">
        <v>2000</v>
      </c>
      <c r="Q17" s="23">
        <v>1500</v>
      </c>
      <c r="R17" s="24">
        <v>9500</v>
      </c>
      <c r="S17" s="25">
        <v>36996</v>
      </c>
    </row>
    <row r="18" spans="1:19" x14ac:dyDescent="0.3">
      <c r="A18" s="6" t="s">
        <v>22</v>
      </c>
      <c r="B18" s="6" t="s">
        <v>30</v>
      </c>
      <c r="C18" s="23">
        <v>1400</v>
      </c>
      <c r="D18" s="23">
        <v>1500</v>
      </c>
      <c r="E18" s="23">
        <v>2500</v>
      </c>
      <c r="F18" s="24">
        <v>5400</v>
      </c>
      <c r="G18" s="23">
        <v>1600</v>
      </c>
      <c r="H18" s="23">
        <v>2300</v>
      </c>
      <c r="I18" s="23">
        <v>3200</v>
      </c>
      <c r="J18" s="24">
        <v>7100</v>
      </c>
      <c r="K18" s="23">
        <v>1500</v>
      </c>
      <c r="L18" s="23">
        <v>1600</v>
      </c>
      <c r="M18" s="23">
        <v>2500</v>
      </c>
      <c r="N18" s="24">
        <v>5600</v>
      </c>
      <c r="O18" s="23">
        <v>3600</v>
      </c>
      <c r="P18" s="23">
        <v>3800</v>
      </c>
      <c r="Q18" s="23">
        <v>3424</v>
      </c>
      <c r="R18" s="24">
        <v>10824</v>
      </c>
      <c r="S18" s="25">
        <v>28924</v>
      </c>
    </row>
    <row r="19" spans="1:19" x14ac:dyDescent="0.3">
      <c r="A19" s="6" t="s">
        <v>23</v>
      </c>
      <c r="B19" s="6" t="s">
        <v>31</v>
      </c>
      <c r="C19" s="23">
        <v>400</v>
      </c>
      <c r="D19" s="23">
        <v>500</v>
      </c>
      <c r="E19" s="23">
        <v>400</v>
      </c>
      <c r="F19" s="24">
        <v>1300</v>
      </c>
      <c r="G19" s="23">
        <v>300</v>
      </c>
      <c r="H19" s="23">
        <v>800</v>
      </c>
      <c r="I19" s="23">
        <v>500</v>
      </c>
      <c r="J19" s="24">
        <v>1600</v>
      </c>
      <c r="K19" s="23">
        <v>500</v>
      </c>
      <c r="L19" s="23">
        <v>700</v>
      </c>
      <c r="M19" s="23">
        <v>500</v>
      </c>
      <c r="N19" s="24">
        <v>1700</v>
      </c>
      <c r="O19" s="23">
        <v>500</v>
      </c>
      <c r="P19" s="23">
        <v>500</v>
      </c>
      <c r="Q19" s="23">
        <v>600</v>
      </c>
      <c r="R19" s="24">
        <v>1600</v>
      </c>
      <c r="S19" s="25">
        <v>6200</v>
      </c>
    </row>
    <row r="20" spans="1:19" x14ac:dyDescent="0.3">
      <c r="A20" s="6" t="s">
        <v>25</v>
      </c>
      <c r="B20" s="6" t="s">
        <v>30</v>
      </c>
      <c r="C20" s="23">
        <v>300</v>
      </c>
      <c r="D20" s="23">
        <v>1400</v>
      </c>
      <c r="E20" s="23">
        <v>6000</v>
      </c>
      <c r="F20" s="24">
        <v>7700</v>
      </c>
      <c r="G20" s="23">
        <v>6000</v>
      </c>
      <c r="H20" s="23">
        <v>2000</v>
      </c>
      <c r="I20" s="23">
        <v>400</v>
      </c>
      <c r="J20" s="24">
        <v>8400</v>
      </c>
      <c r="K20" s="23">
        <v>1500</v>
      </c>
      <c r="L20" s="23">
        <v>8000</v>
      </c>
      <c r="M20" s="23">
        <v>10000</v>
      </c>
      <c r="N20" s="24">
        <v>19500</v>
      </c>
      <c r="O20" s="23">
        <v>5000</v>
      </c>
      <c r="P20" s="23">
        <v>7400</v>
      </c>
      <c r="Q20" s="23">
        <v>2000</v>
      </c>
      <c r="R20" s="24">
        <v>14400</v>
      </c>
      <c r="S20" s="25">
        <v>50000</v>
      </c>
    </row>
    <row r="21" spans="1:19" x14ac:dyDescent="0.3">
      <c r="A21" s="6" t="s">
        <v>26</v>
      </c>
      <c r="B21" s="6" t="s">
        <v>30</v>
      </c>
      <c r="C21" s="23">
        <v>100</v>
      </c>
      <c r="D21" s="23">
        <v>200</v>
      </c>
      <c r="E21" s="23">
        <v>150</v>
      </c>
      <c r="F21" s="24">
        <v>450</v>
      </c>
      <c r="G21" s="23">
        <v>100</v>
      </c>
      <c r="H21" s="23">
        <v>50</v>
      </c>
      <c r="I21" s="23">
        <v>100</v>
      </c>
      <c r="J21" s="24">
        <v>250</v>
      </c>
      <c r="K21" s="23">
        <v>100</v>
      </c>
      <c r="L21" s="23">
        <v>100</v>
      </c>
      <c r="M21" s="23">
        <v>1000</v>
      </c>
      <c r="N21" s="24">
        <v>1200</v>
      </c>
      <c r="O21" s="23">
        <v>1200</v>
      </c>
      <c r="P21" s="23">
        <v>500</v>
      </c>
      <c r="Q21" s="23">
        <v>400</v>
      </c>
      <c r="R21" s="24">
        <v>2100</v>
      </c>
      <c r="S21" s="25">
        <v>4000</v>
      </c>
    </row>
    <row r="22" spans="1:19" x14ac:dyDescent="0.3">
      <c r="A22" s="6" t="s">
        <v>27</v>
      </c>
      <c r="B22" s="6" t="s">
        <v>30</v>
      </c>
      <c r="C22" s="23">
        <v>250</v>
      </c>
      <c r="D22" s="23">
        <v>300</v>
      </c>
      <c r="E22" s="23">
        <v>350</v>
      </c>
      <c r="F22" s="24">
        <v>900</v>
      </c>
      <c r="G22" s="23">
        <v>230</v>
      </c>
      <c r="H22" s="23">
        <v>340</v>
      </c>
      <c r="I22" s="23">
        <v>30</v>
      </c>
      <c r="J22" s="24">
        <v>600</v>
      </c>
      <c r="K22" s="23">
        <v>50</v>
      </c>
      <c r="L22" s="23">
        <v>1000</v>
      </c>
      <c r="M22" s="23">
        <v>2400</v>
      </c>
      <c r="N22" s="24">
        <v>3450</v>
      </c>
      <c r="O22" s="23">
        <v>4000</v>
      </c>
      <c r="P22" s="23">
        <v>1600</v>
      </c>
      <c r="Q22" s="23">
        <v>1846</v>
      </c>
      <c r="R22" s="24">
        <v>7446</v>
      </c>
      <c r="S22" s="25">
        <v>12396</v>
      </c>
    </row>
    <row r="23" spans="1:19" x14ac:dyDescent="0.3">
      <c r="A23" s="6" t="s">
        <v>28</v>
      </c>
      <c r="B23" s="6" t="s">
        <v>30</v>
      </c>
      <c r="C23" s="23">
        <v>150</v>
      </c>
      <c r="D23" s="23">
        <v>400</v>
      </c>
      <c r="E23" s="23">
        <v>650</v>
      </c>
      <c r="F23" s="24">
        <v>1200</v>
      </c>
      <c r="G23" s="23">
        <v>650</v>
      </c>
      <c r="H23" s="23">
        <v>650</v>
      </c>
      <c r="I23" s="23">
        <v>950</v>
      </c>
      <c r="J23" s="24">
        <v>2250</v>
      </c>
      <c r="K23" s="23">
        <v>1250</v>
      </c>
      <c r="L23" s="23">
        <v>900</v>
      </c>
      <c r="M23" s="23">
        <v>1150</v>
      </c>
      <c r="N23" s="24">
        <v>3300</v>
      </c>
      <c r="O23" s="23">
        <v>950</v>
      </c>
      <c r="P23" s="23">
        <v>1150</v>
      </c>
      <c r="Q23" s="23">
        <v>1150</v>
      </c>
      <c r="R23" s="24">
        <v>3250</v>
      </c>
      <c r="S23" s="25">
        <v>10000</v>
      </c>
    </row>
    <row r="24" spans="1:19" x14ac:dyDescent="0.3">
      <c r="A24" s="6" t="s">
        <v>29</v>
      </c>
      <c r="B24" s="6" t="s">
        <v>30</v>
      </c>
      <c r="C24" s="23">
        <v>1600</v>
      </c>
      <c r="D24" s="23">
        <v>1500</v>
      </c>
      <c r="E24" s="23">
        <v>1000</v>
      </c>
      <c r="F24" s="24">
        <v>4100</v>
      </c>
      <c r="G24" s="23">
        <v>1000</v>
      </c>
      <c r="H24" s="23">
        <v>1100</v>
      </c>
      <c r="I24" s="23">
        <v>1734</v>
      </c>
      <c r="J24" s="24">
        <v>3834</v>
      </c>
      <c r="K24" s="23">
        <v>2000</v>
      </c>
      <c r="L24" s="23">
        <v>5000</v>
      </c>
      <c r="M24" s="23">
        <v>7500</v>
      </c>
      <c r="N24" s="24">
        <v>14500</v>
      </c>
      <c r="O24" s="23">
        <v>6000</v>
      </c>
      <c r="P24" s="23">
        <v>6000</v>
      </c>
      <c r="Q24" s="23">
        <v>1500</v>
      </c>
      <c r="R24" s="24">
        <v>13500</v>
      </c>
      <c r="S24" s="25">
        <v>35934</v>
      </c>
    </row>
    <row r="25" spans="1:19" s="5" customFormat="1" x14ac:dyDescent="0.3">
      <c r="A25" s="5" t="s">
        <v>19</v>
      </c>
      <c r="C25" s="26">
        <f>SUM(C17:C24)</f>
        <v>4800</v>
      </c>
      <c r="D25" s="26">
        <f t="shared" ref="D25:E25" si="2">SUM(D17:D24)</f>
        <v>7800</v>
      </c>
      <c r="E25" s="26">
        <f t="shared" si="2"/>
        <v>11800</v>
      </c>
      <c r="F25" s="27">
        <f>SUM(F17:F24)</f>
        <v>24400</v>
      </c>
      <c r="G25" s="26">
        <f>SUM(G17:G24)</f>
        <v>11626</v>
      </c>
      <c r="H25" s="26">
        <f t="shared" ref="H25:J25" si="3">SUM(H17:H24)</f>
        <v>10240</v>
      </c>
      <c r="I25" s="26">
        <f t="shared" si="3"/>
        <v>9914</v>
      </c>
      <c r="J25" s="27">
        <f t="shared" si="3"/>
        <v>31780</v>
      </c>
      <c r="K25" s="26">
        <f>SUM(K17:K24)</f>
        <v>10900</v>
      </c>
      <c r="L25" s="26">
        <f>SUM(L17:L24)</f>
        <v>22800</v>
      </c>
      <c r="M25" s="26">
        <f t="shared" ref="M25:N25" si="4">SUM(M17:M24)</f>
        <v>31950</v>
      </c>
      <c r="N25" s="27">
        <f t="shared" si="4"/>
        <v>65650</v>
      </c>
      <c r="O25" s="26">
        <f>SUM(O17:O24)</f>
        <v>27250</v>
      </c>
      <c r="P25" s="26">
        <f>SUM(P17:P24)</f>
        <v>22950</v>
      </c>
      <c r="Q25" s="26">
        <f t="shared" ref="Q25:S25" si="5">SUM(Q17:Q24)</f>
        <v>12420</v>
      </c>
      <c r="R25" s="27">
        <f t="shared" si="5"/>
        <v>62620</v>
      </c>
      <c r="S25" s="25">
        <f t="shared" si="5"/>
        <v>184450</v>
      </c>
    </row>
    <row r="26" spans="1:19" s="20" customFormat="1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9"/>
    </row>
    <row r="27" spans="1:19" s="20" customFormat="1" x14ac:dyDescent="0.3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spans="1:19" s="9" customFormat="1" x14ac:dyDescent="0.3">
      <c r="A28" s="9" t="s">
        <v>1</v>
      </c>
      <c r="B28" s="9" t="s">
        <v>2</v>
      </c>
      <c r="C28" s="10" t="s">
        <v>3</v>
      </c>
      <c r="D28" s="10" t="s">
        <v>4</v>
      </c>
      <c r="E28" s="10" t="s">
        <v>5</v>
      </c>
      <c r="F28" s="11" t="s">
        <v>6</v>
      </c>
      <c r="G28" s="10" t="s">
        <v>7</v>
      </c>
      <c r="H28" s="10" t="s">
        <v>8</v>
      </c>
      <c r="I28" s="10" t="s">
        <v>9</v>
      </c>
      <c r="J28" s="11" t="s">
        <v>10</v>
      </c>
      <c r="K28" s="10" t="s">
        <v>11</v>
      </c>
      <c r="L28" s="10" t="s">
        <v>12</v>
      </c>
      <c r="M28" s="10" t="s">
        <v>13</v>
      </c>
      <c r="N28" s="11" t="s">
        <v>14</v>
      </c>
      <c r="O28" s="10" t="s">
        <v>15</v>
      </c>
      <c r="P28" s="10" t="s">
        <v>16</v>
      </c>
      <c r="Q28" s="10" t="s">
        <v>17</v>
      </c>
      <c r="R28" s="11" t="s">
        <v>18</v>
      </c>
      <c r="S28" s="12" t="s">
        <v>19</v>
      </c>
    </row>
    <row r="29" spans="1:19" x14ac:dyDescent="0.3">
      <c r="A29" s="6" t="s">
        <v>20</v>
      </c>
      <c r="B29" s="6" t="s">
        <v>32</v>
      </c>
      <c r="C29" s="23">
        <v>350</v>
      </c>
      <c r="D29" s="23">
        <v>600</v>
      </c>
      <c r="E29" s="23">
        <v>400</v>
      </c>
      <c r="F29" s="24">
        <v>1350</v>
      </c>
      <c r="G29" s="23">
        <v>400</v>
      </c>
      <c r="H29" s="23">
        <v>800</v>
      </c>
      <c r="I29" s="23">
        <v>800</v>
      </c>
      <c r="J29" s="24">
        <v>2000</v>
      </c>
      <c r="K29" s="23">
        <v>4000</v>
      </c>
      <c r="L29" s="23">
        <v>3650</v>
      </c>
      <c r="M29" s="23">
        <v>3500</v>
      </c>
      <c r="N29" s="24">
        <v>11150</v>
      </c>
      <c r="O29" s="23">
        <v>4000</v>
      </c>
      <c r="P29" s="23">
        <v>1000</v>
      </c>
      <c r="Q29" s="23">
        <v>500</v>
      </c>
      <c r="R29" s="24">
        <v>5500</v>
      </c>
      <c r="S29" s="25">
        <v>20000</v>
      </c>
    </row>
    <row r="30" spans="1:19" x14ac:dyDescent="0.3">
      <c r="A30" s="6" t="s">
        <v>22</v>
      </c>
      <c r="B30" s="6" t="s">
        <v>32</v>
      </c>
      <c r="C30" s="23">
        <v>200</v>
      </c>
      <c r="D30" s="23">
        <v>250</v>
      </c>
      <c r="E30" s="23">
        <v>250</v>
      </c>
      <c r="F30" s="24">
        <v>700</v>
      </c>
      <c r="G30" s="23">
        <v>300</v>
      </c>
      <c r="H30" s="23">
        <v>350</v>
      </c>
      <c r="I30" s="23">
        <v>350</v>
      </c>
      <c r="J30" s="24">
        <v>1000</v>
      </c>
      <c r="K30" s="23">
        <v>250</v>
      </c>
      <c r="L30" s="23">
        <v>250</v>
      </c>
      <c r="M30" s="23">
        <v>300</v>
      </c>
      <c r="N30" s="24">
        <v>800</v>
      </c>
      <c r="O30" s="23">
        <v>400</v>
      </c>
      <c r="P30" s="23">
        <v>550</v>
      </c>
      <c r="Q30" s="23">
        <v>550</v>
      </c>
      <c r="R30" s="24">
        <v>1500</v>
      </c>
      <c r="S30" s="25">
        <v>4000</v>
      </c>
    </row>
    <row r="31" spans="1:19" x14ac:dyDescent="0.3">
      <c r="A31" s="6" t="s">
        <v>23</v>
      </c>
      <c r="B31" s="6" t="s">
        <v>33</v>
      </c>
      <c r="C31" s="23">
        <v>1200</v>
      </c>
      <c r="D31" s="23">
        <v>1200</v>
      </c>
      <c r="E31" s="23">
        <v>1050</v>
      </c>
      <c r="F31" s="24">
        <v>3450</v>
      </c>
      <c r="G31" s="23">
        <v>1000</v>
      </c>
      <c r="H31" s="23">
        <v>850</v>
      </c>
      <c r="I31" s="23">
        <v>200</v>
      </c>
      <c r="J31" s="24">
        <v>2050</v>
      </c>
      <c r="K31" s="23">
        <v>200</v>
      </c>
      <c r="L31" s="23">
        <v>1200</v>
      </c>
      <c r="M31" s="23">
        <v>1200</v>
      </c>
      <c r="N31" s="24">
        <v>2600</v>
      </c>
      <c r="O31" s="23">
        <v>600</v>
      </c>
      <c r="P31" s="23">
        <v>300</v>
      </c>
      <c r="Q31" s="23">
        <v>1000</v>
      </c>
      <c r="R31" s="24">
        <v>1900</v>
      </c>
      <c r="S31" s="25">
        <v>10000</v>
      </c>
    </row>
    <row r="32" spans="1:19" x14ac:dyDescent="0.3">
      <c r="A32" s="6" t="s">
        <v>25</v>
      </c>
      <c r="B32" s="6" t="s">
        <v>32</v>
      </c>
      <c r="C32" s="23">
        <v>357</v>
      </c>
      <c r="D32" s="23">
        <v>1132</v>
      </c>
      <c r="E32" s="23">
        <v>7000</v>
      </c>
      <c r="F32" s="24">
        <v>8489</v>
      </c>
      <c r="G32" s="23">
        <v>8000</v>
      </c>
      <c r="H32" s="23">
        <v>2011</v>
      </c>
      <c r="I32" s="23">
        <v>100</v>
      </c>
      <c r="J32" s="24">
        <v>10111</v>
      </c>
      <c r="K32" s="23">
        <v>100</v>
      </c>
      <c r="L32" s="23">
        <v>500</v>
      </c>
      <c r="M32" s="23">
        <v>200</v>
      </c>
      <c r="N32" s="24">
        <v>800</v>
      </c>
      <c r="O32" s="23">
        <v>300</v>
      </c>
      <c r="P32" s="23">
        <v>100</v>
      </c>
      <c r="Q32" s="23">
        <v>200</v>
      </c>
      <c r="R32" s="24">
        <v>600</v>
      </c>
      <c r="S32" s="25">
        <v>20000</v>
      </c>
    </row>
    <row r="33" spans="1:19" x14ac:dyDescent="0.3">
      <c r="A33" s="6" t="s">
        <v>26</v>
      </c>
      <c r="B33" s="6" t="s">
        <v>32</v>
      </c>
      <c r="C33" s="23">
        <v>150</v>
      </c>
      <c r="D33" s="23">
        <v>400</v>
      </c>
      <c r="E33" s="23">
        <v>1850</v>
      </c>
      <c r="F33" s="24">
        <v>2400</v>
      </c>
      <c r="G33" s="23">
        <v>1800</v>
      </c>
      <c r="H33" s="23">
        <v>300</v>
      </c>
      <c r="I33" s="23">
        <v>150</v>
      </c>
      <c r="J33" s="24">
        <v>2250</v>
      </c>
      <c r="K33" s="23">
        <v>100</v>
      </c>
      <c r="L33" s="23">
        <v>50</v>
      </c>
      <c r="M33" s="23">
        <v>50</v>
      </c>
      <c r="N33" s="24">
        <v>200</v>
      </c>
      <c r="O33" s="23">
        <v>50</v>
      </c>
      <c r="P33" s="23">
        <v>50</v>
      </c>
      <c r="Q33" s="23">
        <v>50</v>
      </c>
      <c r="R33" s="24">
        <v>150</v>
      </c>
      <c r="S33" s="25">
        <v>5000</v>
      </c>
    </row>
    <row r="34" spans="1:19" x14ac:dyDescent="0.3">
      <c r="A34" s="6" t="s">
        <v>27</v>
      </c>
      <c r="B34" s="6" t="s">
        <v>32</v>
      </c>
      <c r="C34" s="23">
        <v>30</v>
      </c>
      <c r="D34" s="23">
        <v>700</v>
      </c>
      <c r="E34" s="23">
        <v>1200</v>
      </c>
      <c r="F34" s="24">
        <v>1930</v>
      </c>
      <c r="G34" s="23">
        <v>770</v>
      </c>
      <c r="H34" s="23">
        <v>90</v>
      </c>
      <c r="I34" s="23">
        <v>10</v>
      </c>
      <c r="J34" s="24">
        <v>870</v>
      </c>
      <c r="K34" s="23">
        <v>5</v>
      </c>
      <c r="L34" s="23">
        <v>10</v>
      </c>
      <c r="M34" s="23">
        <v>500</v>
      </c>
      <c r="N34" s="24">
        <v>515</v>
      </c>
      <c r="O34" s="23">
        <v>885</v>
      </c>
      <c r="P34" s="23">
        <v>550</v>
      </c>
      <c r="Q34" s="23">
        <v>250</v>
      </c>
      <c r="R34" s="24">
        <v>1685</v>
      </c>
      <c r="S34" s="25">
        <v>5000</v>
      </c>
    </row>
    <row r="35" spans="1:19" x14ac:dyDescent="0.3">
      <c r="A35" s="6" t="s">
        <v>28</v>
      </c>
      <c r="B35" s="6" t="s">
        <v>32</v>
      </c>
      <c r="C35" s="23">
        <v>0</v>
      </c>
      <c r="D35" s="23">
        <v>0</v>
      </c>
      <c r="E35" s="23">
        <v>0</v>
      </c>
      <c r="F35" s="24">
        <v>0</v>
      </c>
      <c r="G35" s="23">
        <v>100</v>
      </c>
      <c r="H35" s="23">
        <v>300</v>
      </c>
      <c r="I35" s="23">
        <v>300</v>
      </c>
      <c r="J35" s="24">
        <v>700</v>
      </c>
      <c r="K35" s="23">
        <v>300</v>
      </c>
      <c r="L35" s="23">
        <v>0</v>
      </c>
      <c r="M35" s="23">
        <v>100</v>
      </c>
      <c r="N35" s="24">
        <v>400</v>
      </c>
      <c r="O35" s="23">
        <v>100</v>
      </c>
      <c r="P35" s="23">
        <v>0</v>
      </c>
      <c r="Q35" s="23">
        <v>0</v>
      </c>
      <c r="R35" s="24">
        <v>100</v>
      </c>
      <c r="S35" s="25">
        <v>1200</v>
      </c>
    </row>
    <row r="36" spans="1:19" x14ac:dyDescent="0.3">
      <c r="A36" s="6" t="s">
        <v>29</v>
      </c>
      <c r="B36" s="6" t="s">
        <v>32</v>
      </c>
      <c r="C36" s="23">
        <v>200</v>
      </c>
      <c r="D36" s="23">
        <v>500</v>
      </c>
      <c r="E36" s="23">
        <v>1500</v>
      </c>
      <c r="F36" s="24">
        <v>2200</v>
      </c>
      <c r="G36" s="23">
        <v>1000</v>
      </c>
      <c r="H36" s="23">
        <v>2000</v>
      </c>
      <c r="I36" s="23">
        <v>2300</v>
      </c>
      <c r="J36" s="24">
        <v>5300</v>
      </c>
      <c r="K36" s="23">
        <v>2800</v>
      </c>
      <c r="L36" s="23">
        <v>3500</v>
      </c>
      <c r="M36" s="23">
        <v>4000</v>
      </c>
      <c r="N36" s="24">
        <v>10300</v>
      </c>
      <c r="O36" s="23">
        <v>1500</v>
      </c>
      <c r="P36" s="23">
        <v>500</v>
      </c>
      <c r="Q36" s="23">
        <v>200</v>
      </c>
      <c r="R36" s="24">
        <v>2200</v>
      </c>
      <c r="S36" s="25">
        <v>20000</v>
      </c>
    </row>
    <row r="37" spans="1:19" s="5" customFormat="1" x14ac:dyDescent="0.3">
      <c r="A37" s="5" t="s">
        <v>19</v>
      </c>
      <c r="C37" s="26">
        <f>SUM(C29:C36)</f>
        <v>2487</v>
      </c>
      <c r="D37" s="26">
        <f t="shared" ref="D37:E37" si="6">SUM(D29:D36)</f>
        <v>4782</v>
      </c>
      <c r="E37" s="26">
        <f t="shared" si="6"/>
        <v>13250</v>
      </c>
      <c r="F37" s="27">
        <f>SUM(F29:F36)</f>
        <v>20519</v>
      </c>
      <c r="G37" s="26">
        <f t="shared" ref="G37:S37" si="7">SUM(G29:G36)</f>
        <v>13370</v>
      </c>
      <c r="H37" s="26">
        <f t="shared" si="7"/>
        <v>6701</v>
      </c>
      <c r="I37" s="26">
        <f t="shared" si="7"/>
        <v>4210</v>
      </c>
      <c r="J37" s="27">
        <f t="shared" si="7"/>
        <v>24281</v>
      </c>
      <c r="K37" s="26">
        <f t="shared" si="7"/>
        <v>7755</v>
      </c>
      <c r="L37" s="26">
        <f t="shared" si="7"/>
        <v>9160</v>
      </c>
      <c r="M37" s="26">
        <f t="shared" si="7"/>
        <v>9850</v>
      </c>
      <c r="N37" s="27">
        <f t="shared" si="7"/>
        <v>26765</v>
      </c>
      <c r="O37" s="26">
        <f t="shared" si="7"/>
        <v>7835</v>
      </c>
      <c r="P37" s="26">
        <f t="shared" si="7"/>
        <v>3050</v>
      </c>
      <c r="Q37" s="26">
        <f t="shared" si="7"/>
        <v>2750</v>
      </c>
      <c r="R37" s="27">
        <f t="shared" si="7"/>
        <v>13635</v>
      </c>
      <c r="S37" s="25">
        <f t="shared" si="7"/>
        <v>85200</v>
      </c>
    </row>
    <row r="38" spans="1:19" s="20" customFormat="1" x14ac:dyDescent="0.3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9"/>
    </row>
    <row r="39" spans="1:19" s="20" customFormat="1" x14ac:dyDescent="0.3">
      <c r="A39" s="21" t="s">
        <v>34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spans="1:19" s="9" customFormat="1" x14ac:dyDescent="0.3">
      <c r="A40" s="9" t="s">
        <v>1</v>
      </c>
      <c r="B40" s="9" t="s">
        <v>2</v>
      </c>
      <c r="C40" s="10" t="s">
        <v>3</v>
      </c>
      <c r="D40" s="10" t="s">
        <v>4</v>
      </c>
      <c r="E40" s="10" t="s">
        <v>5</v>
      </c>
      <c r="F40" s="11" t="s">
        <v>6</v>
      </c>
      <c r="G40" s="10" t="s">
        <v>7</v>
      </c>
      <c r="H40" s="10" t="s">
        <v>8</v>
      </c>
      <c r="I40" s="10" t="s">
        <v>9</v>
      </c>
      <c r="J40" s="11" t="s">
        <v>10</v>
      </c>
      <c r="K40" s="10" t="s">
        <v>11</v>
      </c>
      <c r="L40" s="10" t="s">
        <v>12</v>
      </c>
      <c r="M40" s="10" t="s">
        <v>13</v>
      </c>
      <c r="N40" s="11" t="s">
        <v>14</v>
      </c>
      <c r="O40" s="10" t="s">
        <v>15</v>
      </c>
      <c r="P40" s="10" t="s">
        <v>16</v>
      </c>
      <c r="Q40" s="10" t="s">
        <v>17</v>
      </c>
      <c r="R40" s="11" t="s">
        <v>18</v>
      </c>
      <c r="S40" s="12" t="s">
        <v>19</v>
      </c>
    </row>
    <row r="41" spans="1:19" x14ac:dyDescent="0.3">
      <c r="A41" s="6" t="s">
        <v>20</v>
      </c>
      <c r="B41" s="6" t="s">
        <v>34</v>
      </c>
      <c r="C41" s="23">
        <v>1800</v>
      </c>
      <c r="D41" s="23">
        <v>500</v>
      </c>
      <c r="E41" s="23">
        <v>650</v>
      </c>
      <c r="F41" s="24">
        <v>2950</v>
      </c>
      <c r="G41" s="23">
        <v>500</v>
      </c>
      <c r="H41" s="23">
        <v>500</v>
      </c>
      <c r="I41" s="23">
        <v>500</v>
      </c>
      <c r="J41" s="24">
        <v>1500</v>
      </c>
      <c r="K41" s="23">
        <v>1000</v>
      </c>
      <c r="L41" s="23">
        <v>1000</v>
      </c>
      <c r="M41" s="23">
        <v>2500</v>
      </c>
      <c r="N41" s="24">
        <v>4500</v>
      </c>
      <c r="O41" s="23">
        <v>2650</v>
      </c>
      <c r="P41" s="23">
        <v>500</v>
      </c>
      <c r="Q41" s="23">
        <v>500</v>
      </c>
      <c r="R41" s="24">
        <v>3650</v>
      </c>
      <c r="S41" s="25">
        <v>12600</v>
      </c>
    </row>
    <row r="42" spans="1:19" x14ac:dyDescent="0.3">
      <c r="A42" s="6" t="s">
        <v>21</v>
      </c>
      <c r="B42" s="6" t="s">
        <v>35</v>
      </c>
      <c r="C42" s="23">
        <v>250</v>
      </c>
      <c r="D42" s="23">
        <v>350</v>
      </c>
      <c r="E42" s="23">
        <v>650</v>
      </c>
      <c r="F42" s="24">
        <v>1250</v>
      </c>
      <c r="G42" s="23">
        <v>500</v>
      </c>
      <c r="H42" s="23">
        <v>1050</v>
      </c>
      <c r="I42" s="23">
        <v>1500</v>
      </c>
      <c r="J42" s="24">
        <v>3050</v>
      </c>
      <c r="K42" s="23">
        <v>1500</v>
      </c>
      <c r="L42" s="23">
        <v>10300</v>
      </c>
      <c r="M42" s="23">
        <v>4500</v>
      </c>
      <c r="N42" s="24">
        <v>16300</v>
      </c>
      <c r="O42" s="23">
        <v>750</v>
      </c>
      <c r="P42" s="23">
        <v>750</v>
      </c>
      <c r="Q42" s="23">
        <v>500</v>
      </c>
      <c r="R42" s="24">
        <v>2000</v>
      </c>
      <c r="S42" s="25">
        <v>22600</v>
      </c>
    </row>
    <row r="43" spans="1:19" x14ac:dyDescent="0.3">
      <c r="A43" s="6" t="s">
        <v>22</v>
      </c>
      <c r="B43" s="6" t="s">
        <v>34</v>
      </c>
      <c r="C43" s="23">
        <v>150</v>
      </c>
      <c r="D43" s="23">
        <v>200</v>
      </c>
      <c r="E43" s="23">
        <v>250</v>
      </c>
      <c r="F43" s="24">
        <v>600</v>
      </c>
      <c r="G43" s="23">
        <v>250</v>
      </c>
      <c r="H43" s="23">
        <v>300</v>
      </c>
      <c r="I43" s="23">
        <v>300</v>
      </c>
      <c r="J43" s="24">
        <v>850</v>
      </c>
      <c r="K43" s="23">
        <v>1750</v>
      </c>
      <c r="L43" s="23">
        <v>1800</v>
      </c>
      <c r="M43" s="23">
        <v>1600</v>
      </c>
      <c r="N43" s="24">
        <v>5150</v>
      </c>
      <c r="O43" s="23">
        <v>1000</v>
      </c>
      <c r="P43" s="23">
        <v>1200</v>
      </c>
      <c r="Q43" s="23">
        <v>1500</v>
      </c>
      <c r="R43" s="24">
        <v>3700</v>
      </c>
      <c r="S43" s="25">
        <v>10300</v>
      </c>
    </row>
    <row r="44" spans="1:19" x14ac:dyDescent="0.3">
      <c r="A44" s="6" t="s">
        <v>23</v>
      </c>
      <c r="B44" s="6" t="s">
        <v>35</v>
      </c>
      <c r="C44" s="23">
        <v>3250</v>
      </c>
      <c r="D44" s="23">
        <v>2500</v>
      </c>
      <c r="E44" s="23">
        <v>2380</v>
      </c>
      <c r="F44" s="24">
        <v>8130</v>
      </c>
      <c r="G44" s="23">
        <v>2000</v>
      </c>
      <c r="H44" s="23">
        <v>1500</v>
      </c>
      <c r="I44" s="23">
        <v>1000</v>
      </c>
      <c r="J44" s="24">
        <v>4500</v>
      </c>
      <c r="K44" s="23">
        <v>1500</v>
      </c>
      <c r="L44" s="23">
        <v>3000</v>
      </c>
      <c r="M44" s="23">
        <v>3000</v>
      </c>
      <c r="N44" s="24">
        <v>7500</v>
      </c>
      <c r="O44" s="23">
        <v>3500</v>
      </c>
      <c r="P44" s="23">
        <v>2500</v>
      </c>
      <c r="Q44" s="23">
        <v>1000</v>
      </c>
      <c r="R44" s="24">
        <v>7000</v>
      </c>
      <c r="S44" s="25">
        <v>27130</v>
      </c>
    </row>
    <row r="45" spans="1:19" x14ac:dyDescent="0.3">
      <c r="A45" s="6" t="s">
        <v>25</v>
      </c>
      <c r="B45" s="6" t="s">
        <v>34</v>
      </c>
      <c r="C45" s="23">
        <v>100</v>
      </c>
      <c r="D45" s="23">
        <v>100</v>
      </c>
      <c r="E45" s="23">
        <v>200</v>
      </c>
      <c r="F45" s="24">
        <v>400</v>
      </c>
      <c r="G45" s="23">
        <v>300</v>
      </c>
      <c r="H45" s="23">
        <v>400</v>
      </c>
      <c r="I45" s="23">
        <v>500</v>
      </c>
      <c r="J45" s="24">
        <v>1200</v>
      </c>
      <c r="K45" s="23">
        <v>300</v>
      </c>
      <c r="L45" s="23">
        <v>300</v>
      </c>
      <c r="M45" s="23">
        <v>1500</v>
      </c>
      <c r="N45" s="24">
        <v>2100</v>
      </c>
      <c r="O45" s="23">
        <v>1100</v>
      </c>
      <c r="P45" s="23">
        <v>1200</v>
      </c>
      <c r="Q45" s="23">
        <v>300</v>
      </c>
      <c r="R45" s="24">
        <v>2600</v>
      </c>
      <c r="S45" s="25">
        <v>6300</v>
      </c>
    </row>
    <row r="46" spans="1:19" x14ac:dyDescent="0.3">
      <c r="A46" s="6" t="s">
        <v>26</v>
      </c>
      <c r="B46" s="6" t="s">
        <v>34</v>
      </c>
      <c r="C46" s="23">
        <v>150</v>
      </c>
      <c r="D46" s="23">
        <v>400</v>
      </c>
      <c r="E46" s="23">
        <v>1850</v>
      </c>
      <c r="F46" s="24">
        <v>2400</v>
      </c>
      <c r="G46" s="23">
        <v>1800</v>
      </c>
      <c r="H46" s="23">
        <v>300</v>
      </c>
      <c r="I46" s="23">
        <v>150</v>
      </c>
      <c r="J46" s="24">
        <v>2250</v>
      </c>
      <c r="K46" s="23">
        <v>100</v>
      </c>
      <c r="L46" s="23">
        <v>50</v>
      </c>
      <c r="M46" s="23">
        <v>50</v>
      </c>
      <c r="N46" s="24">
        <v>200</v>
      </c>
      <c r="O46" s="23">
        <v>50</v>
      </c>
      <c r="P46" s="23">
        <v>50</v>
      </c>
      <c r="Q46" s="23">
        <v>50</v>
      </c>
      <c r="R46" s="24">
        <v>150</v>
      </c>
      <c r="S46" s="25">
        <v>5000</v>
      </c>
    </row>
    <row r="47" spans="1:19" x14ac:dyDescent="0.3">
      <c r="A47" s="6" t="s">
        <v>27</v>
      </c>
      <c r="B47" s="6" t="s">
        <v>34</v>
      </c>
      <c r="C47" s="23">
        <v>100</v>
      </c>
      <c r="D47" s="23">
        <v>90</v>
      </c>
      <c r="E47" s="23">
        <v>100</v>
      </c>
      <c r="F47" s="24">
        <v>290</v>
      </c>
      <c r="G47" s="23">
        <v>120</v>
      </c>
      <c r="H47" s="23">
        <v>50</v>
      </c>
      <c r="I47" s="23">
        <v>30</v>
      </c>
      <c r="J47" s="24">
        <v>200</v>
      </c>
      <c r="K47" s="23">
        <v>140</v>
      </c>
      <c r="L47" s="23">
        <v>50</v>
      </c>
      <c r="M47" s="23">
        <v>250</v>
      </c>
      <c r="N47" s="24">
        <v>440</v>
      </c>
      <c r="O47" s="23">
        <v>100</v>
      </c>
      <c r="P47" s="23">
        <v>80</v>
      </c>
      <c r="Q47" s="23">
        <v>150</v>
      </c>
      <c r="R47" s="24">
        <v>330</v>
      </c>
      <c r="S47" s="25">
        <v>1260</v>
      </c>
    </row>
    <row r="48" spans="1:19" x14ac:dyDescent="0.3">
      <c r="A48" s="6" t="s">
        <v>28</v>
      </c>
      <c r="B48" s="6" t="s">
        <v>34</v>
      </c>
      <c r="C48" s="23">
        <v>0</v>
      </c>
      <c r="D48" s="23">
        <v>0</v>
      </c>
      <c r="E48" s="23">
        <v>100</v>
      </c>
      <c r="F48" s="24">
        <v>100</v>
      </c>
      <c r="G48" s="23">
        <v>0</v>
      </c>
      <c r="H48" s="23">
        <v>100</v>
      </c>
      <c r="I48" s="23">
        <v>0</v>
      </c>
      <c r="J48" s="24">
        <v>100</v>
      </c>
      <c r="K48" s="23">
        <v>0</v>
      </c>
      <c r="L48" s="23">
        <v>0</v>
      </c>
      <c r="M48" s="23">
        <v>0</v>
      </c>
      <c r="N48" s="24">
        <v>0</v>
      </c>
      <c r="O48" s="23">
        <v>0</v>
      </c>
      <c r="P48" s="23">
        <v>0</v>
      </c>
      <c r="Q48" s="23">
        <v>0</v>
      </c>
      <c r="R48" s="24">
        <v>0</v>
      </c>
      <c r="S48" s="25">
        <v>200</v>
      </c>
    </row>
    <row r="49" spans="1:19" x14ac:dyDescent="0.3">
      <c r="A49" s="6" t="s">
        <v>29</v>
      </c>
      <c r="B49" s="6" t="s">
        <v>34</v>
      </c>
      <c r="C49" s="23">
        <v>250</v>
      </c>
      <c r="D49" s="23">
        <v>500</v>
      </c>
      <c r="E49" s="23">
        <v>800</v>
      </c>
      <c r="F49" s="24">
        <v>1550</v>
      </c>
      <c r="G49" s="23">
        <v>1000</v>
      </c>
      <c r="H49" s="23">
        <v>1000</v>
      </c>
      <c r="I49" s="23">
        <v>550</v>
      </c>
      <c r="J49" s="24">
        <v>2550</v>
      </c>
      <c r="K49" s="23">
        <v>1200</v>
      </c>
      <c r="L49" s="23">
        <v>1500</v>
      </c>
      <c r="M49" s="23">
        <v>1550</v>
      </c>
      <c r="N49" s="24">
        <v>4250</v>
      </c>
      <c r="O49" s="23">
        <v>1050</v>
      </c>
      <c r="P49" s="23">
        <v>430</v>
      </c>
      <c r="Q49" s="23">
        <v>250</v>
      </c>
      <c r="R49" s="24">
        <v>1730</v>
      </c>
      <c r="S49" s="25">
        <v>10080</v>
      </c>
    </row>
    <row r="50" spans="1:19" s="5" customFormat="1" x14ac:dyDescent="0.3">
      <c r="A50" s="5" t="s">
        <v>19</v>
      </c>
      <c r="C50" s="26">
        <f>SUM(C41:C49)</f>
        <v>6050</v>
      </c>
      <c r="D50" s="26">
        <f t="shared" ref="D50:P50" si="8">SUM(D41:D49)</f>
        <v>4640</v>
      </c>
      <c r="E50" s="26">
        <f t="shared" si="8"/>
        <v>6980</v>
      </c>
      <c r="F50" s="27">
        <f t="shared" si="8"/>
        <v>17670</v>
      </c>
      <c r="G50" s="26">
        <f t="shared" si="8"/>
        <v>6470</v>
      </c>
      <c r="H50" s="26">
        <f t="shared" si="8"/>
        <v>5200</v>
      </c>
      <c r="I50" s="26">
        <f t="shared" si="8"/>
        <v>4530</v>
      </c>
      <c r="J50" s="27">
        <f t="shared" si="8"/>
        <v>16200</v>
      </c>
      <c r="K50" s="26">
        <f t="shared" si="8"/>
        <v>7490</v>
      </c>
      <c r="L50" s="26">
        <f t="shared" si="8"/>
        <v>18000</v>
      </c>
      <c r="M50" s="26">
        <f t="shared" si="8"/>
        <v>14950</v>
      </c>
      <c r="N50" s="27">
        <f t="shared" si="8"/>
        <v>40440</v>
      </c>
      <c r="O50" s="26">
        <f t="shared" si="8"/>
        <v>10200</v>
      </c>
      <c r="P50" s="26">
        <f t="shared" si="8"/>
        <v>6710</v>
      </c>
      <c r="Q50" s="26">
        <f>SUM(Q41:Q49)</f>
        <v>4250</v>
      </c>
      <c r="R50" s="27">
        <f t="shared" ref="R50:S50" si="9">SUM(R41:R49)</f>
        <v>21160</v>
      </c>
      <c r="S50" s="25">
        <f t="shared" si="9"/>
        <v>95470</v>
      </c>
    </row>
    <row r="51" spans="1:19" s="20" customFormat="1" x14ac:dyDescent="0.3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9"/>
    </row>
    <row r="52" spans="1:19" s="20" customFormat="1" x14ac:dyDescent="0.3">
      <c r="A52" s="21" t="s">
        <v>36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</row>
    <row r="53" spans="1:19" s="9" customFormat="1" x14ac:dyDescent="0.3">
      <c r="A53" s="9" t="s">
        <v>1</v>
      </c>
      <c r="B53" s="9" t="s">
        <v>2</v>
      </c>
      <c r="C53" s="10" t="s">
        <v>3</v>
      </c>
      <c r="D53" s="10" t="s">
        <v>4</v>
      </c>
      <c r="E53" s="10" t="s">
        <v>5</v>
      </c>
      <c r="F53" s="11" t="s">
        <v>6</v>
      </c>
      <c r="G53" s="10" t="s">
        <v>7</v>
      </c>
      <c r="H53" s="10" t="s">
        <v>8</v>
      </c>
      <c r="I53" s="10" t="s">
        <v>9</v>
      </c>
      <c r="J53" s="11" t="s">
        <v>10</v>
      </c>
      <c r="K53" s="10" t="s">
        <v>11</v>
      </c>
      <c r="L53" s="10" t="s">
        <v>12</v>
      </c>
      <c r="M53" s="10" t="s">
        <v>13</v>
      </c>
      <c r="N53" s="11" t="s">
        <v>14</v>
      </c>
      <c r="O53" s="10" t="s">
        <v>15</v>
      </c>
      <c r="P53" s="10" t="s">
        <v>16</v>
      </c>
      <c r="Q53" s="10" t="s">
        <v>17</v>
      </c>
      <c r="R53" s="11" t="s">
        <v>18</v>
      </c>
      <c r="S53" s="12" t="s">
        <v>19</v>
      </c>
    </row>
    <row r="54" spans="1:19" x14ac:dyDescent="0.3">
      <c r="A54" s="6" t="s">
        <v>20</v>
      </c>
      <c r="B54" s="6" t="s">
        <v>36</v>
      </c>
      <c r="C54" s="23">
        <v>700</v>
      </c>
      <c r="D54" s="23">
        <v>1000</v>
      </c>
      <c r="E54" s="23">
        <v>300</v>
      </c>
      <c r="F54" s="24">
        <v>2000</v>
      </c>
      <c r="G54" s="23">
        <v>300</v>
      </c>
      <c r="H54" s="23">
        <v>1500</v>
      </c>
      <c r="I54" s="23">
        <v>2200</v>
      </c>
      <c r="J54" s="24">
        <v>4000</v>
      </c>
      <c r="K54" s="23">
        <v>4000</v>
      </c>
      <c r="L54" s="23">
        <v>5500</v>
      </c>
      <c r="M54" s="23">
        <v>6000</v>
      </c>
      <c r="N54" s="24">
        <v>15500</v>
      </c>
      <c r="O54" s="23">
        <v>5000</v>
      </c>
      <c r="P54" s="23">
        <v>2000</v>
      </c>
      <c r="Q54" s="23">
        <v>1500</v>
      </c>
      <c r="R54" s="24">
        <v>8500</v>
      </c>
      <c r="S54" s="25">
        <v>30000</v>
      </c>
    </row>
    <row r="55" spans="1:19" x14ac:dyDescent="0.3">
      <c r="A55" s="6" t="s">
        <v>21</v>
      </c>
      <c r="B55" s="6" t="s">
        <v>37</v>
      </c>
      <c r="C55" s="23">
        <v>450</v>
      </c>
      <c r="D55" s="23">
        <v>500</v>
      </c>
      <c r="E55" s="23">
        <v>450</v>
      </c>
      <c r="F55" s="24">
        <v>1400</v>
      </c>
      <c r="G55" s="23">
        <v>350</v>
      </c>
      <c r="H55" s="23">
        <v>650</v>
      </c>
      <c r="I55" s="23">
        <v>1200</v>
      </c>
      <c r="J55" s="24">
        <v>2200</v>
      </c>
      <c r="K55" s="23">
        <v>1200</v>
      </c>
      <c r="L55" s="23">
        <v>1500</v>
      </c>
      <c r="M55" s="23">
        <v>1250</v>
      </c>
      <c r="N55" s="24">
        <v>3950</v>
      </c>
      <c r="O55" s="23">
        <v>750</v>
      </c>
      <c r="P55" s="23">
        <v>850</v>
      </c>
      <c r="Q55" s="23">
        <v>850</v>
      </c>
      <c r="R55" s="24">
        <v>2450</v>
      </c>
      <c r="S55" s="25">
        <v>10000</v>
      </c>
    </row>
    <row r="56" spans="1:19" x14ac:dyDescent="0.3">
      <c r="A56" s="6" t="s">
        <v>22</v>
      </c>
      <c r="B56" s="6" t="s">
        <v>36</v>
      </c>
      <c r="C56" s="23">
        <v>1500</v>
      </c>
      <c r="D56" s="23">
        <v>1000</v>
      </c>
      <c r="E56" s="23">
        <v>2000</v>
      </c>
      <c r="F56" s="24">
        <v>4500</v>
      </c>
      <c r="G56" s="23">
        <v>1500</v>
      </c>
      <c r="H56" s="23">
        <v>1650</v>
      </c>
      <c r="I56" s="23">
        <v>750</v>
      </c>
      <c r="J56" s="24">
        <v>3900</v>
      </c>
      <c r="K56" s="23">
        <v>750</v>
      </c>
      <c r="L56" s="23">
        <v>2500</v>
      </c>
      <c r="M56" s="23">
        <v>1800</v>
      </c>
      <c r="N56" s="24">
        <v>5050</v>
      </c>
      <c r="O56" s="23">
        <v>2600</v>
      </c>
      <c r="P56" s="23">
        <v>2300</v>
      </c>
      <c r="Q56" s="23">
        <v>1650</v>
      </c>
      <c r="R56" s="24">
        <v>6550</v>
      </c>
      <c r="S56" s="25">
        <v>20000</v>
      </c>
    </row>
    <row r="57" spans="1:19" x14ac:dyDescent="0.3">
      <c r="A57" s="6" t="s">
        <v>23</v>
      </c>
      <c r="B57" s="6" t="s">
        <v>37</v>
      </c>
      <c r="C57" s="23">
        <v>150</v>
      </c>
      <c r="D57" s="23">
        <v>100</v>
      </c>
      <c r="E57" s="23">
        <v>250</v>
      </c>
      <c r="F57" s="24">
        <v>500</v>
      </c>
      <c r="G57" s="23">
        <v>250</v>
      </c>
      <c r="H57" s="23">
        <v>300</v>
      </c>
      <c r="I57" s="23">
        <v>300</v>
      </c>
      <c r="J57" s="24">
        <v>850</v>
      </c>
      <c r="K57" s="23">
        <v>200</v>
      </c>
      <c r="L57" s="23">
        <v>3000</v>
      </c>
      <c r="M57" s="23">
        <v>3500</v>
      </c>
      <c r="N57" s="24">
        <v>6700</v>
      </c>
      <c r="O57" s="23">
        <v>1500</v>
      </c>
      <c r="P57" s="23">
        <v>200</v>
      </c>
      <c r="Q57" s="23">
        <v>250</v>
      </c>
      <c r="R57" s="24">
        <v>1950</v>
      </c>
      <c r="S57" s="25">
        <v>10000</v>
      </c>
    </row>
    <row r="58" spans="1:19" x14ac:dyDescent="0.3">
      <c r="A58" s="6" t="s">
        <v>25</v>
      </c>
      <c r="B58" s="6" t="s">
        <v>36</v>
      </c>
      <c r="C58" s="23">
        <v>1200</v>
      </c>
      <c r="D58" s="23">
        <v>5000</v>
      </c>
      <c r="E58" s="23">
        <v>4000</v>
      </c>
      <c r="F58" s="24">
        <v>10200</v>
      </c>
      <c r="G58" s="23">
        <v>1500</v>
      </c>
      <c r="H58" s="23">
        <v>100</v>
      </c>
      <c r="I58" s="23">
        <v>100</v>
      </c>
      <c r="J58" s="24">
        <v>1700</v>
      </c>
      <c r="K58" s="23">
        <v>500</v>
      </c>
      <c r="L58" s="23">
        <v>2000</v>
      </c>
      <c r="M58" s="23">
        <v>18000</v>
      </c>
      <c r="N58" s="24">
        <v>20500</v>
      </c>
      <c r="O58" s="23">
        <v>15438</v>
      </c>
      <c r="P58" s="23">
        <v>2000</v>
      </c>
      <c r="Q58" s="23">
        <v>162</v>
      </c>
      <c r="R58" s="24">
        <v>17600</v>
      </c>
      <c r="S58" s="25">
        <v>50000</v>
      </c>
    </row>
    <row r="59" spans="1:19" x14ac:dyDescent="0.3">
      <c r="A59" s="6" t="s">
        <v>26</v>
      </c>
      <c r="B59" s="6" t="s">
        <v>36</v>
      </c>
      <c r="C59" s="23">
        <v>450</v>
      </c>
      <c r="D59" s="23">
        <v>400</v>
      </c>
      <c r="E59" s="23">
        <v>150</v>
      </c>
      <c r="F59" s="24">
        <v>1000</v>
      </c>
      <c r="G59" s="23">
        <v>250</v>
      </c>
      <c r="H59" s="23">
        <v>300</v>
      </c>
      <c r="I59" s="23">
        <v>100</v>
      </c>
      <c r="J59" s="24">
        <v>650</v>
      </c>
      <c r="K59" s="23">
        <v>1000</v>
      </c>
      <c r="L59" s="23">
        <v>1500</v>
      </c>
      <c r="M59" s="23">
        <v>2500</v>
      </c>
      <c r="N59" s="24">
        <v>5000</v>
      </c>
      <c r="O59" s="23">
        <v>1000</v>
      </c>
      <c r="P59" s="23">
        <v>150</v>
      </c>
      <c r="Q59" s="23">
        <v>200</v>
      </c>
      <c r="R59" s="24">
        <v>1350</v>
      </c>
      <c r="S59" s="25">
        <v>8000</v>
      </c>
    </row>
    <row r="60" spans="1:19" x14ac:dyDescent="0.3">
      <c r="A60" s="6" t="s">
        <v>27</v>
      </c>
      <c r="B60" s="6" t="s">
        <v>36</v>
      </c>
      <c r="C60" s="23">
        <v>300</v>
      </c>
      <c r="D60" s="23">
        <v>8200</v>
      </c>
      <c r="E60" s="23">
        <v>6000</v>
      </c>
      <c r="F60" s="24">
        <v>14500</v>
      </c>
      <c r="G60" s="23">
        <v>800</v>
      </c>
      <c r="H60" s="23">
        <v>2200</v>
      </c>
      <c r="I60" s="23">
        <v>60</v>
      </c>
      <c r="J60" s="24">
        <v>3060</v>
      </c>
      <c r="K60" s="23">
        <v>60</v>
      </c>
      <c r="L60" s="23">
        <v>80</v>
      </c>
      <c r="M60" s="23">
        <v>200</v>
      </c>
      <c r="N60" s="24">
        <v>340</v>
      </c>
      <c r="O60" s="23">
        <v>5100</v>
      </c>
      <c r="P60" s="23">
        <v>3100</v>
      </c>
      <c r="Q60" s="23">
        <v>3900</v>
      </c>
      <c r="R60" s="24">
        <v>12100</v>
      </c>
      <c r="S60" s="25">
        <v>30000</v>
      </c>
    </row>
    <row r="61" spans="1:19" x14ac:dyDescent="0.3">
      <c r="A61" s="6" t="s">
        <v>28</v>
      </c>
      <c r="B61" s="6" t="s">
        <v>36</v>
      </c>
      <c r="C61" s="23">
        <v>1000</v>
      </c>
      <c r="D61" s="23">
        <v>2000</v>
      </c>
      <c r="E61" s="23">
        <v>0</v>
      </c>
      <c r="F61" s="24">
        <v>3000</v>
      </c>
      <c r="G61" s="23">
        <v>0</v>
      </c>
      <c r="H61" s="23">
        <v>2000</v>
      </c>
      <c r="I61" s="23">
        <v>3000</v>
      </c>
      <c r="J61" s="24">
        <v>5000</v>
      </c>
      <c r="K61" s="23">
        <v>2000</v>
      </c>
      <c r="L61" s="23">
        <v>0</v>
      </c>
      <c r="M61" s="23">
        <v>0</v>
      </c>
      <c r="N61" s="24">
        <v>2000</v>
      </c>
      <c r="O61" s="23">
        <v>0</v>
      </c>
      <c r="P61" s="23">
        <v>0</v>
      </c>
      <c r="Q61" s="23">
        <v>0</v>
      </c>
      <c r="R61" s="24">
        <v>0</v>
      </c>
      <c r="S61" s="25">
        <v>10000</v>
      </c>
    </row>
    <row r="62" spans="1:19" x14ac:dyDescent="0.3">
      <c r="A62" s="6" t="s">
        <v>29</v>
      </c>
      <c r="B62" s="6" t="s">
        <v>36</v>
      </c>
      <c r="C62" s="23">
        <v>650</v>
      </c>
      <c r="D62" s="23">
        <v>2500</v>
      </c>
      <c r="E62" s="23">
        <v>2500</v>
      </c>
      <c r="F62" s="24">
        <v>5650</v>
      </c>
      <c r="G62" s="23">
        <v>1000</v>
      </c>
      <c r="H62" s="23">
        <v>5000</v>
      </c>
      <c r="I62" s="23">
        <v>1000</v>
      </c>
      <c r="J62" s="24">
        <v>7000</v>
      </c>
      <c r="K62" s="23">
        <v>2000</v>
      </c>
      <c r="L62" s="23">
        <v>5000</v>
      </c>
      <c r="M62" s="23">
        <v>5000</v>
      </c>
      <c r="N62" s="24">
        <v>12000</v>
      </c>
      <c r="O62" s="23">
        <v>5000</v>
      </c>
      <c r="P62" s="23">
        <v>4500</v>
      </c>
      <c r="Q62" s="23">
        <v>850</v>
      </c>
      <c r="R62" s="24">
        <v>10350</v>
      </c>
      <c r="S62" s="25">
        <v>35000</v>
      </c>
    </row>
    <row r="63" spans="1:19" s="5" customFormat="1" x14ac:dyDescent="0.3">
      <c r="A63" s="5" t="s">
        <v>19</v>
      </c>
      <c r="C63" s="26">
        <f>SUM(C54:C62)</f>
        <v>6400</v>
      </c>
      <c r="D63" s="26">
        <f t="shared" ref="D63:N63" si="10">SUM(D54:D62)</f>
        <v>20700</v>
      </c>
      <c r="E63" s="26">
        <f t="shared" si="10"/>
        <v>15650</v>
      </c>
      <c r="F63" s="27">
        <f t="shared" si="10"/>
        <v>42750</v>
      </c>
      <c r="G63" s="26">
        <f t="shared" si="10"/>
        <v>5950</v>
      </c>
      <c r="H63" s="26">
        <f t="shared" si="10"/>
        <v>13700</v>
      </c>
      <c r="I63" s="26">
        <f t="shared" si="10"/>
        <v>8710</v>
      </c>
      <c r="J63" s="27">
        <f t="shared" si="10"/>
        <v>28360</v>
      </c>
      <c r="K63" s="26">
        <f t="shared" si="10"/>
        <v>11710</v>
      </c>
      <c r="L63" s="26">
        <f t="shared" si="10"/>
        <v>21080</v>
      </c>
      <c r="M63" s="26">
        <f t="shared" si="10"/>
        <v>38250</v>
      </c>
      <c r="N63" s="27">
        <f t="shared" si="10"/>
        <v>71040</v>
      </c>
      <c r="O63" s="26">
        <f>SUM(O54:O62)</f>
        <v>36388</v>
      </c>
      <c r="P63" s="26">
        <f t="shared" ref="P63:S63" si="11">SUM(P54:P62)</f>
        <v>15100</v>
      </c>
      <c r="Q63" s="26">
        <f t="shared" si="11"/>
        <v>9362</v>
      </c>
      <c r="R63" s="27">
        <f t="shared" si="11"/>
        <v>60850</v>
      </c>
      <c r="S63" s="25">
        <f t="shared" si="11"/>
        <v>203000</v>
      </c>
    </row>
    <row r="64" spans="1:19" s="20" customFormat="1" x14ac:dyDescent="0.3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</row>
    <row r="65" spans="1:19" s="20" customFormat="1" x14ac:dyDescent="0.3">
      <c r="A65" s="21" t="s">
        <v>38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9"/>
    </row>
    <row r="66" spans="1:19" s="9" customFormat="1" x14ac:dyDescent="0.3">
      <c r="A66" s="9" t="s">
        <v>1</v>
      </c>
      <c r="B66" s="9" t="s">
        <v>2</v>
      </c>
      <c r="C66" s="10" t="s">
        <v>3</v>
      </c>
      <c r="D66" s="10" t="s">
        <v>4</v>
      </c>
      <c r="E66" s="10" t="s">
        <v>5</v>
      </c>
      <c r="F66" s="11" t="s">
        <v>6</v>
      </c>
      <c r="G66" s="10" t="s">
        <v>7</v>
      </c>
      <c r="H66" s="10" t="s">
        <v>8</v>
      </c>
      <c r="I66" s="10" t="s">
        <v>9</v>
      </c>
      <c r="J66" s="11" t="s">
        <v>10</v>
      </c>
      <c r="K66" s="10" t="s">
        <v>11</v>
      </c>
      <c r="L66" s="10" t="s">
        <v>12</v>
      </c>
      <c r="M66" s="10" t="s">
        <v>13</v>
      </c>
      <c r="N66" s="11" t="s">
        <v>14</v>
      </c>
      <c r="O66" s="10" t="s">
        <v>15</v>
      </c>
      <c r="P66" s="10" t="s">
        <v>16</v>
      </c>
      <c r="Q66" s="10" t="s">
        <v>17</v>
      </c>
      <c r="R66" s="11" t="s">
        <v>18</v>
      </c>
      <c r="S66" s="12" t="s">
        <v>19</v>
      </c>
    </row>
    <row r="67" spans="1:19" x14ac:dyDescent="0.3">
      <c r="A67" s="6" t="s">
        <v>20</v>
      </c>
      <c r="B67" s="6" t="s">
        <v>39</v>
      </c>
      <c r="C67" s="23">
        <v>50</v>
      </c>
      <c r="D67" s="23">
        <v>50</v>
      </c>
      <c r="E67" s="23">
        <v>50</v>
      </c>
      <c r="F67" s="24">
        <v>150</v>
      </c>
      <c r="G67" s="23">
        <v>50</v>
      </c>
      <c r="H67" s="23">
        <v>150</v>
      </c>
      <c r="I67" s="23">
        <v>200</v>
      </c>
      <c r="J67" s="24">
        <v>400</v>
      </c>
      <c r="K67" s="23">
        <v>400</v>
      </c>
      <c r="L67" s="23">
        <v>600</v>
      </c>
      <c r="M67" s="23">
        <v>650</v>
      </c>
      <c r="N67" s="24">
        <v>1650</v>
      </c>
      <c r="O67" s="23">
        <v>500</v>
      </c>
      <c r="P67" s="23">
        <v>200</v>
      </c>
      <c r="Q67" s="23">
        <v>100</v>
      </c>
      <c r="R67" s="24">
        <v>800</v>
      </c>
      <c r="S67" s="25">
        <v>3000</v>
      </c>
    </row>
    <row r="68" spans="1:19" x14ac:dyDescent="0.3">
      <c r="A68" s="6" t="s">
        <v>21</v>
      </c>
      <c r="B68" s="6" t="s">
        <v>40</v>
      </c>
      <c r="C68" s="23">
        <v>10</v>
      </c>
      <c r="D68" s="23">
        <v>50</v>
      </c>
      <c r="E68" s="23">
        <v>50</v>
      </c>
      <c r="F68" s="24">
        <v>110</v>
      </c>
      <c r="G68" s="23">
        <v>50</v>
      </c>
      <c r="H68" s="23">
        <v>100</v>
      </c>
      <c r="I68" s="23">
        <v>210</v>
      </c>
      <c r="J68" s="24">
        <v>360</v>
      </c>
      <c r="K68" s="23">
        <v>150</v>
      </c>
      <c r="L68" s="23">
        <v>300</v>
      </c>
      <c r="M68" s="23">
        <v>250</v>
      </c>
      <c r="N68" s="24">
        <v>700</v>
      </c>
      <c r="O68" s="23">
        <v>90</v>
      </c>
      <c r="P68" s="23">
        <v>50</v>
      </c>
      <c r="Q68" s="23">
        <v>40</v>
      </c>
      <c r="R68" s="24">
        <v>180</v>
      </c>
      <c r="S68" s="25">
        <v>1350</v>
      </c>
    </row>
    <row r="69" spans="1:19" x14ac:dyDescent="0.3">
      <c r="A69" s="6" t="s">
        <v>22</v>
      </c>
      <c r="B69" s="6" t="s">
        <v>39</v>
      </c>
      <c r="C69" s="23">
        <v>220</v>
      </c>
      <c r="D69" s="23">
        <v>200</v>
      </c>
      <c r="E69" s="23">
        <v>210</v>
      </c>
      <c r="F69" s="24">
        <v>630</v>
      </c>
      <c r="G69" s="23">
        <v>210</v>
      </c>
      <c r="H69" s="23">
        <v>215</v>
      </c>
      <c r="I69" s="23">
        <v>200</v>
      </c>
      <c r="J69" s="24">
        <v>625</v>
      </c>
      <c r="K69" s="23">
        <v>310</v>
      </c>
      <c r="L69" s="23">
        <v>350</v>
      </c>
      <c r="M69" s="23">
        <v>380</v>
      </c>
      <c r="N69" s="24">
        <v>1040</v>
      </c>
      <c r="O69" s="23">
        <v>245</v>
      </c>
      <c r="P69" s="23">
        <v>240</v>
      </c>
      <c r="Q69" s="23">
        <v>220</v>
      </c>
      <c r="R69" s="24">
        <v>705</v>
      </c>
      <c r="S69" s="25">
        <v>3000</v>
      </c>
    </row>
    <row r="70" spans="1:19" x14ac:dyDescent="0.3">
      <c r="A70" s="6" t="s">
        <v>23</v>
      </c>
      <c r="B70" s="6" t="s">
        <v>41</v>
      </c>
      <c r="C70" s="23">
        <v>50</v>
      </c>
      <c r="D70" s="23">
        <v>100</v>
      </c>
      <c r="E70" s="23">
        <v>330</v>
      </c>
      <c r="F70" s="24">
        <v>480</v>
      </c>
      <c r="G70" s="23">
        <v>50</v>
      </c>
      <c r="H70" s="23">
        <v>50</v>
      </c>
      <c r="I70" s="23">
        <v>50</v>
      </c>
      <c r="J70" s="24">
        <v>150</v>
      </c>
      <c r="K70" s="23">
        <v>140</v>
      </c>
      <c r="L70" s="23">
        <v>80</v>
      </c>
      <c r="M70" s="23">
        <v>300</v>
      </c>
      <c r="N70" s="24">
        <v>520</v>
      </c>
      <c r="O70" s="23">
        <v>450</v>
      </c>
      <c r="P70" s="23">
        <v>100</v>
      </c>
      <c r="Q70" s="23">
        <v>300</v>
      </c>
      <c r="R70" s="24">
        <v>850</v>
      </c>
      <c r="S70" s="25">
        <v>2000</v>
      </c>
    </row>
    <row r="71" spans="1:19" x14ac:dyDescent="0.3">
      <c r="A71" s="6" t="s">
        <v>25</v>
      </c>
      <c r="B71" s="6" t="s">
        <v>42</v>
      </c>
      <c r="C71" s="23">
        <v>50</v>
      </c>
      <c r="D71" s="23">
        <v>50</v>
      </c>
      <c r="E71" s="23">
        <v>300</v>
      </c>
      <c r="F71" s="24">
        <v>400</v>
      </c>
      <c r="G71" s="23">
        <v>200</v>
      </c>
      <c r="H71" s="23">
        <v>100</v>
      </c>
      <c r="I71" s="23">
        <v>70</v>
      </c>
      <c r="J71" s="24">
        <v>370</v>
      </c>
      <c r="K71" s="23">
        <v>220</v>
      </c>
      <c r="L71" s="23">
        <v>200</v>
      </c>
      <c r="M71" s="23">
        <v>250</v>
      </c>
      <c r="N71" s="24">
        <v>670</v>
      </c>
      <c r="O71" s="23">
        <v>100</v>
      </c>
      <c r="P71" s="23">
        <v>200</v>
      </c>
      <c r="Q71" s="23">
        <v>20</v>
      </c>
      <c r="R71" s="24">
        <v>320</v>
      </c>
      <c r="S71" s="25">
        <v>1760</v>
      </c>
    </row>
    <row r="72" spans="1:19" x14ac:dyDescent="0.3">
      <c r="A72" s="6" t="s">
        <v>26</v>
      </c>
      <c r="B72" s="6" t="s">
        <v>42</v>
      </c>
      <c r="C72" s="23">
        <v>20</v>
      </c>
      <c r="D72" s="23">
        <v>30</v>
      </c>
      <c r="E72" s="23">
        <v>30</v>
      </c>
      <c r="F72" s="24">
        <v>80</v>
      </c>
      <c r="G72" s="23">
        <v>50</v>
      </c>
      <c r="H72" s="23">
        <v>50</v>
      </c>
      <c r="I72" s="23">
        <v>50</v>
      </c>
      <c r="J72" s="24">
        <v>150</v>
      </c>
      <c r="K72" s="23">
        <v>50</v>
      </c>
      <c r="L72" s="23">
        <v>150</v>
      </c>
      <c r="M72" s="23">
        <v>320</v>
      </c>
      <c r="N72" s="24">
        <v>520</v>
      </c>
      <c r="O72" s="23">
        <v>150</v>
      </c>
      <c r="P72" s="23">
        <v>50</v>
      </c>
      <c r="Q72" s="23">
        <v>50</v>
      </c>
      <c r="R72" s="24">
        <v>250</v>
      </c>
      <c r="S72" s="25">
        <v>1000</v>
      </c>
    </row>
    <row r="73" spans="1:19" x14ac:dyDescent="0.3">
      <c r="A73" s="6" t="s">
        <v>27</v>
      </c>
      <c r="B73" s="6" t="s">
        <v>39</v>
      </c>
      <c r="C73" s="23">
        <v>40</v>
      </c>
      <c r="D73" s="23">
        <v>10</v>
      </c>
      <c r="E73" s="23"/>
      <c r="F73" s="24">
        <v>50</v>
      </c>
      <c r="G73" s="23"/>
      <c r="H73" s="23"/>
      <c r="I73" s="23"/>
      <c r="J73" s="24">
        <v>0</v>
      </c>
      <c r="K73" s="23"/>
      <c r="L73" s="23">
        <v>200</v>
      </c>
      <c r="M73" s="23">
        <v>250</v>
      </c>
      <c r="N73" s="24">
        <v>450</v>
      </c>
      <c r="O73" s="23">
        <v>350</v>
      </c>
      <c r="P73" s="23">
        <v>100</v>
      </c>
      <c r="Q73" s="23">
        <v>50</v>
      </c>
      <c r="R73" s="24">
        <v>500</v>
      </c>
      <c r="S73" s="25">
        <v>1000</v>
      </c>
    </row>
    <row r="74" spans="1:19" x14ac:dyDescent="0.3">
      <c r="A74" s="6" t="s">
        <v>28</v>
      </c>
      <c r="B74" s="6" t="s">
        <v>42</v>
      </c>
      <c r="C74" s="23"/>
      <c r="D74" s="23"/>
      <c r="E74" s="23"/>
      <c r="F74" s="24">
        <v>0</v>
      </c>
      <c r="G74" s="23">
        <v>100</v>
      </c>
      <c r="H74" s="23">
        <v>100</v>
      </c>
      <c r="I74" s="23"/>
      <c r="J74" s="24">
        <v>200</v>
      </c>
      <c r="K74" s="23"/>
      <c r="L74" s="23"/>
      <c r="M74" s="23"/>
      <c r="N74" s="24">
        <v>0</v>
      </c>
      <c r="O74" s="23"/>
      <c r="P74" s="23"/>
      <c r="Q74" s="23"/>
      <c r="R74" s="24">
        <v>0</v>
      </c>
      <c r="S74" s="25">
        <v>200</v>
      </c>
    </row>
    <row r="75" spans="1:19" x14ac:dyDescent="0.3">
      <c r="A75" s="6" t="s">
        <v>29</v>
      </c>
      <c r="B75" s="6" t="s">
        <v>42</v>
      </c>
      <c r="C75" s="23">
        <v>50</v>
      </c>
      <c r="D75" s="23">
        <v>100</v>
      </c>
      <c r="E75" s="23">
        <v>100</v>
      </c>
      <c r="F75" s="24">
        <v>250</v>
      </c>
      <c r="G75" s="23">
        <v>50</v>
      </c>
      <c r="H75" s="23">
        <v>50</v>
      </c>
      <c r="I75" s="23">
        <v>50</v>
      </c>
      <c r="J75" s="24">
        <v>150</v>
      </c>
      <c r="K75" s="23">
        <v>100</v>
      </c>
      <c r="L75" s="23">
        <v>100</v>
      </c>
      <c r="M75" s="23">
        <v>100</v>
      </c>
      <c r="N75" s="24">
        <v>300</v>
      </c>
      <c r="O75" s="23">
        <v>100</v>
      </c>
      <c r="P75" s="23">
        <v>100</v>
      </c>
      <c r="Q75" s="23">
        <v>100</v>
      </c>
      <c r="R75" s="24">
        <v>300</v>
      </c>
      <c r="S75" s="25">
        <v>1000</v>
      </c>
    </row>
    <row r="76" spans="1:19" s="5" customFormat="1" x14ac:dyDescent="0.3">
      <c r="A76" s="5" t="s">
        <v>19</v>
      </c>
      <c r="C76" s="26">
        <f>SUM(C67:C75)</f>
        <v>490</v>
      </c>
      <c r="D76" s="26">
        <f t="shared" ref="D76:O76" si="12">SUM(D67:D75)</f>
        <v>590</v>
      </c>
      <c r="E76" s="26">
        <f t="shared" si="12"/>
        <v>1070</v>
      </c>
      <c r="F76" s="27">
        <f t="shared" si="12"/>
        <v>2150</v>
      </c>
      <c r="G76" s="26">
        <f t="shared" si="12"/>
        <v>760</v>
      </c>
      <c r="H76" s="26">
        <f t="shared" si="12"/>
        <v>815</v>
      </c>
      <c r="I76" s="26">
        <f t="shared" si="12"/>
        <v>830</v>
      </c>
      <c r="J76" s="27">
        <f t="shared" si="12"/>
        <v>2405</v>
      </c>
      <c r="K76" s="26">
        <f t="shared" si="12"/>
        <v>1370</v>
      </c>
      <c r="L76" s="26">
        <f t="shared" si="12"/>
        <v>1980</v>
      </c>
      <c r="M76" s="26">
        <f t="shared" si="12"/>
        <v>2500</v>
      </c>
      <c r="N76" s="27">
        <f t="shared" si="12"/>
        <v>5850</v>
      </c>
      <c r="O76" s="26">
        <f t="shared" si="12"/>
        <v>1985</v>
      </c>
      <c r="P76" s="26">
        <f>SUM(P67:P75)</f>
        <v>1040</v>
      </c>
      <c r="Q76" s="26">
        <f t="shared" ref="Q76:S76" si="13">SUM(Q67:Q75)</f>
        <v>880</v>
      </c>
      <c r="R76" s="27">
        <f t="shared" si="13"/>
        <v>3905</v>
      </c>
      <c r="S76" s="25">
        <f t="shared" si="13"/>
        <v>14310</v>
      </c>
    </row>
    <row r="77" spans="1:19" s="20" customFormat="1" x14ac:dyDescent="0.3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9"/>
    </row>
    <row r="78" spans="1:19" s="20" customFormat="1" x14ac:dyDescent="0.3">
      <c r="A78" s="21" t="s">
        <v>43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</row>
    <row r="79" spans="1:19" s="9" customFormat="1" x14ac:dyDescent="0.3">
      <c r="A79" s="9" t="s">
        <v>1</v>
      </c>
      <c r="B79" s="9" t="s">
        <v>2</v>
      </c>
      <c r="C79" s="10" t="s">
        <v>3</v>
      </c>
      <c r="D79" s="10" t="s">
        <v>4</v>
      </c>
      <c r="E79" s="10" t="s">
        <v>5</v>
      </c>
      <c r="F79" s="11" t="s">
        <v>6</v>
      </c>
      <c r="G79" s="10" t="s">
        <v>7</v>
      </c>
      <c r="H79" s="10" t="s">
        <v>8</v>
      </c>
      <c r="I79" s="10" t="s">
        <v>9</v>
      </c>
      <c r="J79" s="11" t="s">
        <v>10</v>
      </c>
      <c r="K79" s="10" t="s">
        <v>11</v>
      </c>
      <c r="L79" s="10" t="s">
        <v>12</v>
      </c>
      <c r="M79" s="10" t="s">
        <v>13</v>
      </c>
      <c r="N79" s="11" t="s">
        <v>14</v>
      </c>
      <c r="O79" s="10" t="s">
        <v>15</v>
      </c>
      <c r="P79" s="10" t="s">
        <v>16</v>
      </c>
      <c r="Q79" s="10" t="s">
        <v>17</v>
      </c>
      <c r="R79" s="11" t="s">
        <v>18</v>
      </c>
      <c r="S79" s="12" t="s">
        <v>19</v>
      </c>
    </row>
    <row r="80" spans="1:19" x14ac:dyDescent="0.3">
      <c r="A80" s="6" t="s">
        <v>20</v>
      </c>
      <c r="B80" s="6" t="s">
        <v>43</v>
      </c>
      <c r="C80" s="23">
        <v>700</v>
      </c>
      <c r="D80" s="23">
        <v>700</v>
      </c>
      <c r="E80" s="23">
        <v>150</v>
      </c>
      <c r="F80" s="24">
        <v>1550</v>
      </c>
      <c r="G80" s="23">
        <v>100</v>
      </c>
      <c r="H80" s="23">
        <v>200</v>
      </c>
      <c r="I80" s="23">
        <v>200</v>
      </c>
      <c r="J80" s="24">
        <v>500</v>
      </c>
      <c r="K80" s="23">
        <v>500</v>
      </c>
      <c r="L80" s="23">
        <v>550</v>
      </c>
      <c r="M80" s="23">
        <v>550</v>
      </c>
      <c r="N80" s="24">
        <v>1600</v>
      </c>
      <c r="O80" s="23">
        <v>450</v>
      </c>
      <c r="P80" s="23">
        <v>250</v>
      </c>
      <c r="Q80" s="23">
        <v>150</v>
      </c>
      <c r="R80" s="24">
        <v>850</v>
      </c>
      <c r="S80" s="25">
        <v>4500</v>
      </c>
    </row>
    <row r="81" spans="1:19" x14ac:dyDescent="0.3">
      <c r="A81" s="6" t="s">
        <v>21</v>
      </c>
      <c r="B81" s="6" t="s">
        <v>44</v>
      </c>
      <c r="C81" s="23">
        <v>50</v>
      </c>
      <c r="D81" s="23">
        <v>50</v>
      </c>
      <c r="E81" s="23">
        <v>150</v>
      </c>
      <c r="F81" s="24">
        <v>250</v>
      </c>
      <c r="G81" s="23">
        <v>50</v>
      </c>
      <c r="H81" s="23">
        <v>100</v>
      </c>
      <c r="I81" s="23">
        <v>150</v>
      </c>
      <c r="J81" s="24">
        <v>300</v>
      </c>
      <c r="K81" s="23">
        <v>200</v>
      </c>
      <c r="L81" s="23">
        <v>50</v>
      </c>
      <c r="M81" s="23">
        <v>50</v>
      </c>
      <c r="N81" s="24">
        <v>300</v>
      </c>
      <c r="O81" s="23">
        <v>30</v>
      </c>
      <c r="P81" s="23">
        <v>70</v>
      </c>
      <c r="Q81" s="23">
        <v>50</v>
      </c>
      <c r="R81" s="24">
        <v>150</v>
      </c>
      <c r="S81" s="25">
        <v>1000</v>
      </c>
    </row>
    <row r="82" spans="1:19" x14ac:dyDescent="0.3">
      <c r="A82" s="6" t="s">
        <v>22</v>
      </c>
      <c r="B82" s="6" t="s">
        <v>43</v>
      </c>
      <c r="C82" s="23">
        <v>125</v>
      </c>
      <c r="D82" s="23">
        <v>130</v>
      </c>
      <c r="E82" s="23">
        <v>100</v>
      </c>
      <c r="F82" s="24">
        <v>355</v>
      </c>
      <c r="G82" s="23">
        <v>125</v>
      </c>
      <c r="H82" s="23">
        <v>110</v>
      </c>
      <c r="I82" s="23">
        <v>145</v>
      </c>
      <c r="J82" s="24">
        <v>380</v>
      </c>
      <c r="K82" s="23">
        <v>120</v>
      </c>
      <c r="L82" s="23">
        <v>135</v>
      </c>
      <c r="M82" s="23">
        <v>150</v>
      </c>
      <c r="N82" s="24">
        <v>405</v>
      </c>
      <c r="O82" s="23">
        <v>110</v>
      </c>
      <c r="P82" s="23">
        <v>130</v>
      </c>
      <c r="Q82" s="23">
        <v>120</v>
      </c>
      <c r="R82" s="24">
        <v>360</v>
      </c>
      <c r="S82" s="25">
        <v>1500</v>
      </c>
    </row>
    <row r="83" spans="1:19" x14ac:dyDescent="0.3">
      <c r="A83" s="6" t="s">
        <v>23</v>
      </c>
      <c r="B83" s="6" t="s">
        <v>44</v>
      </c>
      <c r="C83" s="23">
        <v>600</v>
      </c>
      <c r="D83" s="23">
        <v>600</v>
      </c>
      <c r="E83" s="23">
        <v>600</v>
      </c>
      <c r="F83" s="24">
        <v>1800</v>
      </c>
      <c r="G83" s="23">
        <v>500</v>
      </c>
      <c r="H83" s="23">
        <v>500</v>
      </c>
      <c r="I83" s="23">
        <v>1000</v>
      </c>
      <c r="J83" s="24">
        <v>2000</v>
      </c>
      <c r="K83" s="23">
        <v>700</v>
      </c>
      <c r="L83" s="23">
        <v>600</v>
      </c>
      <c r="M83" s="23">
        <v>500</v>
      </c>
      <c r="N83" s="24">
        <v>1800</v>
      </c>
      <c r="O83" s="23">
        <v>700</v>
      </c>
      <c r="P83" s="23">
        <v>700</v>
      </c>
      <c r="Q83" s="23">
        <v>500</v>
      </c>
      <c r="R83" s="24">
        <v>1900</v>
      </c>
      <c r="S83" s="25">
        <v>7500</v>
      </c>
    </row>
    <row r="84" spans="1:19" x14ac:dyDescent="0.3">
      <c r="A84" s="6" t="s">
        <v>25</v>
      </c>
      <c r="B84" s="6" t="s">
        <v>43</v>
      </c>
      <c r="C84" s="23">
        <v>112</v>
      </c>
      <c r="D84" s="23">
        <v>100</v>
      </c>
      <c r="E84" s="23">
        <v>100</v>
      </c>
      <c r="F84" s="24">
        <v>312</v>
      </c>
      <c r="G84" s="23">
        <v>100</v>
      </c>
      <c r="H84" s="23">
        <v>50</v>
      </c>
      <c r="I84" s="23">
        <v>70</v>
      </c>
      <c r="J84" s="24">
        <v>220</v>
      </c>
      <c r="K84" s="23">
        <v>250</v>
      </c>
      <c r="L84" s="23">
        <v>400</v>
      </c>
      <c r="M84" s="23">
        <v>600</v>
      </c>
      <c r="N84" s="24">
        <v>1250</v>
      </c>
      <c r="O84" s="23">
        <v>78</v>
      </c>
      <c r="P84" s="23">
        <v>100</v>
      </c>
      <c r="Q84" s="23">
        <v>40</v>
      </c>
      <c r="R84" s="24">
        <v>218</v>
      </c>
      <c r="S84" s="25">
        <v>2000</v>
      </c>
    </row>
    <row r="85" spans="1:19" x14ac:dyDescent="0.3">
      <c r="A85" s="6" t="s">
        <v>26</v>
      </c>
      <c r="B85" s="6" t="s">
        <v>43</v>
      </c>
      <c r="C85" s="23">
        <v>20</v>
      </c>
      <c r="D85" s="23">
        <v>30</v>
      </c>
      <c r="E85" s="23">
        <v>50</v>
      </c>
      <c r="F85" s="24">
        <v>100</v>
      </c>
      <c r="G85" s="23">
        <v>40</v>
      </c>
      <c r="H85" s="23">
        <v>50</v>
      </c>
      <c r="I85" s="23">
        <v>30</v>
      </c>
      <c r="J85" s="24">
        <v>120</v>
      </c>
      <c r="K85" s="23">
        <v>40</v>
      </c>
      <c r="L85" s="23">
        <v>70</v>
      </c>
      <c r="M85" s="23">
        <v>70</v>
      </c>
      <c r="N85" s="24">
        <v>180</v>
      </c>
      <c r="O85" s="23">
        <v>50</v>
      </c>
      <c r="P85" s="23">
        <v>30</v>
      </c>
      <c r="Q85" s="23">
        <v>20</v>
      </c>
      <c r="R85" s="24">
        <v>100</v>
      </c>
      <c r="S85" s="25">
        <v>500</v>
      </c>
    </row>
    <row r="86" spans="1:19" x14ac:dyDescent="0.3">
      <c r="A86" s="6" t="s">
        <v>27</v>
      </c>
      <c r="B86" s="6" t="s">
        <v>43</v>
      </c>
      <c r="C86" s="23">
        <v>200</v>
      </c>
      <c r="D86" s="23">
        <v>400</v>
      </c>
      <c r="E86" s="23">
        <v>450</v>
      </c>
      <c r="F86" s="24">
        <v>1050</v>
      </c>
      <c r="G86" s="23">
        <v>200</v>
      </c>
      <c r="H86" s="23">
        <v>200</v>
      </c>
      <c r="I86" s="23">
        <v>40</v>
      </c>
      <c r="J86" s="24">
        <v>440</v>
      </c>
      <c r="K86" s="23">
        <v>35</v>
      </c>
      <c r="L86" s="23">
        <v>20</v>
      </c>
      <c r="M86" s="23">
        <v>85</v>
      </c>
      <c r="N86" s="24">
        <v>140</v>
      </c>
      <c r="O86" s="23">
        <v>115</v>
      </c>
      <c r="P86" s="23">
        <v>140</v>
      </c>
      <c r="Q86" s="23">
        <v>115</v>
      </c>
      <c r="R86" s="24">
        <v>370</v>
      </c>
      <c r="S86" s="25">
        <v>2000</v>
      </c>
    </row>
    <row r="87" spans="1:19" x14ac:dyDescent="0.3">
      <c r="A87" s="6" t="s">
        <v>28</v>
      </c>
      <c r="B87" s="6" t="s">
        <v>43</v>
      </c>
      <c r="C87" s="23">
        <v>100</v>
      </c>
      <c r="D87" s="23">
        <v>100</v>
      </c>
      <c r="E87" s="23">
        <v>200</v>
      </c>
      <c r="F87" s="24">
        <v>400</v>
      </c>
      <c r="G87" s="23">
        <v>0</v>
      </c>
      <c r="H87" s="23">
        <v>200</v>
      </c>
      <c r="I87" s="23">
        <v>200</v>
      </c>
      <c r="J87" s="24">
        <v>400</v>
      </c>
      <c r="K87" s="23">
        <v>200</v>
      </c>
      <c r="L87" s="23"/>
      <c r="M87" s="23">
        <v>200</v>
      </c>
      <c r="N87" s="24">
        <v>400</v>
      </c>
      <c r="O87" s="23">
        <v>200</v>
      </c>
      <c r="P87" s="23">
        <v>100</v>
      </c>
      <c r="Q87" s="23"/>
      <c r="R87" s="24">
        <v>300</v>
      </c>
      <c r="S87" s="25">
        <v>1500</v>
      </c>
    </row>
    <row r="88" spans="1:19" x14ac:dyDescent="0.3">
      <c r="A88" s="6" t="s">
        <v>29</v>
      </c>
      <c r="B88" s="6" t="s">
        <v>43</v>
      </c>
      <c r="C88" s="23">
        <v>100</v>
      </c>
      <c r="D88" s="23">
        <v>50</v>
      </c>
      <c r="E88" s="23">
        <v>100</v>
      </c>
      <c r="F88" s="24">
        <v>250</v>
      </c>
      <c r="G88" s="23">
        <v>50</v>
      </c>
      <c r="H88" s="23">
        <v>100</v>
      </c>
      <c r="I88" s="23">
        <v>50</v>
      </c>
      <c r="J88" s="24">
        <v>200</v>
      </c>
      <c r="K88" s="23">
        <v>100</v>
      </c>
      <c r="L88" s="23">
        <v>100</v>
      </c>
      <c r="M88" s="23">
        <v>100</v>
      </c>
      <c r="N88" s="24">
        <v>300</v>
      </c>
      <c r="O88" s="23">
        <v>100</v>
      </c>
      <c r="P88" s="23">
        <v>100</v>
      </c>
      <c r="Q88" s="23">
        <v>50</v>
      </c>
      <c r="R88" s="24">
        <v>250</v>
      </c>
      <c r="S88" s="25">
        <v>1000</v>
      </c>
    </row>
    <row r="89" spans="1:19" s="5" customFormat="1" x14ac:dyDescent="0.3">
      <c r="A89" s="5" t="s">
        <v>19</v>
      </c>
      <c r="C89" s="26">
        <f>SUM(C80:C88)</f>
        <v>2007</v>
      </c>
      <c r="D89" s="26">
        <f t="shared" ref="D89:O89" si="14">SUM(D80:D88)</f>
        <v>2160</v>
      </c>
      <c r="E89" s="26">
        <f t="shared" si="14"/>
        <v>1900</v>
      </c>
      <c r="F89" s="27">
        <f t="shared" si="14"/>
        <v>6067</v>
      </c>
      <c r="G89" s="26">
        <f t="shared" si="14"/>
        <v>1165</v>
      </c>
      <c r="H89" s="26">
        <f t="shared" si="14"/>
        <v>1510</v>
      </c>
      <c r="I89" s="26">
        <f t="shared" si="14"/>
        <v>1885</v>
      </c>
      <c r="J89" s="27">
        <f t="shared" si="14"/>
        <v>4560</v>
      </c>
      <c r="K89" s="26">
        <f t="shared" si="14"/>
        <v>2145</v>
      </c>
      <c r="L89" s="26">
        <f t="shared" si="14"/>
        <v>1925</v>
      </c>
      <c r="M89" s="26">
        <f t="shared" si="14"/>
        <v>2305</v>
      </c>
      <c r="N89" s="27">
        <f t="shared" si="14"/>
        <v>6375</v>
      </c>
      <c r="O89" s="26">
        <f t="shared" si="14"/>
        <v>1833</v>
      </c>
      <c r="P89" s="26">
        <f>SUM(P80:P88)</f>
        <v>1620</v>
      </c>
      <c r="Q89" s="26">
        <f t="shared" ref="Q89:S89" si="15">SUM(Q80:Q88)</f>
        <v>1045</v>
      </c>
      <c r="R89" s="27">
        <f t="shared" si="15"/>
        <v>4498</v>
      </c>
      <c r="S89" s="25">
        <f t="shared" si="15"/>
        <v>21500</v>
      </c>
    </row>
    <row r="90" spans="1:19" s="20" customFormat="1" x14ac:dyDescent="0.3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9"/>
    </row>
    <row r="91" spans="1:19" s="20" customFormat="1" x14ac:dyDescent="0.3">
      <c r="A91" s="21" t="s">
        <v>45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9"/>
    </row>
    <row r="92" spans="1:19" s="9" customFormat="1" x14ac:dyDescent="0.3">
      <c r="A92" s="9" t="s">
        <v>1</v>
      </c>
      <c r="B92" s="9" t="s">
        <v>2</v>
      </c>
      <c r="C92" s="10" t="s">
        <v>3</v>
      </c>
      <c r="D92" s="10" t="s">
        <v>4</v>
      </c>
      <c r="E92" s="10" t="s">
        <v>5</v>
      </c>
      <c r="F92" s="11" t="s">
        <v>6</v>
      </c>
      <c r="G92" s="10" t="s">
        <v>7</v>
      </c>
      <c r="H92" s="10" t="s">
        <v>8</v>
      </c>
      <c r="I92" s="10" t="s">
        <v>9</v>
      </c>
      <c r="J92" s="11" t="s">
        <v>10</v>
      </c>
      <c r="K92" s="10" t="s">
        <v>11</v>
      </c>
      <c r="L92" s="10" t="s">
        <v>12</v>
      </c>
      <c r="M92" s="10" t="s">
        <v>13</v>
      </c>
      <c r="N92" s="11" t="s">
        <v>14</v>
      </c>
      <c r="O92" s="10" t="s">
        <v>15</v>
      </c>
      <c r="P92" s="10" t="s">
        <v>16</v>
      </c>
      <c r="Q92" s="10" t="s">
        <v>17</v>
      </c>
      <c r="R92" s="11" t="s">
        <v>18</v>
      </c>
      <c r="S92" s="12" t="s">
        <v>19</v>
      </c>
    </row>
    <row r="93" spans="1:19" x14ac:dyDescent="0.3">
      <c r="A93" s="6" t="s">
        <v>23</v>
      </c>
      <c r="B93" s="6" t="s">
        <v>46</v>
      </c>
      <c r="C93" s="23">
        <v>300</v>
      </c>
      <c r="D93" s="23">
        <v>300</v>
      </c>
      <c r="E93" s="23">
        <v>250</v>
      </c>
      <c r="F93" s="24">
        <v>850</v>
      </c>
      <c r="G93" s="23">
        <v>200</v>
      </c>
      <c r="H93" s="23">
        <v>300</v>
      </c>
      <c r="I93" s="23">
        <v>350</v>
      </c>
      <c r="J93" s="24">
        <v>850</v>
      </c>
      <c r="K93" s="23">
        <v>450</v>
      </c>
      <c r="L93" s="23">
        <v>350</v>
      </c>
      <c r="M93" s="23">
        <v>400</v>
      </c>
      <c r="N93" s="24">
        <v>1200</v>
      </c>
      <c r="O93" s="23">
        <v>450</v>
      </c>
      <c r="P93" s="23">
        <v>400</v>
      </c>
      <c r="Q93" s="23">
        <v>250</v>
      </c>
      <c r="R93" s="24">
        <v>1100</v>
      </c>
      <c r="S93" s="25">
        <v>4000</v>
      </c>
    </row>
    <row r="94" spans="1:19" x14ac:dyDescent="0.3">
      <c r="A94" s="6" t="s">
        <v>26</v>
      </c>
      <c r="B94" s="6" t="s">
        <v>45</v>
      </c>
      <c r="C94" s="23">
        <v>50</v>
      </c>
      <c r="D94" s="23">
        <v>500</v>
      </c>
      <c r="E94" s="23">
        <v>100</v>
      </c>
      <c r="F94" s="24">
        <v>650</v>
      </c>
      <c r="G94" s="23">
        <v>200</v>
      </c>
      <c r="H94" s="23">
        <v>100</v>
      </c>
      <c r="I94" s="23">
        <v>50</v>
      </c>
      <c r="J94" s="24">
        <v>350</v>
      </c>
      <c r="K94" s="23">
        <v>100</v>
      </c>
      <c r="L94" s="23">
        <v>500</v>
      </c>
      <c r="M94" s="23">
        <v>850</v>
      </c>
      <c r="N94" s="24">
        <v>1450</v>
      </c>
      <c r="O94" s="23">
        <v>300</v>
      </c>
      <c r="P94" s="23">
        <v>100</v>
      </c>
      <c r="Q94" s="23">
        <v>150</v>
      </c>
      <c r="R94" s="24">
        <v>550</v>
      </c>
      <c r="S94" s="25">
        <v>3000</v>
      </c>
    </row>
    <row r="95" spans="1:19" x14ac:dyDescent="0.3">
      <c r="A95" s="6" t="s">
        <v>20</v>
      </c>
      <c r="B95" s="6" t="s">
        <v>45</v>
      </c>
      <c r="C95" s="23">
        <v>0</v>
      </c>
      <c r="D95" s="23">
        <v>0</v>
      </c>
      <c r="E95" s="23">
        <v>0</v>
      </c>
      <c r="F95" s="24">
        <v>0</v>
      </c>
      <c r="G95" s="23">
        <v>0</v>
      </c>
      <c r="H95" s="23">
        <v>0</v>
      </c>
      <c r="I95" s="23">
        <v>0</v>
      </c>
      <c r="J95" s="24">
        <v>0</v>
      </c>
      <c r="K95" s="23">
        <v>0</v>
      </c>
      <c r="L95" s="23">
        <v>0</v>
      </c>
      <c r="M95" s="23">
        <v>0</v>
      </c>
      <c r="N95" s="24">
        <v>0</v>
      </c>
      <c r="O95" s="23">
        <v>0</v>
      </c>
      <c r="P95" s="23">
        <v>0</v>
      </c>
      <c r="Q95" s="23">
        <v>0</v>
      </c>
      <c r="R95" s="24">
        <v>0</v>
      </c>
      <c r="S95" s="25">
        <v>0</v>
      </c>
    </row>
    <row r="96" spans="1:19" x14ac:dyDescent="0.3">
      <c r="A96" s="6" t="s">
        <v>29</v>
      </c>
      <c r="B96" s="6" t="s">
        <v>45</v>
      </c>
      <c r="C96" s="23">
        <v>0</v>
      </c>
      <c r="D96" s="23">
        <v>0</v>
      </c>
      <c r="E96" s="23">
        <v>0</v>
      </c>
      <c r="F96" s="24">
        <v>0</v>
      </c>
      <c r="G96" s="23">
        <v>0</v>
      </c>
      <c r="H96" s="23">
        <v>0</v>
      </c>
      <c r="I96" s="23">
        <v>0</v>
      </c>
      <c r="J96" s="24">
        <v>0</v>
      </c>
      <c r="K96" s="23">
        <v>0</v>
      </c>
      <c r="L96" s="23">
        <v>0</v>
      </c>
      <c r="M96" s="23">
        <v>0</v>
      </c>
      <c r="N96" s="24">
        <v>0</v>
      </c>
      <c r="O96" s="23">
        <v>0</v>
      </c>
      <c r="P96" s="23">
        <v>0</v>
      </c>
      <c r="Q96" s="23">
        <v>0</v>
      </c>
      <c r="R96" s="24">
        <v>0</v>
      </c>
      <c r="S96" s="25">
        <v>0</v>
      </c>
    </row>
    <row r="97" spans="1:19" x14ac:dyDescent="0.3">
      <c r="A97" s="6" t="s">
        <v>25</v>
      </c>
      <c r="B97" s="6" t="s">
        <v>45</v>
      </c>
      <c r="C97" s="23">
        <v>0</v>
      </c>
      <c r="D97" s="23">
        <v>0</v>
      </c>
      <c r="E97" s="23">
        <v>0</v>
      </c>
      <c r="F97" s="24">
        <v>0</v>
      </c>
      <c r="G97" s="23">
        <v>0</v>
      </c>
      <c r="H97" s="23">
        <v>0</v>
      </c>
      <c r="I97" s="23">
        <v>0</v>
      </c>
      <c r="J97" s="24">
        <v>0</v>
      </c>
      <c r="K97" s="23">
        <v>0</v>
      </c>
      <c r="L97" s="23">
        <v>0</v>
      </c>
      <c r="M97" s="23">
        <v>0</v>
      </c>
      <c r="N97" s="24">
        <v>0</v>
      </c>
      <c r="O97" s="23">
        <v>0</v>
      </c>
      <c r="P97" s="23">
        <v>0</v>
      </c>
      <c r="Q97" s="23">
        <v>0</v>
      </c>
      <c r="R97" s="24">
        <v>0</v>
      </c>
      <c r="S97" s="25">
        <v>0</v>
      </c>
    </row>
    <row r="98" spans="1:19" x14ac:dyDescent="0.3">
      <c r="A98" s="6" t="s">
        <v>22</v>
      </c>
      <c r="B98" s="6" t="s">
        <v>45</v>
      </c>
      <c r="C98" s="23">
        <v>0</v>
      </c>
      <c r="D98" s="23">
        <v>0</v>
      </c>
      <c r="E98" s="23">
        <v>0</v>
      </c>
      <c r="F98" s="24">
        <v>0</v>
      </c>
      <c r="G98" s="23">
        <v>0</v>
      </c>
      <c r="H98" s="23">
        <v>0</v>
      </c>
      <c r="I98" s="23">
        <v>0</v>
      </c>
      <c r="J98" s="24">
        <v>0</v>
      </c>
      <c r="K98" s="23">
        <v>0</v>
      </c>
      <c r="L98" s="23">
        <v>0</v>
      </c>
      <c r="M98" s="23">
        <v>0</v>
      </c>
      <c r="N98" s="24">
        <v>0</v>
      </c>
      <c r="O98" s="23">
        <v>0</v>
      </c>
      <c r="P98" s="23">
        <v>0</v>
      </c>
      <c r="Q98" s="23">
        <v>0</v>
      </c>
      <c r="R98" s="24">
        <v>0</v>
      </c>
      <c r="S98" s="25">
        <v>0</v>
      </c>
    </row>
    <row r="99" spans="1:19" x14ac:dyDescent="0.3">
      <c r="A99" s="6" t="s">
        <v>21</v>
      </c>
      <c r="B99" s="6" t="s">
        <v>45</v>
      </c>
      <c r="C99" s="23">
        <v>0</v>
      </c>
      <c r="D99" s="23">
        <v>0</v>
      </c>
      <c r="E99" s="23">
        <v>0</v>
      </c>
      <c r="F99" s="24">
        <v>0</v>
      </c>
      <c r="G99" s="23">
        <v>0</v>
      </c>
      <c r="H99" s="23">
        <v>0</v>
      </c>
      <c r="I99" s="23">
        <v>0</v>
      </c>
      <c r="J99" s="24">
        <v>0</v>
      </c>
      <c r="K99" s="23">
        <v>0</v>
      </c>
      <c r="L99" s="23">
        <v>0</v>
      </c>
      <c r="M99" s="23">
        <v>0</v>
      </c>
      <c r="N99" s="24">
        <v>0</v>
      </c>
      <c r="O99" s="23">
        <v>0</v>
      </c>
      <c r="P99" s="23">
        <v>0</v>
      </c>
      <c r="Q99" s="23">
        <v>0</v>
      </c>
      <c r="R99" s="24">
        <v>0</v>
      </c>
      <c r="S99" s="25">
        <v>0</v>
      </c>
    </row>
    <row r="100" spans="1:19" x14ac:dyDescent="0.3">
      <c r="A100" s="6" t="s">
        <v>28</v>
      </c>
      <c r="B100" s="6" t="s">
        <v>45</v>
      </c>
      <c r="C100" s="23">
        <v>0</v>
      </c>
      <c r="D100" s="23">
        <v>0</v>
      </c>
      <c r="E100" s="23">
        <v>0</v>
      </c>
      <c r="F100" s="24">
        <v>0</v>
      </c>
      <c r="G100" s="23">
        <v>0</v>
      </c>
      <c r="H100" s="23">
        <v>0</v>
      </c>
      <c r="I100" s="23">
        <v>0</v>
      </c>
      <c r="J100" s="24">
        <v>0</v>
      </c>
      <c r="K100" s="23">
        <v>0</v>
      </c>
      <c r="L100" s="23">
        <v>0</v>
      </c>
      <c r="M100" s="23">
        <v>0</v>
      </c>
      <c r="N100" s="24">
        <v>0</v>
      </c>
      <c r="O100" s="23">
        <v>0</v>
      </c>
      <c r="P100" s="23">
        <v>0</v>
      </c>
      <c r="Q100" s="23">
        <v>0</v>
      </c>
      <c r="R100" s="24">
        <v>0</v>
      </c>
      <c r="S100" s="25">
        <v>0</v>
      </c>
    </row>
    <row r="101" spans="1:19" x14ac:dyDescent="0.3">
      <c r="A101" s="6" t="s">
        <v>27</v>
      </c>
      <c r="B101" s="6" t="s">
        <v>45</v>
      </c>
      <c r="C101" s="23">
        <v>0</v>
      </c>
      <c r="D101" s="23">
        <v>0</v>
      </c>
      <c r="E101" s="23">
        <v>0</v>
      </c>
      <c r="F101" s="24">
        <v>0</v>
      </c>
      <c r="G101" s="23">
        <v>0</v>
      </c>
      <c r="H101" s="23">
        <v>0</v>
      </c>
      <c r="I101" s="23">
        <v>0</v>
      </c>
      <c r="J101" s="24">
        <v>0</v>
      </c>
      <c r="K101" s="23">
        <v>0</v>
      </c>
      <c r="L101" s="23">
        <v>0</v>
      </c>
      <c r="M101" s="23">
        <v>0</v>
      </c>
      <c r="N101" s="24">
        <v>0</v>
      </c>
      <c r="O101" s="23">
        <v>0</v>
      </c>
      <c r="P101" s="23">
        <v>0</v>
      </c>
      <c r="Q101" s="23">
        <v>0</v>
      </c>
      <c r="R101" s="24">
        <v>0</v>
      </c>
      <c r="S101" s="25">
        <v>0</v>
      </c>
    </row>
    <row r="102" spans="1:19" s="5" customFormat="1" x14ac:dyDescent="0.3">
      <c r="A102" s="5" t="s">
        <v>19</v>
      </c>
      <c r="C102" s="26">
        <f>SUM(C93:C101)</f>
        <v>350</v>
      </c>
      <c r="D102" s="26">
        <f t="shared" ref="D102:O102" si="16">SUM(D93:D101)</f>
        <v>800</v>
      </c>
      <c r="E102" s="26">
        <f t="shared" si="16"/>
        <v>350</v>
      </c>
      <c r="F102" s="27">
        <f t="shared" si="16"/>
        <v>1500</v>
      </c>
      <c r="G102" s="26">
        <f t="shared" si="16"/>
        <v>400</v>
      </c>
      <c r="H102" s="26">
        <f t="shared" si="16"/>
        <v>400</v>
      </c>
      <c r="I102" s="26">
        <f t="shared" si="16"/>
        <v>400</v>
      </c>
      <c r="J102" s="27">
        <f t="shared" si="16"/>
        <v>1200</v>
      </c>
      <c r="K102" s="26">
        <f t="shared" si="16"/>
        <v>550</v>
      </c>
      <c r="L102" s="26">
        <f t="shared" si="16"/>
        <v>850</v>
      </c>
      <c r="M102" s="26">
        <f t="shared" si="16"/>
        <v>1250</v>
      </c>
      <c r="N102" s="27">
        <f t="shared" si="16"/>
        <v>2650</v>
      </c>
      <c r="O102" s="26">
        <f t="shared" si="16"/>
        <v>750</v>
      </c>
      <c r="P102" s="26">
        <f>SUM(P93:P101)</f>
        <v>500</v>
      </c>
      <c r="Q102" s="26">
        <f t="shared" ref="Q102:S102" si="17">SUM(Q93:Q101)</f>
        <v>400</v>
      </c>
      <c r="R102" s="27">
        <f t="shared" si="17"/>
        <v>1650</v>
      </c>
      <c r="S102" s="25">
        <f t="shared" si="17"/>
        <v>7000</v>
      </c>
    </row>
    <row r="103" spans="1:19" s="20" customFormat="1" x14ac:dyDescent="0.3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9"/>
    </row>
    <row r="104" spans="1:19" s="20" customFormat="1" x14ac:dyDescent="0.3">
      <c r="A104" s="17" t="s">
        <v>47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</row>
    <row r="105" spans="1:19" s="9" customFormat="1" x14ac:dyDescent="0.3">
      <c r="A105" s="9" t="s">
        <v>1</v>
      </c>
      <c r="B105" s="9" t="s">
        <v>2</v>
      </c>
      <c r="C105" s="10" t="s">
        <v>3</v>
      </c>
      <c r="D105" s="10" t="s">
        <v>4</v>
      </c>
      <c r="E105" s="10" t="s">
        <v>5</v>
      </c>
      <c r="F105" s="11" t="s">
        <v>6</v>
      </c>
      <c r="G105" s="10" t="s">
        <v>7</v>
      </c>
      <c r="H105" s="10" t="s">
        <v>8</v>
      </c>
      <c r="I105" s="10" t="s">
        <v>9</v>
      </c>
      <c r="J105" s="11" t="s">
        <v>10</v>
      </c>
      <c r="K105" s="10" t="s">
        <v>11</v>
      </c>
      <c r="L105" s="10" t="s">
        <v>12</v>
      </c>
      <c r="M105" s="10" t="s">
        <v>13</v>
      </c>
      <c r="N105" s="11" t="s">
        <v>14</v>
      </c>
      <c r="O105" s="10" t="s">
        <v>15</v>
      </c>
      <c r="P105" s="10" t="s">
        <v>16</v>
      </c>
      <c r="Q105" s="10" t="s">
        <v>17</v>
      </c>
      <c r="R105" s="11" t="s">
        <v>18</v>
      </c>
      <c r="S105" s="12" t="s">
        <v>19</v>
      </c>
    </row>
    <row r="106" spans="1:19" x14ac:dyDescent="0.3">
      <c r="A106" s="6" t="s">
        <v>20</v>
      </c>
      <c r="B106" s="6" t="s">
        <v>48</v>
      </c>
      <c r="C106" s="23">
        <v>2000000</v>
      </c>
      <c r="D106" s="23">
        <v>2500000</v>
      </c>
      <c r="E106" s="23">
        <v>600000</v>
      </c>
      <c r="F106" s="24">
        <v>5100000</v>
      </c>
      <c r="G106" s="23">
        <v>550000</v>
      </c>
      <c r="H106" s="23">
        <v>2000000</v>
      </c>
      <c r="I106" s="23">
        <v>3000000</v>
      </c>
      <c r="J106" s="24">
        <v>5550000</v>
      </c>
      <c r="K106" s="23">
        <v>4500000</v>
      </c>
      <c r="L106" s="23">
        <v>5500000</v>
      </c>
      <c r="M106" s="23">
        <v>6350000</v>
      </c>
      <c r="N106" s="24">
        <v>16350000</v>
      </c>
      <c r="O106" s="23">
        <v>5000000</v>
      </c>
      <c r="P106" s="23">
        <v>2000000</v>
      </c>
      <c r="Q106" s="23">
        <v>1000000</v>
      </c>
      <c r="R106" s="24">
        <v>8000000</v>
      </c>
      <c r="S106" s="25">
        <v>35000000</v>
      </c>
    </row>
    <row r="107" spans="1:19" x14ac:dyDescent="0.3">
      <c r="A107" s="6" t="s">
        <v>21</v>
      </c>
      <c r="B107" s="6" t="s">
        <v>48</v>
      </c>
      <c r="C107" s="23">
        <v>871800</v>
      </c>
      <c r="D107" s="23">
        <v>1000420</v>
      </c>
      <c r="E107" s="23">
        <v>1431430</v>
      </c>
      <c r="F107" s="24">
        <v>3303650</v>
      </c>
      <c r="G107" s="23">
        <v>1419800</v>
      </c>
      <c r="H107" s="23">
        <v>1247980</v>
      </c>
      <c r="I107" s="23">
        <v>1434300</v>
      </c>
      <c r="J107" s="24">
        <v>4102080</v>
      </c>
      <c r="K107" s="23">
        <v>1395650</v>
      </c>
      <c r="L107" s="23">
        <v>1551370</v>
      </c>
      <c r="M107" s="23">
        <v>1486700</v>
      </c>
      <c r="N107" s="24">
        <v>4433720</v>
      </c>
      <c r="O107" s="23">
        <v>809900</v>
      </c>
      <c r="P107" s="23">
        <v>1058400</v>
      </c>
      <c r="Q107" s="23">
        <v>1292250</v>
      </c>
      <c r="R107" s="24">
        <v>3160550</v>
      </c>
      <c r="S107" s="25">
        <v>15000000</v>
      </c>
    </row>
    <row r="108" spans="1:19" x14ac:dyDescent="0.3">
      <c r="A108" s="6" t="s">
        <v>22</v>
      </c>
      <c r="B108" s="6" t="s">
        <v>48</v>
      </c>
      <c r="C108" s="23">
        <v>3300000</v>
      </c>
      <c r="D108" s="23">
        <v>2850000</v>
      </c>
      <c r="E108" s="23">
        <v>2650000</v>
      </c>
      <c r="F108" s="24">
        <v>8800000</v>
      </c>
      <c r="G108" s="23">
        <v>3300000</v>
      </c>
      <c r="H108" s="23">
        <v>2950000</v>
      </c>
      <c r="I108" s="23">
        <v>3500000</v>
      </c>
      <c r="J108" s="24">
        <v>9750000</v>
      </c>
      <c r="K108" s="23">
        <v>3350000</v>
      </c>
      <c r="L108" s="23">
        <v>3950000</v>
      </c>
      <c r="M108" s="23">
        <v>3700000</v>
      </c>
      <c r="N108" s="24">
        <v>11000000</v>
      </c>
      <c r="O108" s="23">
        <v>3150000</v>
      </c>
      <c r="P108" s="23">
        <v>3500000</v>
      </c>
      <c r="Q108" s="23">
        <v>3800000</v>
      </c>
      <c r="R108" s="24">
        <v>10450000</v>
      </c>
      <c r="S108" s="25">
        <v>40000000</v>
      </c>
    </row>
    <row r="109" spans="1:19" x14ac:dyDescent="0.3">
      <c r="A109" s="6" t="s">
        <v>23</v>
      </c>
      <c r="B109" s="6" t="s">
        <v>48</v>
      </c>
      <c r="C109" s="23">
        <v>2000000</v>
      </c>
      <c r="D109" s="23">
        <v>2000000</v>
      </c>
      <c r="E109" s="23">
        <v>1000000</v>
      </c>
      <c r="F109" s="24">
        <v>5000000</v>
      </c>
      <c r="G109" s="23">
        <v>3000000</v>
      </c>
      <c r="H109" s="23">
        <v>1000000</v>
      </c>
      <c r="I109" s="23">
        <v>2000000</v>
      </c>
      <c r="J109" s="24">
        <v>6000000</v>
      </c>
      <c r="K109" s="23">
        <v>500000</v>
      </c>
      <c r="L109" s="23">
        <v>500000</v>
      </c>
      <c r="M109" s="23">
        <v>200000</v>
      </c>
      <c r="N109" s="24">
        <v>1200000</v>
      </c>
      <c r="O109" s="23">
        <v>200000</v>
      </c>
      <c r="P109" s="23">
        <v>600000</v>
      </c>
      <c r="Q109" s="23">
        <v>2000000</v>
      </c>
      <c r="R109" s="24">
        <v>2800000</v>
      </c>
      <c r="S109" s="25">
        <v>15000000</v>
      </c>
    </row>
    <row r="110" spans="1:19" x14ac:dyDescent="0.3">
      <c r="A110" s="6" t="s">
        <v>25</v>
      </c>
      <c r="B110" s="6" t="s">
        <v>48</v>
      </c>
      <c r="C110" s="23">
        <v>8230000</v>
      </c>
      <c r="D110" s="23">
        <v>8500000</v>
      </c>
      <c r="E110" s="23">
        <v>7000000</v>
      </c>
      <c r="F110" s="24">
        <v>23730000</v>
      </c>
      <c r="G110" s="23">
        <v>8500000</v>
      </c>
      <c r="H110" s="23">
        <v>6000000</v>
      </c>
      <c r="I110" s="23">
        <v>6450000</v>
      </c>
      <c r="J110" s="24">
        <v>20950000</v>
      </c>
      <c r="K110" s="23">
        <v>2500000</v>
      </c>
      <c r="L110" s="23">
        <v>4100000</v>
      </c>
      <c r="M110" s="23">
        <v>9850000</v>
      </c>
      <c r="N110" s="24">
        <v>16450000</v>
      </c>
      <c r="O110" s="23">
        <v>8370000</v>
      </c>
      <c r="P110" s="23">
        <v>8500000</v>
      </c>
      <c r="Q110" s="23">
        <v>7000000</v>
      </c>
      <c r="R110" s="24">
        <v>23870000</v>
      </c>
      <c r="S110" s="25">
        <v>85000000</v>
      </c>
    </row>
    <row r="111" spans="1:19" x14ac:dyDescent="0.3">
      <c r="A111" s="6" t="s">
        <v>26</v>
      </c>
      <c r="B111" s="6" t="s">
        <v>49</v>
      </c>
      <c r="C111" s="23">
        <v>300000</v>
      </c>
      <c r="D111" s="23">
        <v>600000</v>
      </c>
      <c r="E111" s="23">
        <v>550000</v>
      </c>
      <c r="F111" s="24">
        <v>1450000</v>
      </c>
      <c r="G111" s="23">
        <v>850000</v>
      </c>
      <c r="H111" s="23">
        <v>400000</v>
      </c>
      <c r="I111" s="23">
        <v>300000</v>
      </c>
      <c r="J111" s="24">
        <v>1550000</v>
      </c>
      <c r="K111" s="23">
        <v>1300000</v>
      </c>
      <c r="L111" s="23">
        <v>1600000</v>
      </c>
      <c r="M111" s="23">
        <v>3650000</v>
      </c>
      <c r="N111" s="24">
        <v>6550000</v>
      </c>
      <c r="O111" s="23">
        <v>2300000</v>
      </c>
      <c r="P111" s="23">
        <v>2100000</v>
      </c>
      <c r="Q111" s="23">
        <v>1050000</v>
      </c>
      <c r="R111" s="24">
        <v>5450000</v>
      </c>
      <c r="S111" s="25">
        <v>15000000</v>
      </c>
    </row>
    <row r="112" spans="1:19" x14ac:dyDescent="0.3">
      <c r="A112" s="6" t="s">
        <v>27</v>
      </c>
      <c r="B112" s="6" t="s">
        <v>47</v>
      </c>
      <c r="C112" s="23">
        <v>1400000</v>
      </c>
      <c r="D112" s="23">
        <v>2000000</v>
      </c>
      <c r="E112" s="23">
        <v>1800000</v>
      </c>
      <c r="F112" s="24">
        <v>5200000</v>
      </c>
      <c r="G112" s="23">
        <v>1500000</v>
      </c>
      <c r="H112" s="23">
        <v>2000000</v>
      </c>
      <c r="I112" s="23">
        <v>900000</v>
      </c>
      <c r="J112" s="24">
        <v>4400000</v>
      </c>
      <c r="K112" s="23">
        <v>1100000</v>
      </c>
      <c r="L112" s="23">
        <v>2100000</v>
      </c>
      <c r="M112" s="23">
        <v>1200000</v>
      </c>
      <c r="N112" s="24">
        <v>4400000</v>
      </c>
      <c r="O112" s="23">
        <v>1500000</v>
      </c>
      <c r="P112" s="23">
        <v>2000000</v>
      </c>
      <c r="Q112" s="23">
        <v>2500000</v>
      </c>
      <c r="R112" s="24">
        <v>6000000</v>
      </c>
      <c r="S112" s="25">
        <v>20000000</v>
      </c>
    </row>
    <row r="113" spans="1:19" x14ac:dyDescent="0.3">
      <c r="A113" s="6" t="s">
        <v>28</v>
      </c>
      <c r="B113" s="6" t="s">
        <v>48</v>
      </c>
      <c r="C113" s="23">
        <v>1500000</v>
      </c>
      <c r="D113" s="23">
        <v>2500000</v>
      </c>
      <c r="E113" s="23">
        <v>3500000</v>
      </c>
      <c r="F113" s="24">
        <v>7500000</v>
      </c>
      <c r="G113" s="23">
        <v>3000000</v>
      </c>
      <c r="H113" s="23">
        <v>3000000</v>
      </c>
      <c r="I113" s="23">
        <v>3500000</v>
      </c>
      <c r="J113" s="24">
        <v>9500000</v>
      </c>
      <c r="K113" s="23">
        <v>4000000</v>
      </c>
      <c r="L113" s="23">
        <v>4000000</v>
      </c>
      <c r="M113" s="23">
        <v>3500000</v>
      </c>
      <c r="N113" s="24">
        <v>11500000</v>
      </c>
      <c r="O113" s="23">
        <v>3500000</v>
      </c>
      <c r="P113" s="23">
        <v>3500000</v>
      </c>
      <c r="Q113" s="23">
        <v>4500000</v>
      </c>
      <c r="R113" s="24">
        <v>11500000</v>
      </c>
      <c r="S113" s="25">
        <v>40000000</v>
      </c>
    </row>
    <row r="114" spans="1:19" x14ac:dyDescent="0.3">
      <c r="A114" s="6" t="s">
        <v>29</v>
      </c>
      <c r="B114" s="6" t="s">
        <v>48</v>
      </c>
      <c r="C114" s="23">
        <v>1200000</v>
      </c>
      <c r="D114" s="23">
        <v>1800000</v>
      </c>
      <c r="E114" s="23">
        <v>1950000</v>
      </c>
      <c r="F114" s="24">
        <v>4950000</v>
      </c>
      <c r="G114" s="23">
        <v>2000000</v>
      </c>
      <c r="H114" s="23">
        <v>3180000</v>
      </c>
      <c r="I114" s="23">
        <v>1680750</v>
      </c>
      <c r="J114" s="24">
        <v>6860750</v>
      </c>
      <c r="K114" s="23">
        <v>2680000</v>
      </c>
      <c r="L114" s="23">
        <v>3200000</v>
      </c>
      <c r="M114" s="23">
        <v>5500000</v>
      </c>
      <c r="N114" s="24">
        <v>11380000</v>
      </c>
      <c r="O114" s="23">
        <v>2159250</v>
      </c>
      <c r="P114" s="23">
        <v>1850000</v>
      </c>
      <c r="Q114" s="23">
        <v>2800000</v>
      </c>
      <c r="R114" s="24">
        <v>6809250</v>
      </c>
      <c r="S114" s="25">
        <v>30000000</v>
      </c>
    </row>
    <row r="115" spans="1:19" s="5" customFormat="1" x14ac:dyDescent="0.3">
      <c r="A115" s="5" t="s">
        <v>19</v>
      </c>
      <c r="C115" s="26">
        <f>SUM(C106:C114)</f>
        <v>20801800</v>
      </c>
      <c r="D115" s="26">
        <f t="shared" ref="D115:P115" si="18">SUM(D106:D114)</f>
        <v>23750420</v>
      </c>
      <c r="E115" s="26">
        <f t="shared" si="18"/>
        <v>20481430</v>
      </c>
      <c r="F115" s="27">
        <f t="shared" si="18"/>
        <v>65033650</v>
      </c>
      <c r="G115" s="26">
        <f t="shared" si="18"/>
        <v>24119800</v>
      </c>
      <c r="H115" s="26">
        <f t="shared" si="18"/>
        <v>21777980</v>
      </c>
      <c r="I115" s="26">
        <f t="shared" si="18"/>
        <v>22765050</v>
      </c>
      <c r="J115" s="27">
        <f t="shared" si="18"/>
        <v>68662830</v>
      </c>
      <c r="K115" s="26">
        <f t="shared" si="18"/>
        <v>21325650</v>
      </c>
      <c r="L115" s="26">
        <f t="shared" si="18"/>
        <v>26501370</v>
      </c>
      <c r="M115" s="26">
        <f t="shared" si="18"/>
        <v>35436700</v>
      </c>
      <c r="N115" s="27">
        <f t="shared" si="18"/>
        <v>83263720</v>
      </c>
      <c r="O115" s="26">
        <f t="shared" si="18"/>
        <v>26989150</v>
      </c>
      <c r="P115" s="26">
        <f t="shared" si="18"/>
        <v>25108400</v>
      </c>
      <c r="Q115" s="26">
        <f>SUM(Q106:Q114)</f>
        <v>25942250</v>
      </c>
      <c r="R115" s="27">
        <f t="shared" ref="R115:S115" si="19">SUM(R106:R114)</f>
        <v>78039800</v>
      </c>
      <c r="S115" s="25">
        <f t="shared" si="19"/>
        <v>295000000</v>
      </c>
    </row>
    <row r="116" spans="1:19" s="20" customFormat="1" x14ac:dyDescent="0.3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</row>
    <row r="117" spans="1:19" s="20" customFormat="1" x14ac:dyDescent="0.3">
      <c r="A117" s="17" t="s">
        <v>50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</row>
    <row r="118" spans="1:19" s="9" customFormat="1" x14ac:dyDescent="0.3">
      <c r="A118" s="9" t="s">
        <v>1</v>
      </c>
      <c r="B118" s="9" t="s">
        <v>2</v>
      </c>
      <c r="C118" s="10" t="s">
        <v>3</v>
      </c>
      <c r="D118" s="10" t="s">
        <v>4</v>
      </c>
      <c r="E118" s="10" t="s">
        <v>5</v>
      </c>
      <c r="F118" s="11" t="s">
        <v>6</v>
      </c>
      <c r="G118" s="10" t="s">
        <v>7</v>
      </c>
      <c r="H118" s="10" t="s">
        <v>8</v>
      </c>
      <c r="I118" s="10" t="s">
        <v>9</v>
      </c>
      <c r="J118" s="11" t="s">
        <v>10</v>
      </c>
      <c r="K118" s="10" t="s">
        <v>11</v>
      </c>
      <c r="L118" s="10" t="s">
        <v>12</v>
      </c>
      <c r="M118" s="10" t="s">
        <v>13</v>
      </c>
      <c r="N118" s="11" t="s">
        <v>14</v>
      </c>
      <c r="O118" s="10" t="s">
        <v>15</v>
      </c>
      <c r="P118" s="10" t="s">
        <v>16</v>
      </c>
      <c r="Q118" s="10" t="s">
        <v>17</v>
      </c>
      <c r="R118" s="11" t="s">
        <v>18</v>
      </c>
      <c r="S118" s="12" t="s">
        <v>19</v>
      </c>
    </row>
    <row r="119" spans="1:19" x14ac:dyDescent="0.3">
      <c r="A119" s="6" t="s">
        <v>20</v>
      </c>
      <c r="B119" s="6" t="s">
        <v>50</v>
      </c>
      <c r="C119" s="23">
        <v>50</v>
      </c>
      <c r="D119" s="23">
        <v>50</v>
      </c>
      <c r="E119" s="23">
        <v>50</v>
      </c>
      <c r="F119" s="24">
        <v>150</v>
      </c>
      <c r="G119" s="23">
        <v>50</v>
      </c>
      <c r="H119" s="23">
        <v>100</v>
      </c>
      <c r="I119" s="23">
        <v>100</v>
      </c>
      <c r="J119" s="24">
        <v>250</v>
      </c>
      <c r="K119" s="23">
        <v>100</v>
      </c>
      <c r="L119" s="23">
        <v>100</v>
      </c>
      <c r="M119" s="23">
        <v>100</v>
      </c>
      <c r="N119" s="24">
        <v>300</v>
      </c>
      <c r="O119" s="23">
        <v>100</v>
      </c>
      <c r="P119" s="23">
        <v>100</v>
      </c>
      <c r="Q119" s="23">
        <v>100</v>
      </c>
      <c r="R119" s="24">
        <v>300</v>
      </c>
      <c r="S119" s="25">
        <v>1000</v>
      </c>
    </row>
    <row r="120" spans="1:19" x14ac:dyDescent="0.3">
      <c r="A120" s="6" t="s">
        <v>21</v>
      </c>
      <c r="B120" s="6" t="s">
        <v>51</v>
      </c>
      <c r="C120" s="23">
        <v>0</v>
      </c>
      <c r="D120" s="23">
        <v>0</v>
      </c>
      <c r="E120" s="23">
        <v>0</v>
      </c>
      <c r="F120" s="24">
        <v>0</v>
      </c>
      <c r="G120" s="23">
        <v>0</v>
      </c>
      <c r="H120" s="23">
        <v>50</v>
      </c>
      <c r="I120" s="23">
        <v>25</v>
      </c>
      <c r="J120" s="24">
        <v>75</v>
      </c>
      <c r="K120" s="23">
        <v>60</v>
      </c>
      <c r="L120" s="23">
        <v>80</v>
      </c>
      <c r="M120" s="23">
        <v>40</v>
      </c>
      <c r="N120" s="24">
        <v>180</v>
      </c>
      <c r="O120" s="23">
        <v>20</v>
      </c>
      <c r="P120" s="23">
        <v>20</v>
      </c>
      <c r="Q120" s="23">
        <v>5</v>
      </c>
      <c r="R120" s="24">
        <v>45</v>
      </c>
      <c r="S120" s="25">
        <v>300</v>
      </c>
    </row>
    <row r="121" spans="1:19" x14ac:dyDescent="0.3">
      <c r="A121" s="6" t="s">
        <v>25</v>
      </c>
      <c r="B121" s="6" t="s">
        <v>50</v>
      </c>
      <c r="C121" s="23">
        <v>0</v>
      </c>
      <c r="D121" s="23">
        <v>0</v>
      </c>
      <c r="E121" s="23">
        <v>0</v>
      </c>
      <c r="F121" s="24">
        <v>0</v>
      </c>
      <c r="G121" s="23">
        <v>500</v>
      </c>
      <c r="H121" s="23"/>
      <c r="I121" s="23"/>
      <c r="J121" s="24">
        <v>500</v>
      </c>
      <c r="K121" s="23"/>
      <c r="L121" s="23"/>
      <c r="M121" s="23">
        <v>500</v>
      </c>
      <c r="N121" s="24">
        <v>500</v>
      </c>
      <c r="O121" s="23"/>
      <c r="P121" s="23"/>
      <c r="Q121" s="23"/>
      <c r="R121" s="24">
        <v>0</v>
      </c>
      <c r="S121" s="25">
        <v>1000</v>
      </c>
    </row>
    <row r="122" spans="1:19" x14ac:dyDescent="0.3">
      <c r="A122" s="6" t="s">
        <v>28</v>
      </c>
      <c r="B122" s="6" t="s">
        <v>50</v>
      </c>
      <c r="C122" s="23">
        <v>0</v>
      </c>
      <c r="D122" s="23">
        <v>0</v>
      </c>
      <c r="E122" s="23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5">
        <v>0</v>
      </c>
    </row>
    <row r="123" spans="1:19" x14ac:dyDescent="0.3">
      <c r="A123" s="6" t="s">
        <v>29</v>
      </c>
      <c r="B123" s="6" t="s">
        <v>50</v>
      </c>
      <c r="C123" s="23">
        <v>0</v>
      </c>
      <c r="D123" s="23">
        <v>0</v>
      </c>
      <c r="E123" s="23">
        <v>100</v>
      </c>
      <c r="F123" s="24">
        <v>100</v>
      </c>
      <c r="G123" s="23">
        <v>100</v>
      </c>
      <c r="H123" s="23">
        <v>100</v>
      </c>
      <c r="I123" s="23">
        <v>100</v>
      </c>
      <c r="J123" s="24">
        <v>300</v>
      </c>
      <c r="K123" s="23">
        <v>100</v>
      </c>
      <c r="L123" s="23">
        <v>100</v>
      </c>
      <c r="M123" s="23">
        <v>100</v>
      </c>
      <c r="N123" s="24">
        <v>300</v>
      </c>
      <c r="O123" s="23">
        <v>100</v>
      </c>
      <c r="P123" s="23">
        <v>100</v>
      </c>
      <c r="Q123" s="23">
        <v>100</v>
      </c>
      <c r="R123" s="24">
        <v>300</v>
      </c>
      <c r="S123" s="25">
        <v>1000</v>
      </c>
    </row>
    <row r="124" spans="1:19" x14ac:dyDescent="0.3">
      <c r="A124" s="6" t="s">
        <v>23</v>
      </c>
      <c r="B124" s="6" t="s">
        <v>50</v>
      </c>
      <c r="C124" s="23">
        <v>0</v>
      </c>
      <c r="D124" s="23">
        <v>0</v>
      </c>
      <c r="E124" s="23">
        <v>0</v>
      </c>
      <c r="F124" s="24">
        <v>0</v>
      </c>
      <c r="G124" s="23">
        <v>0</v>
      </c>
      <c r="H124" s="23">
        <v>0</v>
      </c>
      <c r="I124" s="23">
        <v>0</v>
      </c>
      <c r="J124" s="24">
        <v>0</v>
      </c>
      <c r="K124" s="23">
        <v>0</v>
      </c>
      <c r="L124" s="23">
        <v>0</v>
      </c>
      <c r="M124" s="23">
        <v>0</v>
      </c>
      <c r="N124" s="24">
        <v>0</v>
      </c>
      <c r="O124" s="23">
        <v>0</v>
      </c>
      <c r="P124" s="23">
        <v>0</v>
      </c>
      <c r="Q124" s="23">
        <v>0</v>
      </c>
      <c r="R124" s="24">
        <v>0</v>
      </c>
      <c r="S124" s="25">
        <v>0</v>
      </c>
    </row>
    <row r="125" spans="1:19" x14ac:dyDescent="0.3">
      <c r="A125" s="6" t="s">
        <v>27</v>
      </c>
      <c r="B125" s="6" t="s">
        <v>50</v>
      </c>
      <c r="C125" s="23">
        <v>0</v>
      </c>
      <c r="D125" s="23">
        <v>0</v>
      </c>
      <c r="E125" s="23">
        <v>0</v>
      </c>
      <c r="F125" s="24">
        <v>0</v>
      </c>
      <c r="G125" s="23">
        <v>0</v>
      </c>
      <c r="H125" s="23">
        <v>0</v>
      </c>
      <c r="I125" s="23">
        <v>0</v>
      </c>
      <c r="J125" s="24">
        <v>0</v>
      </c>
      <c r="K125" s="23">
        <v>0</v>
      </c>
      <c r="L125" s="23">
        <v>0</v>
      </c>
      <c r="M125" s="23">
        <v>0</v>
      </c>
      <c r="N125" s="24">
        <v>0</v>
      </c>
      <c r="O125" s="23">
        <v>0</v>
      </c>
      <c r="P125" s="23">
        <v>0</v>
      </c>
      <c r="Q125" s="23">
        <v>0</v>
      </c>
      <c r="R125" s="24">
        <v>0</v>
      </c>
      <c r="S125" s="25">
        <v>0</v>
      </c>
    </row>
    <row r="126" spans="1:19" x14ac:dyDescent="0.3">
      <c r="A126" s="6" t="s">
        <v>22</v>
      </c>
      <c r="B126" s="6" t="s">
        <v>50</v>
      </c>
      <c r="C126" s="23">
        <v>0</v>
      </c>
      <c r="D126" s="23">
        <v>0</v>
      </c>
      <c r="E126" s="23">
        <v>0</v>
      </c>
      <c r="F126" s="24">
        <v>0</v>
      </c>
      <c r="G126" s="23">
        <v>0</v>
      </c>
      <c r="H126" s="23">
        <v>0</v>
      </c>
      <c r="I126" s="23">
        <v>0</v>
      </c>
      <c r="J126" s="24">
        <v>0</v>
      </c>
      <c r="K126" s="23">
        <v>0</v>
      </c>
      <c r="L126" s="23">
        <v>0</v>
      </c>
      <c r="M126" s="23">
        <v>0</v>
      </c>
      <c r="N126" s="24">
        <v>0</v>
      </c>
      <c r="O126" s="23">
        <v>0</v>
      </c>
      <c r="P126" s="23">
        <v>0</v>
      </c>
      <c r="Q126" s="23">
        <v>0</v>
      </c>
      <c r="R126" s="24">
        <v>0</v>
      </c>
      <c r="S126" s="25">
        <v>0</v>
      </c>
    </row>
    <row r="127" spans="1:19" x14ac:dyDescent="0.3">
      <c r="A127" s="6" t="s">
        <v>26</v>
      </c>
      <c r="B127" s="6" t="s">
        <v>50</v>
      </c>
      <c r="C127" s="23">
        <v>0</v>
      </c>
      <c r="D127" s="23">
        <v>0</v>
      </c>
      <c r="E127" s="23">
        <v>0</v>
      </c>
      <c r="F127" s="24">
        <v>0</v>
      </c>
      <c r="G127" s="23">
        <v>0</v>
      </c>
      <c r="H127" s="23">
        <v>0</v>
      </c>
      <c r="I127" s="23">
        <v>0</v>
      </c>
      <c r="J127" s="24">
        <v>0</v>
      </c>
      <c r="K127" s="23">
        <v>0</v>
      </c>
      <c r="L127" s="23">
        <v>0</v>
      </c>
      <c r="M127" s="23">
        <v>0</v>
      </c>
      <c r="N127" s="24">
        <v>0</v>
      </c>
      <c r="O127" s="23">
        <v>0</v>
      </c>
      <c r="P127" s="23">
        <v>0</v>
      </c>
      <c r="Q127" s="23">
        <v>0</v>
      </c>
      <c r="R127" s="24">
        <v>0</v>
      </c>
      <c r="S127" s="25">
        <v>0</v>
      </c>
    </row>
    <row r="128" spans="1:19" s="5" customFormat="1" x14ac:dyDescent="0.3">
      <c r="A128" s="5" t="s">
        <v>19</v>
      </c>
      <c r="C128" s="26">
        <f>SUM(C119:C127)</f>
        <v>50</v>
      </c>
      <c r="D128" s="26">
        <f t="shared" ref="D128:O128" si="20">SUM(D119:D127)</f>
        <v>50</v>
      </c>
      <c r="E128" s="26">
        <f t="shared" si="20"/>
        <v>150</v>
      </c>
      <c r="F128" s="27">
        <f t="shared" si="20"/>
        <v>250</v>
      </c>
      <c r="G128" s="26">
        <f t="shared" si="20"/>
        <v>650</v>
      </c>
      <c r="H128" s="26">
        <f t="shared" si="20"/>
        <v>250</v>
      </c>
      <c r="I128" s="26">
        <f t="shared" si="20"/>
        <v>225</v>
      </c>
      <c r="J128" s="27">
        <f t="shared" si="20"/>
        <v>1125</v>
      </c>
      <c r="K128" s="26">
        <f t="shared" si="20"/>
        <v>260</v>
      </c>
      <c r="L128" s="26">
        <f t="shared" si="20"/>
        <v>280</v>
      </c>
      <c r="M128" s="26">
        <f t="shared" si="20"/>
        <v>740</v>
      </c>
      <c r="N128" s="27">
        <f t="shared" si="20"/>
        <v>1280</v>
      </c>
      <c r="O128" s="26">
        <f t="shared" si="20"/>
        <v>220</v>
      </c>
      <c r="P128" s="26">
        <f>SUM(P119:P127)</f>
        <v>220</v>
      </c>
      <c r="Q128" s="26">
        <f t="shared" ref="Q128:S128" si="21">SUM(Q119:Q127)</f>
        <v>205</v>
      </c>
      <c r="R128" s="27">
        <f t="shared" si="21"/>
        <v>645</v>
      </c>
      <c r="S128" s="25">
        <f t="shared" si="21"/>
        <v>3300</v>
      </c>
    </row>
    <row r="129" spans="1:19" s="20" customFormat="1" x14ac:dyDescent="0.3">
      <c r="A129" s="22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9"/>
    </row>
    <row r="130" spans="1:19" s="20" customFormat="1" x14ac:dyDescent="0.3">
      <c r="A130" s="22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/>
    </row>
  </sheetData>
  <mergeCells count="22">
    <mergeCell ref="A116:XFD116"/>
    <mergeCell ref="A117:XFD117"/>
    <mergeCell ref="A129:XFD129"/>
    <mergeCell ref="A130:XFD130"/>
    <mergeCell ref="A77:XFD77"/>
    <mergeCell ref="A78:XFD78"/>
    <mergeCell ref="A90:XFD90"/>
    <mergeCell ref="A91:XFD91"/>
    <mergeCell ref="A103:XFD103"/>
    <mergeCell ref="A104:XFD104"/>
    <mergeCell ref="A38:XFD38"/>
    <mergeCell ref="A39:XFD39"/>
    <mergeCell ref="A51:XFD51"/>
    <mergeCell ref="A52:XFD52"/>
    <mergeCell ref="A64:XFD64"/>
    <mergeCell ref="A65:XFD65"/>
    <mergeCell ref="A1:XFD1"/>
    <mergeCell ref="A2:XFD2"/>
    <mergeCell ref="A14:XFD14"/>
    <mergeCell ref="A15:XFD15"/>
    <mergeCell ref="A26:XFD26"/>
    <mergeCell ref="A27:XF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QUATERLY REPORT BY 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Otieno</dc:creator>
  <cp:lastModifiedBy>Collins Otieno</cp:lastModifiedBy>
  <dcterms:created xsi:type="dcterms:W3CDTF">2024-02-15T07:12:11Z</dcterms:created>
  <dcterms:modified xsi:type="dcterms:W3CDTF">2024-02-15T07:50:45Z</dcterms:modified>
</cp:coreProperties>
</file>