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9D25DD03-8320-DF41-8F87-467D2A35506B}" xr6:coauthVersionLast="47" xr6:coauthVersionMax="47" xr10:uidLastSave="{00000000-0000-0000-0000-000000000000}"/>
  <bookViews>
    <workbookView xWindow="500" yWindow="660" windowWidth="35840" windowHeight="17440" xr2:uid="{F8E1E424-3AB0-7F47-9B3D-F48A33B9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F2" i="1" a="1"/>
  <c r="F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<sst xmlns="http://schemas.openxmlformats.org/spreadsheetml/2006/main" count="40" uniqueCount="40">
  <si>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site</t>
  </si>
  <si>
    <t>catchment.id</t>
  </si>
  <si>
    <t>WS 110</t>
  </si>
  <si>
    <t>C8</t>
  </si>
  <si>
    <t>WS 108</t>
  </si>
  <si>
    <t>C14</t>
  </si>
  <si>
    <t>WS 96</t>
  </si>
  <si>
    <t>C12</t>
  </si>
  <si>
    <t>WS 87</t>
  </si>
  <si>
    <t>M6</t>
  </si>
  <si>
    <t>WS 84</t>
  </si>
  <si>
    <t>C9</t>
  </si>
  <si>
    <t>WS 73</t>
  </si>
  <si>
    <t>C4</t>
  </si>
  <si>
    <t>WS BL1</t>
  </si>
  <si>
    <t>H3</t>
  </si>
  <si>
    <t>WS BL2</t>
  </si>
  <si>
    <t>H2</t>
  </si>
  <si>
    <t>WS 66</t>
  </si>
  <si>
    <t>C2</t>
  </si>
  <si>
    <t>WS 54</t>
  </si>
  <si>
    <t>I2</t>
  </si>
  <si>
    <t>WS 52</t>
  </si>
  <si>
    <t>I3</t>
  </si>
  <si>
    <t>WS 47</t>
  </si>
  <si>
    <t>M3</t>
  </si>
  <si>
    <t>WS 46</t>
  </si>
  <si>
    <t>I4</t>
  </si>
  <si>
    <t>WS 43</t>
  </si>
  <si>
    <t>M4</t>
  </si>
  <si>
    <t>WS 40</t>
  </si>
  <si>
    <t>M5</t>
  </si>
  <si>
    <t>maximum (kg/season)</t>
  </si>
  <si>
    <t>minimum (kg/season)</t>
  </si>
  <si>
    <t>linear interpolation (kg/season)</t>
  </si>
  <si>
    <t>linear regression (kg/season)</t>
  </si>
  <si>
    <t>maximum (g/day)</t>
  </si>
  <si>
    <t>minimum (g/day)</t>
  </si>
  <si>
    <t>linear interpolation (g/day)</t>
  </si>
  <si>
    <t>linear regression (g/day)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</si>
</sst>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Docs-Calibri"/>
    </font>
    <font>
      <sz val="9"/>
      <color rgb="FF333333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C0AA-01B3-2B46-BE68-4A1F72AE1574}">
  <dimension ref="A1:J16"/>
  <sheetViews>
    <sheetView tabSelected="1" zoomScale="170" zoomScaleNormal="170" workbookViewId="0">
      <selection activeCell="J9" sqref="J9"/>
    </sheetView>
  </sheetViews>
  <sheetFormatPr baseColWidth="10" defaultRowHeight="16"/>
  <cols>
    <col min="3" max="4" width="16" customWidth="1"/>
    <col min="5" max="6" width="14.83203125" customWidth="1"/>
    <col min="7" max="8" width="20.1640625" customWidth="1"/>
    <col min="9" max="9" width="20" customWidth="1"/>
    <col min="10" max="10" width="21.83203125" customWidth="1"/>
  </cols>
  <sheetData>
    <row r="1" spans="1:10">
      <c r="A1" s="1" t="s">
        <v>0</v>
      </c>
      <c r="B1" s="1" t="s">
        <v>1</v>
      </c>
      <c r="C1" s="1" t="s">
        <v>32</v>
      </c>
      <c r="D1" s="1" t="s">
        <v>36</v>
      </c>
      <c r="E1" s="1" t="s">
        <v>33</v>
      </c>
      <c r="F1" s="1" t="s">
        <v>37</v>
      </c>
      <c r="G1" s="1" t="s">
        <v>34</v>
      </c>
      <c r="H1" s="1" t="s">
        <v>38</v>
      </c>
      <c r="I1" s="1" t="s">
        <v>35</v>
      </c>
      <c r="J1" s="1" t="s">
        <v>39</v>
      </c>
    </row>
    <row r="2" spans="1:10">
      <c r="A2" s="2" t="s">
        <v>2</v>
      </c>
      <c r="B2" s="2" t="s">
        <v>3</v>
      </c>
      <c r="C2" s="2">
        <v>1346</v>
      </c>
      <c r="D2" s="6" cm="1">
        <f t="array" ref="D2:D16">(C2:C16 * 1000) / 141</f>
        <v>9546.099290780141</v>
      </c>
      <c r="E2" s="2">
        <v>338</v>
      </c>
      <c r="F2" s="6" cm="1">
        <f t="array" ref="F2:F16">(E2:E16 * 1000) / 141</f>
        <v>2397.1631205673757</v>
      </c>
      <c r="G2" s="2">
        <v>900</v>
      </c>
      <c r="H2" s="6" cm="1">
        <f t="array" ref="H2:H16">(G2:G16 * 1000) / 141</f>
        <v>6382.9787234042551</v>
      </c>
      <c r="I2" s="2"/>
    </row>
    <row r="3" spans="1:10">
      <c r="A3" s="2" t="s">
        <v>4</v>
      </c>
      <c r="B3" s="2" t="s">
        <v>5</v>
      </c>
      <c r="C3" s="2">
        <v>2520</v>
      </c>
      <c r="D3" s="6">
        <v>17872.340425531915</v>
      </c>
      <c r="E3" s="2">
        <v>1284</v>
      </c>
      <c r="F3" s="6">
        <v>9106.3829787234044</v>
      </c>
      <c r="G3" s="2">
        <v>2023</v>
      </c>
      <c r="H3" s="6">
        <v>14347.517730496455</v>
      </c>
      <c r="I3" s="2"/>
    </row>
    <row r="4" spans="1:10">
      <c r="A4" s="2" t="s">
        <v>6</v>
      </c>
      <c r="B4" s="2" t="s">
        <v>7</v>
      </c>
      <c r="C4" s="2">
        <v>1363</v>
      </c>
      <c r="D4" s="6">
        <v>9666.6666666666661</v>
      </c>
      <c r="E4" s="2">
        <v>683</v>
      </c>
      <c r="F4" s="6">
        <v>4843.9716312056735</v>
      </c>
      <c r="G4" s="2">
        <v>885</v>
      </c>
      <c r="H4" s="6">
        <v>6276.5957446808507</v>
      </c>
      <c r="I4" s="2"/>
    </row>
    <row r="5" spans="1:10">
      <c r="A5" s="2" t="s">
        <v>8</v>
      </c>
      <c r="B5" s="2" t="s">
        <v>9</v>
      </c>
      <c r="C5" s="2">
        <v>8030</v>
      </c>
      <c r="D5" s="6">
        <v>56950.354609929076</v>
      </c>
      <c r="E5" s="2">
        <v>2921</v>
      </c>
      <c r="F5" s="6">
        <v>20716.312056737588</v>
      </c>
      <c r="G5" s="2">
        <v>6326</v>
      </c>
      <c r="H5" s="6">
        <v>44865.248226950353</v>
      </c>
      <c r="I5" s="2"/>
    </row>
    <row r="6" spans="1:10">
      <c r="A6" s="2" t="s">
        <v>10</v>
      </c>
      <c r="B6" s="2" t="s">
        <v>11</v>
      </c>
      <c r="C6" s="2">
        <v>650</v>
      </c>
      <c r="D6" s="6">
        <v>4609.9290780141846</v>
      </c>
      <c r="E6" s="2">
        <v>140</v>
      </c>
      <c r="F6" s="6">
        <v>992.9078014184397</v>
      </c>
      <c r="G6" s="2">
        <v>427</v>
      </c>
      <c r="H6" s="6">
        <v>3028.3687943262412</v>
      </c>
      <c r="I6" s="2"/>
    </row>
    <row r="7" spans="1:10">
      <c r="A7" s="2" t="s">
        <v>12</v>
      </c>
      <c r="B7" s="2" t="s">
        <v>13</v>
      </c>
      <c r="C7" s="2">
        <v>950</v>
      </c>
      <c r="D7" s="6">
        <v>6737.5886524822699</v>
      </c>
      <c r="E7" s="2">
        <v>770</v>
      </c>
      <c r="F7" s="6">
        <v>5460.9929078014184</v>
      </c>
      <c r="G7" s="2">
        <v>871</v>
      </c>
      <c r="H7" s="6">
        <v>6177.3049645390074</v>
      </c>
      <c r="I7" s="2"/>
    </row>
    <row r="8" spans="1:10">
      <c r="A8" s="2" t="s">
        <v>14</v>
      </c>
      <c r="B8" s="2" t="s">
        <v>15</v>
      </c>
      <c r="C8" s="2">
        <v>8913</v>
      </c>
      <c r="D8" s="6">
        <v>63212.765957446805</v>
      </c>
      <c r="E8" s="2">
        <v>4176</v>
      </c>
      <c r="F8" s="6">
        <v>29617.021276595744</v>
      </c>
      <c r="G8" s="3">
        <v>7287</v>
      </c>
      <c r="H8" s="8">
        <v>51680.851063829788</v>
      </c>
      <c r="I8" s="2"/>
    </row>
    <row r="9" spans="1:10">
      <c r="A9" s="2" t="s">
        <v>16</v>
      </c>
      <c r="B9" s="2" t="s">
        <v>17</v>
      </c>
      <c r="C9" s="2">
        <v>4382</v>
      </c>
      <c r="D9" s="6">
        <v>31078.014184397161</v>
      </c>
      <c r="E9" s="4">
        <v>1138</v>
      </c>
      <c r="F9" s="7">
        <v>8070.921985815603</v>
      </c>
      <c r="G9" s="2">
        <v>3453</v>
      </c>
      <c r="H9" s="6">
        <v>24489.361702127659</v>
      </c>
      <c r="I9" s="2"/>
    </row>
    <row r="10" spans="1:10">
      <c r="A10" s="2" t="s">
        <v>18</v>
      </c>
      <c r="B10" s="2" t="s">
        <v>19</v>
      </c>
      <c r="C10" s="2">
        <v>3417</v>
      </c>
      <c r="D10" s="6">
        <v>24234.042553191488</v>
      </c>
      <c r="E10" s="4">
        <v>3165</v>
      </c>
      <c r="F10" s="7">
        <v>22446.808510638297</v>
      </c>
      <c r="G10" s="2">
        <v>3291</v>
      </c>
      <c r="H10" s="6">
        <v>23340.425531914894</v>
      </c>
      <c r="I10" s="2"/>
    </row>
    <row r="11" spans="1:10">
      <c r="A11" s="2" t="s">
        <v>20</v>
      </c>
      <c r="B11" s="2" t="s">
        <v>21</v>
      </c>
      <c r="C11" s="2">
        <v>861</v>
      </c>
      <c r="D11" s="6">
        <v>6106.3829787234044</v>
      </c>
      <c r="E11" s="2">
        <v>655</v>
      </c>
      <c r="F11" s="6">
        <v>4645.3900709219861</v>
      </c>
      <c r="G11" s="2">
        <v>758</v>
      </c>
      <c r="H11" s="6">
        <v>5375.8865248226948</v>
      </c>
      <c r="I11" s="5"/>
    </row>
    <row r="12" spans="1:10">
      <c r="A12" s="2" t="s">
        <v>22</v>
      </c>
      <c r="B12" s="2" t="s">
        <v>23</v>
      </c>
      <c r="C12" s="2">
        <v>1924</v>
      </c>
      <c r="D12" s="6">
        <v>13645.390070921985</v>
      </c>
      <c r="E12" s="2">
        <v>1287</v>
      </c>
      <c r="F12" s="6">
        <v>9127.6595744680853</v>
      </c>
      <c r="G12" s="2">
        <v>1732</v>
      </c>
      <c r="H12" s="6">
        <v>12283.687943262412</v>
      </c>
      <c r="I12" s="5"/>
    </row>
    <row r="13" spans="1:10">
      <c r="A13" s="2" t="s">
        <v>24</v>
      </c>
      <c r="B13" s="2" t="s">
        <v>25</v>
      </c>
      <c r="C13" s="2">
        <v>1587</v>
      </c>
      <c r="D13" s="6">
        <v>11255.319148936171</v>
      </c>
      <c r="E13" s="2">
        <v>961</v>
      </c>
      <c r="F13" s="6">
        <v>6815.6028368794323</v>
      </c>
      <c r="G13" s="2">
        <v>1375</v>
      </c>
      <c r="H13" s="6">
        <v>9751.7730496453896</v>
      </c>
      <c r="I13" s="5"/>
    </row>
    <row r="14" spans="1:10">
      <c r="A14" s="2" t="s">
        <v>26</v>
      </c>
      <c r="B14" s="2" t="s">
        <v>27</v>
      </c>
      <c r="C14" s="2">
        <v>5960</v>
      </c>
      <c r="D14" s="6">
        <v>42269.503546099288</v>
      </c>
      <c r="E14" s="2">
        <v>3543</v>
      </c>
      <c r="F14" s="6">
        <v>25127.659574468085</v>
      </c>
      <c r="G14" s="2">
        <v>5161</v>
      </c>
      <c r="H14" s="6">
        <v>36602.836879432623</v>
      </c>
      <c r="I14" s="5"/>
    </row>
    <row r="15" spans="1:10">
      <c r="A15" s="2" t="s">
        <v>28</v>
      </c>
      <c r="B15" s="2" t="s">
        <v>29</v>
      </c>
      <c r="C15" s="2">
        <v>1165</v>
      </c>
      <c r="D15" s="6">
        <v>8262.411347517731</v>
      </c>
      <c r="E15" s="2">
        <v>693</v>
      </c>
      <c r="F15" s="6">
        <v>4914.8936170212764</v>
      </c>
      <c r="G15" s="2">
        <v>982</v>
      </c>
      <c r="H15" s="6">
        <v>6964.5390070921985</v>
      </c>
      <c r="I15" s="5"/>
    </row>
    <row r="16" spans="1:10">
      <c r="A16" s="2" t="s">
        <v>30</v>
      </c>
      <c r="B16" s="2" t="s">
        <v>31</v>
      </c>
      <c r="C16" s="2">
        <v>845</v>
      </c>
      <c r="D16" s="6">
        <v>5992.9078014184397</v>
      </c>
      <c r="E16" s="2">
        <v>611</v>
      </c>
      <c r="F16" s="6">
        <v>4333.333333333333</v>
      </c>
      <c r="G16" s="2">
        <v>791</v>
      </c>
      <c r="H16" s="6">
        <v>5609.9290780141846</v>
      </c>
      <c r="I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2022-11-17T00:47:01Z</dcterms:created>
  <dcterms:modified xsi:type="dcterms:W3CDTF">2022-11-24T21:31:19Z</dcterms:modified>
</cp:coreProperties>
</file>