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chung/Desktop/2019Summer/머신러닝프로젝트/Untitled Folder/"/>
    </mc:Choice>
  </mc:AlternateContent>
  <xr:revisionPtr revIDLastSave="0" documentId="13_ncr:1_{73BE6687-5BCA-434D-931E-641C27E4B7D9}" xr6:coauthVersionLast="32" xr6:coauthVersionMax="32" xr10:uidLastSave="{00000000-0000-0000-0000-000000000000}"/>
  <bookViews>
    <workbookView xWindow="12940" yWindow="5020" windowWidth="16040" windowHeight="9780" xr2:uid="{C0E4C777-BB5B-AF43-9711-9EE47AF4F10B}"/>
  </bookViews>
  <sheets>
    <sheet name="Sheet1" sheetId="1" r:id="rId1"/>
  </sheets>
  <definedNames>
    <definedName name="_xlnm._FilterDatabase" localSheetId="0" hidden="1">Sheet1!$P$2:$W$13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K17" i="1"/>
  <c r="I17" i="1"/>
  <c r="J17" i="1"/>
  <c r="H17" i="1"/>
</calcChain>
</file>

<file path=xl/sharedStrings.xml><?xml version="1.0" encoding="utf-8"?>
<sst xmlns="http://schemas.openxmlformats.org/spreadsheetml/2006/main" count="98" uniqueCount="61">
  <si>
    <t>PG</t>
  </si>
  <si>
    <t>SG</t>
  </si>
  <si>
    <t>SF</t>
  </si>
  <si>
    <t>PF</t>
  </si>
  <si>
    <t>C</t>
  </si>
  <si>
    <t>Ben Simmons</t>
  </si>
  <si>
    <t>1st</t>
  </si>
  <si>
    <t>2nd</t>
  </si>
  <si>
    <t>3rd</t>
  </si>
  <si>
    <t>J.J. Redick</t>
  </si>
  <si>
    <t>Jimmy Butler</t>
  </si>
  <si>
    <t>Tobias Harris</t>
  </si>
  <si>
    <t>Joel Embiid</t>
  </si>
  <si>
    <t>T.J. McConnell</t>
  </si>
  <si>
    <t>James Ennis</t>
  </si>
  <si>
    <t>Jonah Bolden</t>
  </si>
  <si>
    <t>Amir Johnson</t>
  </si>
  <si>
    <t>Boban Marjanovic</t>
  </si>
  <si>
    <t>Furkan Korkmaz</t>
  </si>
  <si>
    <t>Mike Scott</t>
  </si>
  <si>
    <t>Shake Milton</t>
  </si>
  <si>
    <t>Zhaire Smith</t>
  </si>
  <si>
    <t>Josh Richardson</t>
  </si>
  <si>
    <t>Raul Neto</t>
  </si>
  <si>
    <t>Matisse Thybulle</t>
  </si>
  <si>
    <t>Al Horford</t>
  </si>
  <si>
    <t>Kyle O'Quinn</t>
  </si>
  <si>
    <t>Norvel Pelle</t>
  </si>
  <si>
    <t>Marial Shayok</t>
  </si>
  <si>
    <t>contracts</t>
  </si>
  <si>
    <t>19-20</t>
  </si>
  <si>
    <t>18-19</t>
  </si>
  <si>
    <t>20-21</t>
  </si>
  <si>
    <t>21-22</t>
  </si>
  <si>
    <t>22-23</t>
  </si>
  <si>
    <t>23-24</t>
  </si>
  <si>
    <t>Player Option</t>
  </si>
  <si>
    <t>Team Option</t>
  </si>
  <si>
    <t>Estimate</t>
  </si>
  <si>
    <t>Totals</t>
  </si>
  <si>
    <t>Two-Way</t>
  </si>
  <si>
    <t>Jonathan Simmons</t>
  </si>
  <si>
    <t>T.J.McConnell</t>
  </si>
  <si>
    <t>Transition</t>
  </si>
  <si>
    <t>Isolation</t>
  </si>
  <si>
    <t>PRBall</t>
  </si>
  <si>
    <t>PRRoll</t>
  </si>
  <si>
    <t>Post Up</t>
  </si>
  <si>
    <t>Spot Up</t>
  </si>
  <si>
    <t>Handoff</t>
  </si>
  <si>
    <t>Cut</t>
  </si>
  <si>
    <t>Off Screen</t>
  </si>
  <si>
    <t>Putbacks</t>
  </si>
  <si>
    <t>Misc</t>
  </si>
  <si>
    <t>Poss</t>
  </si>
  <si>
    <t>Freq</t>
  </si>
  <si>
    <t>PPP</t>
  </si>
  <si>
    <t>PTS</t>
  </si>
  <si>
    <t>FG%</t>
  </si>
  <si>
    <t>Score Freq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</si>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</sst>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9" formatCode="&quot;$&quot;#,##0"/>
    <numFmt numFmtId="173" formatCode="0.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/>
      <name val="Calibri (Body)_x0000_"/>
    </font>
    <font>
      <sz val="12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6" fillId="3" borderId="0" xfId="0" applyFont="1" applyFill="1"/>
    <xf numFmtId="0" fontId="3" fillId="4" borderId="0" xfId="0" applyFont="1" applyFill="1"/>
    <xf numFmtId="169" fontId="0" fillId="0" borderId="0" xfId="0" applyNumberFormat="1"/>
    <xf numFmtId="169" fontId="1" fillId="0" borderId="0" xfId="1" applyNumberFormat="1" applyFont="1" applyBorder="1"/>
    <xf numFmtId="169" fontId="4" fillId="0" borderId="0" xfId="1" applyNumberFormat="1" applyFont="1" applyBorder="1"/>
    <xf numFmtId="169" fontId="4" fillId="0" borderId="2" xfId="1" applyNumberFormat="1" applyFont="1" applyBorder="1"/>
    <xf numFmtId="169" fontId="0" fillId="0" borderId="0" xfId="1" applyNumberFormat="1" applyFont="1" applyBorder="1"/>
    <xf numFmtId="169" fontId="0" fillId="0" borderId="2" xfId="1" applyNumberFormat="1" applyFont="1" applyBorder="1"/>
    <xf numFmtId="169" fontId="5" fillId="0" borderId="0" xfId="1" applyNumberFormat="1" applyFont="1" applyBorder="1"/>
    <xf numFmtId="169" fontId="2" fillId="0" borderId="0" xfId="1" applyNumberFormat="1" applyFont="1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9" fontId="0" fillId="0" borderId="6" xfId="0" applyNumberFormat="1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169" fontId="7" fillId="0" borderId="0" xfId="1" applyNumberFormat="1" applyFont="1" applyBorder="1"/>
    <xf numFmtId="0" fontId="3" fillId="5" borderId="0" xfId="0" applyFont="1" applyFill="1"/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74B32-38CA-9A4D-A55B-E3FBFDB8FA31}">
  <dimension ref="A1:X25"/>
  <sheetViews>
    <sheetView tabSelected="1" topLeftCell="M1" workbookViewId="0">
      <selection activeCell="R4" sqref="R4"/>
    </sheetView>
  </sheetViews>
  <sheetFormatPr baseColWidth="10" defaultRowHeight="16"/>
  <cols>
    <col min="1" max="1" width="11.83203125" bestFit="1" customWidth="1"/>
    <col min="2" max="2" width="14.1640625" bestFit="1" customWidth="1"/>
    <col min="3" max="3" width="15.83203125" bestFit="1" customWidth="1"/>
    <col min="4" max="4" width="16.83203125" bestFit="1" customWidth="1"/>
    <col min="5" max="5" width="17.6640625" bestFit="1" customWidth="1"/>
    <col min="6" max="6" width="16.83203125" bestFit="1" customWidth="1"/>
    <col min="7" max="12" width="11.83203125" customWidth="1"/>
    <col min="14" max="14" width="12.1640625" bestFit="1" customWidth="1"/>
  </cols>
  <sheetData>
    <row r="1" spans="1:24" ht="17" thickBot="1">
      <c r="A1" s="1"/>
      <c r="B1" s="1" t="s">
        <v>6</v>
      </c>
      <c r="C1" s="1" t="s">
        <v>7</v>
      </c>
      <c r="D1" s="1" t="s">
        <v>8</v>
      </c>
      <c r="E1" s="1"/>
      <c r="F1" s="20" t="s">
        <v>29</v>
      </c>
      <c r="G1" s="16" t="s">
        <v>31</v>
      </c>
      <c r="H1" s="16" t="s">
        <v>30</v>
      </c>
      <c r="I1" s="16" t="s">
        <v>32</v>
      </c>
      <c r="J1" s="16" t="s">
        <v>33</v>
      </c>
      <c r="K1" s="16" t="s">
        <v>34</v>
      </c>
      <c r="L1" s="17" t="s">
        <v>35</v>
      </c>
      <c r="N1" s="2" t="s">
        <v>38</v>
      </c>
    </row>
    <row r="2" spans="1:24" ht="17" thickBot="1">
      <c r="A2" s="1" t="s">
        <v>0</v>
      </c>
      <c r="B2" s="1" t="s">
        <v>5</v>
      </c>
      <c r="C2" s="1" t="s">
        <v>13</v>
      </c>
      <c r="D2" s="1" t="s">
        <v>20</v>
      </c>
      <c r="E2" s="1"/>
      <c r="F2" s="21" t="s">
        <v>11</v>
      </c>
      <c r="G2" s="6">
        <v>14800000</v>
      </c>
      <c r="H2" s="7">
        <v>31034483</v>
      </c>
      <c r="I2" s="7">
        <v>33517241</v>
      </c>
      <c r="J2" s="7">
        <v>36000000</v>
      </c>
      <c r="K2" s="7">
        <v>38482759</v>
      </c>
      <c r="L2" s="8">
        <v>40965517</v>
      </c>
      <c r="N2" s="3" t="s">
        <v>36</v>
      </c>
      <c r="P2" s="35"/>
      <c r="Q2" s="36" t="s">
        <v>54</v>
      </c>
      <c r="R2" s="37" t="s">
        <v>55</v>
      </c>
      <c r="S2" s="37" t="s">
        <v>57</v>
      </c>
      <c r="T2" s="37" t="s">
        <v>58</v>
      </c>
      <c r="U2" s="37" t="s">
        <v>59</v>
      </c>
      <c r="V2" s="37" t="s">
        <v>56</v>
      </c>
      <c r="W2" s="38" t="s">
        <v>60</v>
      </c>
      <c r="X2" s="26"/>
    </row>
    <row r="3" spans="1:24">
      <c r="A3" s="1" t="s">
        <v>1</v>
      </c>
      <c r="B3" s="1" t="s">
        <v>9</v>
      </c>
      <c r="C3" s="1" t="s">
        <v>14</v>
      </c>
      <c r="D3" s="1" t="s">
        <v>21</v>
      </c>
      <c r="E3" s="1"/>
      <c r="F3" s="21" t="s">
        <v>12</v>
      </c>
      <c r="G3" s="9">
        <v>25467250</v>
      </c>
      <c r="H3" s="9">
        <v>27504630</v>
      </c>
      <c r="I3" s="9">
        <v>29542010</v>
      </c>
      <c r="J3" s="9">
        <v>31579390</v>
      </c>
      <c r="K3" s="9">
        <v>33616770</v>
      </c>
      <c r="L3" s="10"/>
      <c r="N3" s="4" t="s">
        <v>37</v>
      </c>
      <c r="P3" s="39" t="s">
        <v>45</v>
      </c>
      <c r="Q3" s="27">
        <v>5.4</v>
      </c>
      <c r="R3" s="28">
        <v>0.318</v>
      </c>
      <c r="S3" s="27">
        <v>4.3</v>
      </c>
      <c r="T3" s="28">
        <v>0.372</v>
      </c>
      <c r="U3" s="28">
        <v>0.377</v>
      </c>
      <c r="V3" s="27">
        <v>0.81</v>
      </c>
      <c r="W3" s="30">
        <v>47.7</v>
      </c>
      <c r="X3" s="26"/>
    </row>
    <row r="4" spans="1:24">
      <c r="A4" s="1" t="s">
        <v>2</v>
      </c>
      <c r="B4" s="1" t="s">
        <v>10</v>
      </c>
      <c r="C4" s="1" t="s">
        <v>18</v>
      </c>
      <c r="D4" s="1" t="s">
        <v>41</v>
      </c>
      <c r="E4" s="1"/>
      <c r="F4" s="21" t="s">
        <v>25</v>
      </c>
      <c r="G4" s="9"/>
      <c r="H4" s="7">
        <v>25348837</v>
      </c>
      <c r="I4" s="7">
        <v>26616279</v>
      </c>
      <c r="J4" s="7">
        <v>27883721</v>
      </c>
      <c r="K4" s="7">
        <v>29151163</v>
      </c>
      <c r="L4" s="10"/>
      <c r="N4" s="23" t="s">
        <v>40</v>
      </c>
      <c r="P4" s="40" t="s">
        <v>48</v>
      </c>
      <c r="Q4" s="27">
        <v>3.8</v>
      </c>
      <c r="R4" s="28">
        <v>0.223</v>
      </c>
      <c r="S4" s="32">
        <v>4</v>
      </c>
      <c r="T4" s="28">
        <v>0.38300000000000001</v>
      </c>
      <c r="U4" s="28">
        <v>0.39100000000000001</v>
      </c>
      <c r="V4" s="27">
        <v>1.05</v>
      </c>
      <c r="W4" s="30">
        <v>68.7</v>
      </c>
      <c r="X4" s="26"/>
    </row>
    <row r="5" spans="1:24">
      <c r="A5" s="1" t="s">
        <v>3</v>
      </c>
      <c r="B5" s="1" t="s">
        <v>11</v>
      </c>
      <c r="C5" s="1" t="s">
        <v>19</v>
      </c>
      <c r="D5" s="1" t="s">
        <v>15</v>
      </c>
      <c r="E5" s="1"/>
      <c r="F5" s="21" t="s">
        <v>22</v>
      </c>
      <c r="G5" s="9"/>
      <c r="H5" s="9">
        <v>10116576</v>
      </c>
      <c r="I5" s="9">
        <v>10865952</v>
      </c>
      <c r="J5" s="11">
        <v>11615328</v>
      </c>
      <c r="K5" s="9"/>
      <c r="L5" s="10"/>
      <c r="P5" s="40" t="s">
        <v>49</v>
      </c>
      <c r="Q5" s="27">
        <v>2.4</v>
      </c>
      <c r="R5" s="28">
        <v>0.14099999999999999</v>
      </c>
      <c r="S5" s="27">
        <v>2.4</v>
      </c>
      <c r="T5" s="28">
        <v>0.39600000000000002</v>
      </c>
      <c r="U5" s="28">
        <v>0.40799999999999997</v>
      </c>
      <c r="V5" s="27">
        <v>1.01</v>
      </c>
      <c r="W5" s="30">
        <v>70.599999999999994</v>
      </c>
      <c r="X5" s="26"/>
    </row>
    <row r="6" spans="1:24">
      <c r="A6" s="1" t="s">
        <v>4</v>
      </c>
      <c r="B6" s="1" t="s">
        <v>12</v>
      </c>
      <c r="C6" s="1" t="s">
        <v>17</v>
      </c>
      <c r="D6" s="1" t="s">
        <v>16</v>
      </c>
      <c r="E6" s="1"/>
      <c r="F6" s="21" t="s">
        <v>5</v>
      </c>
      <c r="G6" s="9">
        <v>6434520</v>
      </c>
      <c r="H6" s="9">
        <v>8113930</v>
      </c>
      <c r="I6" s="9"/>
      <c r="J6" s="9"/>
      <c r="K6" s="9"/>
      <c r="L6" s="10"/>
      <c r="P6" s="40" t="s">
        <v>43</v>
      </c>
      <c r="Q6" s="27">
        <v>1.9</v>
      </c>
      <c r="R6" s="28">
        <v>0.113</v>
      </c>
      <c r="S6" s="27">
        <v>2.1</v>
      </c>
      <c r="T6" s="28">
        <v>0.49099999999999999</v>
      </c>
      <c r="U6" s="28">
        <v>0.496</v>
      </c>
      <c r="V6" s="29">
        <v>1.1200000000000001</v>
      </c>
      <c r="W6" s="30">
        <v>51.4</v>
      </c>
      <c r="X6" s="26"/>
    </row>
    <row r="7" spans="1:24">
      <c r="A7" s="1"/>
      <c r="B7" s="1"/>
      <c r="C7" s="1"/>
      <c r="D7" s="1"/>
      <c r="E7" s="1"/>
      <c r="F7" s="21" t="s">
        <v>19</v>
      </c>
      <c r="G7" s="9">
        <v>4320500</v>
      </c>
      <c r="H7" s="7">
        <v>4780488</v>
      </c>
      <c r="I7" s="7">
        <v>5019512</v>
      </c>
      <c r="J7" s="9"/>
      <c r="K7" s="9"/>
      <c r="L7" s="10"/>
      <c r="P7" s="40" t="s">
        <v>51</v>
      </c>
      <c r="Q7" s="27">
        <v>1</v>
      </c>
      <c r="R7" s="28">
        <v>5.8999999999999997E-2</v>
      </c>
      <c r="S7" s="27">
        <v>0.9</v>
      </c>
      <c r="T7" s="28">
        <v>0.44600000000000001</v>
      </c>
      <c r="U7" s="28">
        <v>0.42499999999999999</v>
      </c>
      <c r="V7" s="27">
        <v>0.95</v>
      </c>
      <c r="W7" s="30">
        <v>49.8</v>
      </c>
      <c r="X7" s="26"/>
    </row>
    <row r="8" spans="1:24">
      <c r="A8" s="1"/>
      <c r="B8" s="1"/>
      <c r="C8" s="1"/>
      <c r="D8" s="1"/>
      <c r="E8" s="1"/>
      <c r="F8" s="21" t="s">
        <v>21</v>
      </c>
      <c r="G8" s="9">
        <v>2611800</v>
      </c>
      <c r="H8" s="9">
        <v>3058800</v>
      </c>
      <c r="I8" s="12">
        <v>3204600</v>
      </c>
      <c r="J8" s="12">
        <v>4915856</v>
      </c>
      <c r="K8" s="9"/>
      <c r="L8" s="10"/>
      <c r="P8" s="40" t="s">
        <v>53</v>
      </c>
      <c r="Q8" s="27">
        <v>0.8</v>
      </c>
      <c r="R8" s="28">
        <v>4.8000000000000001E-2</v>
      </c>
      <c r="S8" s="27">
        <v>0.6</v>
      </c>
      <c r="T8" s="28">
        <v>0.33</v>
      </c>
      <c r="U8" s="28">
        <v>0.373</v>
      </c>
      <c r="V8" s="27">
        <v>0.71</v>
      </c>
      <c r="W8" s="30">
        <v>79.2</v>
      </c>
      <c r="X8" s="26"/>
    </row>
    <row r="9" spans="1:24">
      <c r="A9" s="1"/>
      <c r="B9" s="1" t="s">
        <v>6</v>
      </c>
      <c r="C9" s="1" t="s">
        <v>7</v>
      </c>
      <c r="D9" s="1" t="s">
        <v>8</v>
      </c>
      <c r="E9" s="1"/>
      <c r="F9" s="21" t="s">
        <v>24</v>
      </c>
      <c r="G9" s="9"/>
      <c r="H9" s="9">
        <v>2582160</v>
      </c>
      <c r="I9" s="9">
        <v>2711280</v>
      </c>
      <c r="J9" s="12">
        <v>2840160</v>
      </c>
      <c r="K9" s="12">
        <v>4379527</v>
      </c>
      <c r="L9" s="10"/>
      <c r="P9" s="40" t="s">
        <v>50</v>
      </c>
      <c r="Q9" s="27">
        <v>0.7</v>
      </c>
      <c r="R9" s="28">
        <v>3.9E-2</v>
      </c>
      <c r="S9" s="27">
        <v>0.9</v>
      </c>
      <c r="T9" s="28">
        <v>0.67400000000000004</v>
      </c>
      <c r="U9" s="28">
        <v>0.68799999999999994</v>
      </c>
      <c r="V9" s="27">
        <v>1.38</v>
      </c>
      <c r="W9" s="30">
        <v>69.900000000000006</v>
      </c>
      <c r="X9" s="26"/>
    </row>
    <row r="10" spans="1:24">
      <c r="A10" s="1" t="s">
        <v>0</v>
      </c>
      <c r="B10" s="1" t="s">
        <v>5</v>
      </c>
      <c r="C10" s="1" t="s">
        <v>23</v>
      </c>
      <c r="D10" s="1" t="s">
        <v>20</v>
      </c>
      <c r="E10" s="1"/>
      <c r="F10" s="21" t="s">
        <v>26</v>
      </c>
      <c r="G10" s="9"/>
      <c r="H10" s="9">
        <v>1620564</v>
      </c>
      <c r="I10" s="9"/>
      <c r="J10" s="9"/>
      <c r="K10" s="9"/>
      <c r="L10" s="10"/>
      <c r="P10" s="40" t="s">
        <v>44</v>
      </c>
      <c r="Q10" s="27">
        <v>0.4</v>
      </c>
      <c r="R10" s="28">
        <v>2.4E-2</v>
      </c>
      <c r="S10" s="27">
        <v>0.2</v>
      </c>
      <c r="T10" s="28">
        <v>0.26900000000000002</v>
      </c>
      <c r="U10" s="28">
        <v>0.3</v>
      </c>
      <c r="V10" s="31">
        <v>0.6</v>
      </c>
      <c r="W10" s="30">
        <v>12.7</v>
      </c>
      <c r="X10" s="26"/>
    </row>
    <row r="11" spans="1:24">
      <c r="A11" s="1" t="s">
        <v>1</v>
      </c>
      <c r="B11" s="1" t="s">
        <v>22</v>
      </c>
      <c r="C11" s="1" t="s">
        <v>21</v>
      </c>
      <c r="D11" s="1" t="s">
        <v>24</v>
      </c>
      <c r="E11" s="1"/>
      <c r="F11" s="21" t="s">
        <v>14</v>
      </c>
      <c r="G11" s="9">
        <v>1621415</v>
      </c>
      <c r="H11" s="7">
        <v>1882867</v>
      </c>
      <c r="I11" s="11">
        <v>2071978</v>
      </c>
      <c r="J11" s="9"/>
      <c r="K11" s="9"/>
      <c r="L11" s="10"/>
      <c r="P11" s="40" t="s">
        <v>52</v>
      </c>
      <c r="Q11" s="27">
        <v>0.3</v>
      </c>
      <c r="R11" s="28">
        <v>1.7999999999999999E-2</v>
      </c>
      <c r="S11" s="27">
        <v>0.3</v>
      </c>
      <c r="T11" s="28">
        <v>0.56299999999999994</v>
      </c>
      <c r="U11" s="28">
        <v>0.54500000000000004</v>
      </c>
      <c r="V11" s="27">
        <v>1.05</v>
      </c>
      <c r="W11" s="30">
        <v>44.8</v>
      </c>
      <c r="X11" s="26"/>
    </row>
    <row r="12" spans="1:24">
      <c r="A12" s="1" t="s">
        <v>2</v>
      </c>
      <c r="B12" s="1" t="s">
        <v>11</v>
      </c>
      <c r="C12" s="1" t="s">
        <v>14</v>
      </c>
      <c r="D12" s="24" t="s">
        <v>28</v>
      </c>
      <c r="E12" s="24"/>
      <c r="F12" s="21" t="s">
        <v>23</v>
      </c>
      <c r="G12" s="9"/>
      <c r="H12" s="9">
        <v>1620564</v>
      </c>
      <c r="I12" s="9"/>
      <c r="J12" s="9"/>
      <c r="K12" s="9"/>
      <c r="L12" s="10"/>
      <c r="P12" s="40" t="s">
        <v>47</v>
      </c>
      <c r="Q12" s="27">
        <v>0.2</v>
      </c>
      <c r="R12" s="28">
        <v>1.0999999999999999E-2</v>
      </c>
      <c r="S12" s="27">
        <v>0.2</v>
      </c>
      <c r="T12" s="28">
        <v>0.58299999999999996</v>
      </c>
      <c r="U12" s="28">
        <v>0.5</v>
      </c>
      <c r="V12" s="31">
        <v>1</v>
      </c>
      <c r="W12" s="30">
        <v>67.7</v>
      </c>
      <c r="X12" s="26"/>
    </row>
    <row r="13" spans="1:24" ht="17" thickBot="1">
      <c r="A13" s="1" t="s">
        <v>3</v>
      </c>
      <c r="B13" s="1" t="s">
        <v>25</v>
      </c>
      <c r="C13" s="1" t="s">
        <v>19</v>
      </c>
      <c r="D13" s="1" t="s">
        <v>15</v>
      </c>
      <c r="E13" s="1"/>
      <c r="F13" s="21" t="s">
        <v>15</v>
      </c>
      <c r="G13" s="9">
        <v>1690000</v>
      </c>
      <c r="H13" s="9">
        <v>1698450</v>
      </c>
      <c r="I13" s="9">
        <v>1766550</v>
      </c>
      <c r="J13" s="9">
        <v>1845000</v>
      </c>
      <c r="K13" s="9"/>
      <c r="L13" s="10"/>
      <c r="P13" s="41" t="s">
        <v>46</v>
      </c>
      <c r="Q13" s="33">
        <v>0</v>
      </c>
      <c r="R13" s="42">
        <v>0</v>
      </c>
      <c r="S13" s="33">
        <v>0</v>
      </c>
      <c r="T13" s="42">
        <v>0</v>
      </c>
      <c r="U13" s="42">
        <v>0</v>
      </c>
      <c r="V13" s="33">
        <v>0</v>
      </c>
      <c r="W13" s="34">
        <v>0</v>
      </c>
      <c r="X13" s="26"/>
    </row>
    <row r="14" spans="1:24">
      <c r="A14" s="1" t="s">
        <v>4</v>
      </c>
      <c r="B14" s="1" t="s">
        <v>12</v>
      </c>
      <c r="C14" s="1" t="s">
        <v>26</v>
      </c>
      <c r="D14" s="24" t="s">
        <v>27</v>
      </c>
      <c r="E14" s="1"/>
      <c r="F14" s="21" t="s">
        <v>20</v>
      </c>
      <c r="G14" s="7"/>
      <c r="H14" s="7">
        <v>1445697</v>
      </c>
      <c r="I14" s="7">
        <v>1701593</v>
      </c>
      <c r="J14" s="7">
        <v>1846738</v>
      </c>
      <c r="K14" s="12">
        <v>1997718</v>
      </c>
      <c r="L14" s="10"/>
    </row>
    <row r="15" spans="1:24">
      <c r="F15" s="21" t="s">
        <v>28</v>
      </c>
      <c r="G15" s="13"/>
      <c r="H15" s="22">
        <v>77250</v>
      </c>
      <c r="I15" s="13"/>
      <c r="J15" s="13"/>
      <c r="K15" s="13"/>
      <c r="L15" s="14"/>
    </row>
    <row r="16" spans="1:24" ht="17" thickBot="1">
      <c r="A16" s="1"/>
      <c r="B16" s="1"/>
      <c r="C16" s="1"/>
      <c r="D16" s="1"/>
      <c r="E16" s="1"/>
      <c r="F16" s="21" t="s">
        <v>27</v>
      </c>
      <c r="G16" s="15"/>
      <c r="H16" s="22">
        <v>77250</v>
      </c>
      <c r="I16" s="13"/>
      <c r="J16" s="13"/>
      <c r="K16" s="13"/>
      <c r="L16" s="14"/>
    </row>
    <row r="17" spans="1:12" ht="17" thickBot="1">
      <c r="A17" s="1"/>
      <c r="F17" s="20" t="s">
        <v>39</v>
      </c>
      <c r="G17" s="18">
        <f>SUM(G19:G25)+SUM(G2:G13)</f>
        <v>108375671</v>
      </c>
      <c r="H17" s="18">
        <f>SUM(H2:H16)</f>
        <v>120962546</v>
      </c>
      <c r="I17" s="18">
        <f t="shared" ref="I17:K17" si="0">SUM(I2:I16)</f>
        <v>117016995</v>
      </c>
      <c r="J17" s="18">
        <f t="shared" si="0"/>
        <v>118526193</v>
      </c>
      <c r="K17" s="18">
        <f t="shared" si="0"/>
        <v>107627937</v>
      </c>
      <c r="L17" s="19"/>
    </row>
    <row r="19" spans="1:12">
      <c r="C19" s="1"/>
      <c r="F19" s="25" t="s">
        <v>10</v>
      </c>
      <c r="G19" s="5">
        <v>20445779</v>
      </c>
    </row>
    <row r="20" spans="1:12">
      <c r="C20" s="1"/>
      <c r="F20" s="25" t="s">
        <v>9</v>
      </c>
      <c r="G20" s="5">
        <v>12250000</v>
      </c>
    </row>
    <row r="21" spans="1:12">
      <c r="C21" s="1"/>
      <c r="F21" s="25" t="s">
        <v>17</v>
      </c>
      <c r="G21" s="5">
        <v>7000000</v>
      </c>
    </row>
    <row r="22" spans="1:12">
      <c r="F22" s="25" t="s">
        <v>41</v>
      </c>
      <c r="G22" s="5">
        <v>6000000</v>
      </c>
    </row>
    <row r="23" spans="1:12">
      <c r="F23" s="25" t="s">
        <v>16</v>
      </c>
      <c r="G23" s="5">
        <v>2393887</v>
      </c>
    </row>
    <row r="24" spans="1:12">
      <c r="F24" s="25" t="s">
        <v>18</v>
      </c>
      <c r="G24" s="5">
        <v>1740000</v>
      </c>
    </row>
    <row r="25" spans="1:12">
      <c r="F25" s="25" t="s">
        <v>42</v>
      </c>
      <c r="G25" s="5">
        <v>1600520</v>
      </c>
    </row>
  </sheetData>
  <autoFilter ref="P2:W13" xr:uid="{FE87C376-A80F-004A-9673-A022C1991FE0}">
    <sortState ref="P3:W13">
      <sortCondition descending="1" ref="R2:R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2019-07-10T04:53:02Z</dcterms:created>
  <dcterms:modified xsi:type="dcterms:W3CDTF">2019-07-16T04:56:25Z</dcterms:modified>
</cp:coreProperties>
</file>