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marie\Desktop\forest-canopy-model\data\"/>
    </mc:Choice>
  </mc:AlternateContent>
  <xr:revisionPtr revIDLastSave="0" documentId="13_ncr:1_{17400AE3-E3A9-4FBE-AD0E-35AD93585AD9}" xr6:coauthVersionLast="47" xr6:coauthVersionMax="47" xr10:uidLastSave="{00000000-0000-0000-0000-000000000000}"/>
  <bookViews>
    <workbookView xWindow="18315" yWindow="-15870" windowWidth="25440" windowHeight="1527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47" i="1" l="1"/>
  <c r="E547" i="1"/>
  <c r="C547" i="1"/>
  <c r="F546" i="1"/>
  <c r="E546" i="1"/>
  <c r="C546" i="1"/>
  <c r="F545" i="1"/>
  <c r="E545" i="1"/>
  <c r="C545" i="1"/>
  <c r="F544" i="1"/>
  <c r="E544" i="1"/>
  <c r="C544" i="1"/>
  <c r="F543" i="1"/>
  <c r="E543" i="1"/>
  <c r="C543" i="1"/>
  <c r="F542" i="1"/>
  <c r="E542" i="1"/>
  <c r="C542" i="1"/>
  <c r="F541" i="1"/>
  <c r="E541" i="1"/>
  <c r="C541" i="1"/>
  <c r="F540" i="1"/>
  <c r="E540" i="1"/>
  <c r="C540" i="1"/>
  <c r="F539" i="1"/>
  <c r="E539" i="1"/>
  <c r="C539" i="1"/>
  <c r="F538" i="1"/>
  <c r="E538" i="1"/>
  <c r="C538" i="1"/>
  <c r="F537" i="1"/>
  <c r="E537" i="1"/>
  <c r="C537" i="1"/>
  <c r="F536" i="1"/>
  <c r="E536" i="1"/>
  <c r="C536" i="1"/>
  <c r="F535" i="1"/>
  <c r="E535" i="1"/>
  <c r="C535" i="1"/>
  <c r="F534" i="1"/>
  <c r="E534" i="1"/>
  <c r="C534" i="1"/>
  <c r="F533" i="1"/>
  <c r="E533" i="1"/>
  <c r="C533" i="1"/>
  <c r="F532" i="1"/>
  <c r="E532" i="1"/>
  <c r="C532" i="1"/>
  <c r="F531" i="1"/>
  <c r="E531" i="1"/>
  <c r="C531" i="1"/>
  <c r="F530" i="1"/>
  <c r="E530" i="1"/>
  <c r="C530" i="1"/>
  <c r="F529" i="1"/>
  <c r="E529" i="1"/>
  <c r="C529" i="1"/>
  <c r="F528" i="1"/>
  <c r="E528" i="1"/>
  <c r="C528" i="1"/>
  <c r="F527" i="1"/>
  <c r="E527" i="1"/>
  <c r="C527" i="1"/>
  <c r="F526" i="1"/>
  <c r="E526" i="1"/>
  <c r="C526" i="1"/>
  <c r="F525" i="1"/>
  <c r="E525" i="1"/>
  <c r="C525" i="1"/>
  <c r="F524" i="1"/>
  <c r="E524" i="1"/>
  <c r="C524" i="1"/>
  <c r="F523" i="1"/>
  <c r="E523" i="1"/>
  <c r="C523" i="1"/>
  <c r="F522" i="1"/>
  <c r="E522" i="1"/>
  <c r="C522" i="1"/>
  <c r="F521" i="1"/>
  <c r="E521" i="1"/>
  <c r="C521" i="1"/>
  <c r="F520" i="1"/>
  <c r="E520" i="1"/>
  <c r="C520" i="1"/>
  <c r="F519" i="1"/>
  <c r="E519" i="1"/>
  <c r="C519" i="1"/>
  <c r="F518" i="1"/>
  <c r="E518" i="1"/>
  <c r="C518" i="1"/>
  <c r="F517" i="1"/>
  <c r="E517" i="1"/>
  <c r="C517" i="1"/>
  <c r="F516" i="1"/>
  <c r="E516" i="1"/>
  <c r="C516" i="1"/>
  <c r="F515" i="1"/>
  <c r="E515" i="1"/>
  <c r="C515" i="1"/>
  <c r="F514" i="1"/>
  <c r="E514" i="1"/>
  <c r="C514" i="1"/>
  <c r="F513" i="1"/>
  <c r="E513" i="1"/>
  <c r="C513" i="1"/>
  <c r="F512" i="1"/>
  <c r="E512" i="1"/>
  <c r="C512" i="1"/>
  <c r="F511" i="1"/>
  <c r="E511" i="1"/>
  <c r="C511" i="1"/>
  <c r="F510" i="1"/>
  <c r="E510" i="1"/>
  <c r="C510" i="1"/>
  <c r="F509" i="1"/>
  <c r="E509" i="1"/>
  <c r="C509" i="1"/>
  <c r="F508" i="1"/>
  <c r="E508" i="1"/>
  <c r="C508" i="1"/>
  <c r="F507" i="1"/>
  <c r="E507" i="1"/>
  <c r="C507" i="1"/>
  <c r="F506" i="1"/>
  <c r="E506" i="1"/>
  <c r="C506" i="1"/>
  <c r="F505" i="1"/>
  <c r="E505" i="1"/>
  <c r="C505" i="1"/>
  <c r="F504" i="1"/>
  <c r="E504" i="1"/>
  <c r="C504" i="1"/>
  <c r="F503" i="1"/>
  <c r="E503" i="1"/>
  <c r="C503" i="1"/>
  <c r="F502" i="1"/>
  <c r="E502" i="1"/>
  <c r="C502" i="1"/>
  <c r="F501" i="1"/>
  <c r="E501" i="1"/>
  <c r="C501" i="1"/>
  <c r="F500" i="1"/>
  <c r="E500" i="1"/>
  <c r="C500" i="1"/>
  <c r="F499" i="1"/>
  <c r="E499" i="1"/>
  <c r="C499" i="1"/>
  <c r="F498" i="1"/>
  <c r="E498" i="1"/>
  <c r="C498" i="1"/>
  <c r="F497" i="1"/>
  <c r="E497" i="1"/>
  <c r="C497" i="1"/>
  <c r="F496" i="1"/>
  <c r="E496" i="1"/>
  <c r="C496" i="1"/>
  <c r="F495" i="1"/>
  <c r="E495" i="1"/>
  <c r="C495" i="1"/>
  <c r="F494" i="1"/>
  <c r="E494" i="1"/>
  <c r="C494" i="1"/>
  <c r="F493" i="1"/>
  <c r="E493" i="1"/>
  <c r="C493" i="1"/>
  <c r="F492" i="1"/>
  <c r="E492" i="1"/>
  <c r="C492" i="1"/>
  <c r="F491" i="1"/>
  <c r="E491" i="1"/>
  <c r="C491" i="1"/>
  <c r="F490" i="1"/>
  <c r="E490" i="1"/>
  <c r="C490" i="1"/>
  <c r="F489" i="1"/>
  <c r="E489" i="1"/>
  <c r="C489" i="1"/>
  <c r="F488" i="1"/>
  <c r="E488" i="1"/>
  <c r="C488" i="1"/>
  <c r="F487" i="1"/>
  <c r="E487" i="1"/>
  <c r="C487" i="1"/>
  <c r="F486" i="1"/>
  <c r="E486" i="1"/>
  <c r="C486" i="1"/>
  <c r="F485" i="1"/>
  <c r="E485" i="1"/>
  <c r="C485" i="1"/>
  <c r="F484" i="1"/>
  <c r="E484" i="1"/>
  <c r="C484" i="1"/>
  <c r="F483" i="1"/>
  <c r="E483" i="1"/>
  <c r="C483" i="1"/>
  <c r="F482" i="1"/>
  <c r="E482" i="1"/>
  <c r="C482" i="1"/>
  <c r="F481" i="1"/>
  <c r="E481" i="1"/>
  <c r="C481" i="1"/>
  <c r="F480" i="1"/>
  <c r="E480" i="1"/>
  <c r="C480" i="1"/>
  <c r="F479" i="1"/>
  <c r="E479" i="1"/>
  <c r="C479" i="1"/>
  <c r="F478" i="1"/>
  <c r="E478" i="1"/>
  <c r="C478" i="1"/>
  <c r="F477" i="1"/>
  <c r="E477" i="1"/>
  <c r="C477" i="1"/>
  <c r="F476" i="1"/>
  <c r="E476" i="1"/>
  <c r="C476" i="1"/>
  <c r="F475" i="1"/>
  <c r="E475" i="1"/>
  <c r="C475" i="1"/>
  <c r="F474" i="1"/>
  <c r="E474" i="1"/>
  <c r="C474" i="1"/>
  <c r="F473" i="1"/>
  <c r="E473" i="1"/>
  <c r="C473" i="1"/>
  <c r="F472" i="1"/>
  <c r="E472" i="1"/>
  <c r="C472" i="1"/>
  <c r="F471" i="1"/>
  <c r="E471" i="1"/>
  <c r="C471" i="1"/>
  <c r="F470" i="1"/>
  <c r="E470" i="1"/>
  <c r="C470" i="1"/>
  <c r="F469" i="1"/>
  <c r="E469" i="1"/>
  <c r="C469" i="1"/>
  <c r="F468" i="1"/>
  <c r="E468" i="1"/>
  <c r="C468" i="1"/>
  <c r="F467" i="1"/>
  <c r="E467" i="1"/>
  <c r="C467" i="1"/>
  <c r="F466" i="1"/>
  <c r="E466" i="1"/>
  <c r="C466" i="1"/>
  <c r="F465" i="1"/>
  <c r="E465" i="1"/>
  <c r="C465" i="1"/>
  <c r="F464" i="1"/>
  <c r="E464" i="1"/>
  <c r="C464" i="1"/>
  <c r="F463" i="1"/>
  <c r="E463" i="1"/>
  <c r="C463" i="1"/>
  <c r="F462" i="1"/>
  <c r="E462" i="1"/>
  <c r="C462" i="1"/>
  <c r="F461" i="1"/>
  <c r="E461" i="1"/>
  <c r="C461" i="1"/>
  <c r="F460" i="1"/>
  <c r="E460" i="1"/>
  <c r="C460" i="1"/>
  <c r="F459" i="1"/>
  <c r="E459" i="1"/>
  <c r="C459" i="1"/>
  <c r="F458" i="1"/>
  <c r="E458" i="1"/>
  <c r="C458" i="1"/>
  <c r="F457" i="1"/>
  <c r="E457" i="1"/>
  <c r="C457" i="1"/>
  <c r="F456" i="1"/>
  <c r="E456" i="1"/>
  <c r="C456" i="1"/>
  <c r="F455" i="1"/>
  <c r="E455" i="1"/>
  <c r="C455" i="1"/>
  <c r="F454" i="1"/>
  <c r="E454" i="1"/>
  <c r="C454" i="1"/>
  <c r="F453" i="1"/>
  <c r="E453" i="1"/>
  <c r="C453" i="1"/>
  <c r="F452" i="1"/>
  <c r="E452" i="1"/>
  <c r="C452" i="1"/>
  <c r="F451" i="1"/>
  <c r="E451" i="1"/>
  <c r="C451" i="1"/>
  <c r="F450" i="1"/>
  <c r="E450" i="1"/>
  <c r="C450" i="1"/>
  <c r="F449" i="1"/>
  <c r="E449" i="1"/>
  <c r="C449" i="1"/>
  <c r="F448" i="1"/>
  <c r="E448" i="1"/>
  <c r="C448" i="1"/>
  <c r="F447" i="1"/>
  <c r="E447" i="1"/>
  <c r="C447" i="1"/>
  <c r="F446" i="1"/>
  <c r="E446" i="1"/>
  <c r="C446" i="1"/>
  <c r="F445" i="1"/>
  <c r="E445" i="1"/>
  <c r="C445" i="1"/>
  <c r="F444" i="1"/>
  <c r="E444" i="1"/>
  <c r="C444" i="1"/>
  <c r="F443" i="1"/>
  <c r="E443" i="1"/>
  <c r="C443" i="1"/>
  <c r="F442" i="1"/>
  <c r="E442" i="1"/>
  <c r="C442" i="1"/>
  <c r="F441" i="1"/>
  <c r="E441" i="1"/>
  <c r="C441" i="1"/>
  <c r="F440" i="1"/>
  <c r="E440" i="1"/>
  <c r="C440" i="1"/>
  <c r="F439" i="1"/>
  <c r="E439" i="1"/>
  <c r="C439" i="1"/>
  <c r="F438" i="1"/>
  <c r="E438" i="1"/>
  <c r="C438" i="1"/>
  <c r="F437" i="1"/>
  <c r="E437" i="1"/>
  <c r="C437" i="1"/>
  <c r="F436" i="1"/>
  <c r="E436" i="1"/>
  <c r="C436" i="1"/>
  <c r="F435" i="1"/>
  <c r="E435" i="1"/>
  <c r="C435" i="1"/>
  <c r="F434" i="1"/>
  <c r="E434" i="1"/>
  <c r="C434" i="1"/>
  <c r="F433" i="1"/>
  <c r="E433" i="1"/>
  <c r="C433" i="1"/>
  <c r="F432" i="1"/>
  <c r="E432" i="1"/>
  <c r="C432" i="1"/>
  <c r="F431" i="1"/>
  <c r="E431" i="1"/>
  <c r="C431" i="1"/>
  <c r="F430" i="1"/>
  <c r="E430" i="1"/>
  <c r="C430" i="1"/>
  <c r="F429" i="1"/>
  <c r="E429" i="1"/>
  <c r="C429" i="1"/>
  <c r="F428" i="1"/>
  <c r="E428" i="1"/>
  <c r="C428" i="1"/>
  <c r="F427" i="1"/>
  <c r="E427" i="1"/>
  <c r="C427" i="1"/>
  <c r="F426" i="1"/>
  <c r="E426" i="1"/>
  <c r="C426" i="1"/>
  <c r="F425" i="1"/>
  <c r="E425" i="1"/>
  <c r="C425" i="1"/>
  <c r="F424" i="1"/>
  <c r="E424" i="1"/>
  <c r="C424" i="1"/>
  <c r="F423" i="1"/>
  <c r="E423" i="1"/>
  <c r="C423" i="1"/>
  <c r="F422" i="1"/>
  <c r="E422" i="1"/>
  <c r="C422" i="1"/>
  <c r="F421" i="1"/>
  <c r="E421" i="1"/>
  <c r="C421" i="1"/>
  <c r="F420" i="1"/>
  <c r="E420" i="1"/>
  <c r="C420" i="1"/>
  <c r="F419" i="1"/>
  <c r="E419" i="1"/>
  <c r="C419" i="1"/>
  <c r="F418" i="1"/>
  <c r="E418" i="1"/>
  <c r="C418" i="1"/>
  <c r="F417" i="1"/>
  <c r="E417" i="1"/>
  <c r="C417" i="1"/>
  <c r="F416" i="1"/>
  <c r="E416" i="1"/>
  <c r="C416" i="1"/>
  <c r="F415" i="1"/>
  <c r="E415" i="1"/>
  <c r="C415" i="1"/>
  <c r="F414" i="1"/>
  <c r="E414" i="1"/>
  <c r="C414" i="1"/>
  <c r="F413" i="1"/>
  <c r="E413" i="1"/>
  <c r="C413" i="1"/>
  <c r="F412" i="1"/>
  <c r="E412" i="1"/>
  <c r="C412" i="1"/>
  <c r="F411" i="1"/>
  <c r="E411" i="1"/>
  <c r="C411" i="1"/>
  <c r="F410" i="1"/>
  <c r="E410" i="1"/>
  <c r="C410" i="1"/>
  <c r="F409" i="1"/>
  <c r="E409" i="1"/>
  <c r="C409" i="1"/>
  <c r="F408" i="1"/>
  <c r="E408" i="1"/>
  <c r="C408" i="1"/>
  <c r="F407" i="1"/>
  <c r="E407" i="1"/>
  <c r="C407" i="1"/>
  <c r="F406" i="1"/>
  <c r="E406" i="1"/>
  <c r="C406" i="1"/>
  <c r="F405" i="1"/>
  <c r="E405" i="1"/>
  <c r="C405" i="1"/>
  <c r="F404" i="1"/>
  <c r="E404" i="1"/>
  <c r="C404" i="1"/>
  <c r="F403" i="1"/>
  <c r="E403" i="1"/>
  <c r="C403" i="1"/>
  <c r="F402" i="1"/>
  <c r="E402" i="1"/>
  <c r="C402" i="1"/>
  <c r="F401" i="1"/>
  <c r="E401" i="1"/>
  <c r="C401" i="1"/>
  <c r="F400" i="1"/>
  <c r="E400" i="1"/>
  <c r="C400" i="1"/>
  <c r="F399" i="1"/>
  <c r="E399" i="1"/>
  <c r="C399" i="1"/>
  <c r="F398" i="1"/>
  <c r="E398" i="1"/>
  <c r="C398" i="1"/>
  <c r="F397" i="1"/>
  <c r="E397" i="1"/>
  <c r="C397" i="1"/>
  <c r="F396" i="1"/>
  <c r="E396" i="1"/>
  <c r="C396" i="1"/>
  <c r="F395" i="1"/>
  <c r="E395" i="1"/>
  <c r="C395" i="1"/>
  <c r="F394" i="1"/>
  <c r="E394" i="1"/>
  <c r="C394" i="1"/>
  <c r="F393" i="1"/>
  <c r="E393" i="1"/>
  <c r="C393" i="1"/>
  <c r="F392" i="1"/>
  <c r="E392" i="1"/>
  <c r="C392" i="1"/>
  <c r="F391" i="1"/>
  <c r="E391" i="1"/>
  <c r="C391" i="1"/>
  <c r="F390" i="1"/>
  <c r="E390" i="1"/>
  <c r="C390" i="1"/>
  <c r="F389" i="1"/>
  <c r="E389" i="1"/>
  <c r="C389" i="1"/>
  <c r="F388" i="1"/>
  <c r="E388" i="1"/>
  <c r="C388" i="1"/>
  <c r="F387" i="1"/>
  <c r="E387" i="1"/>
  <c r="C387" i="1"/>
  <c r="F386" i="1"/>
  <c r="E386" i="1"/>
  <c r="C386" i="1"/>
  <c r="F385" i="1"/>
  <c r="E385" i="1"/>
  <c r="C385" i="1"/>
  <c r="F384" i="1"/>
  <c r="E384" i="1"/>
  <c r="C384" i="1"/>
  <c r="F383" i="1"/>
  <c r="E383" i="1"/>
  <c r="C383" i="1"/>
  <c r="F382" i="1"/>
  <c r="E382" i="1"/>
  <c r="C382" i="1"/>
  <c r="F381" i="1"/>
  <c r="E381" i="1"/>
  <c r="C381" i="1"/>
  <c r="F380" i="1"/>
  <c r="E380" i="1"/>
  <c r="C380" i="1"/>
  <c r="F379" i="1"/>
  <c r="E379" i="1"/>
  <c r="C379" i="1"/>
  <c r="F378" i="1"/>
  <c r="E378" i="1"/>
  <c r="C378" i="1"/>
  <c r="F377" i="1"/>
  <c r="E377" i="1"/>
  <c r="C377" i="1"/>
  <c r="F376" i="1"/>
  <c r="E376" i="1"/>
  <c r="C376" i="1"/>
  <c r="F375" i="1"/>
  <c r="E375" i="1"/>
  <c r="C375" i="1"/>
  <c r="F374" i="1"/>
  <c r="E374" i="1"/>
  <c r="C374" i="1"/>
  <c r="F373" i="1"/>
  <c r="E373" i="1"/>
  <c r="C373" i="1"/>
  <c r="F372" i="1"/>
  <c r="E372" i="1"/>
  <c r="C372" i="1"/>
  <c r="F371" i="1"/>
  <c r="E371" i="1"/>
  <c r="C371" i="1"/>
  <c r="F370" i="1"/>
  <c r="E370" i="1"/>
  <c r="C370" i="1"/>
  <c r="F369" i="1"/>
  <c r="E369" i="1"/>
  <c r="C369" i="1"/>
  <c r="F368" i="1"/>
  <c r="E368" i="1"/>
  <c r="C368" i="1"/>
  <c r="F367" i="1"/>
  <c r="E367" i="1"/>
  <c r="C367" i="1"/>
  <c r="F366" i="1"/>
  <c r="E366" i="1"/>
  <c r="C366" i="1"/>
  <c r="F365" i="1"/>
  <c r="E365" i="1"/>
  <c r="C365" i="1"/>
  <c r="F364" i="1"/>
  <c r="E364" i="1"/>
  <c r="C364" i="1"/>
  <c r="F363" i="1"/>
  <c r="E363" i="1"/>
  <c r="C363" i="1"/>
  <c r="F362" i="1"/>
  <c r="E362" i="1"/>
  <c r="C362" i="1"/>
  <c r="F361" i="1"/>
  <c r="E361" i="1"/>
  <c r="C361" i="1"/>
  <c r="F360" i="1"/>
  <c r="E360" i="1"/>
  <c r="C360" i="1"/>
  <c r="F359" i="1"/>
  <c r="E359" i="1"/>
  <c r="C359" i="1"/>
  <c r="F358" i="1"/>
  <c r="E358" i="1"/>
  <c r="C358" i="1"/>
  <c r="F357" i="1"/>
  <c r="E357" i="1"/>
  <c r="C357" i="1"/>
  <c r="F356" i="1"/>
  <c r="E356" i="1"/>
  <c r="C356" i="1"/>
  <c r="F355" i="1"/>
  <c r="E355" i="1"/>
  <c r="C355" i="1"/>
  <c r="F354" i="1"/>
  <c r="E354" i="1"/>
  <c r="C354" i="1"/>
  <c r="F353" i="1"/>
  <c r="E353" i="1"/>
  <c r="C353" i="1"/>
  <c r="F352" i="1"/>
  <c r="E352" i="1"/>
  <c r="C352" i="1"/>
  <c r="F351" i="1"/>
  <c r="E351" i="1"/>
  <c r="C351" i="1"/>
  <c r="F350" i="1"/>
  <c r="E350" i="1"/>
  <c r="C350" i="1"/>
  <c r="F349" i="1"/>
  <c r="E349" i="1"/>
  <c r="C349" i="1"/>
  <c r="F348" i="1"/>
  <c r="E348" i="1"/>
  <c r="C348" i="1"/>
  <c r="F347" i="1"/>
  <c r="E347" i="1"/>
  <c r="C347" i="1"/>
  <c r="F346" i="1"/>
  <c r="E346" i="1"/>
  <c r="C346" i="1"/>
  <c r="F345" i="1"/>
  <c r="E345" i="1"/>
  <c r="C345" i="1"/>
  <c r="F344" i="1"/>
  <c r="E344" i="1"/>
  <c r="C344" i="1"/>
  <c r="F343" i="1"/>
  <c r="E343" i="1"/>
  <c r="C343" i="1"/>
  <c r="F342" i="1"/>
  <c r="E342" i="1"/>
  <c r="C342" i="1"/>
  <c r="F341" i="1"/>
  <c r="E341" i="1"/>
  <c r="C341" i="1"/>
  <c r="F340" i="1"/>
  <c r="E340" i="1"/>
  <c r="C340" i="1"/>
  <c r="F339" i="1"/>
  <c r="E339" i="1"/>
  <c r="C339" i="1"/>
  <c r="F338" i="1"/>
  <c r="E338" i="1"/>
  <c r="C338" i="1"/>
  <c r="F337" i="1"/>
  <c r="E337" i="1"/>
  <c r="C337" i="1"/>
  <c r="F336" i="1"/>
  <c r="E336" i="1"/>
  <c r="C336" i="1"/>
  <c r="F335" i="1"/>
  <c r="E335" i="1"/>
  <c r="C335" i="1"/>
  <c r="F334" i="1"/>
  <c r="E334" i="1"/>
  <c r="C334" i="1"/>
  <c r="F333" i="1"/>
  <c r="E333" i="1"/>
  <c r="C333" i="1"/>
  <c r="F332" i="1"/>
  <c r="E332" i="1"/>
  <c r="C332" i="1"/>
  <c r="F331" i="1"/>
  <c r="E331" i="1"/>
  <c r="C331" i="1"/>
  <c r="F330" i="1"/>
  <c r="E330" i="1"/>
  <c r="C330" i="1"/>
  <c r="F329" i="1"/>
  <c r="E329" i="1"/>
  <c r="C329" i="1"/>
  <c r="F328" i="1"/>
  <c r="E328" i="1"/>
  <c r="C328" i="1"/>
  <c r="F327" i="1"/>
  <c r="E327" i="1"/>
  <c r="C327" i="1"/>
  <c r="F326" i="1"/>
  <c r="E326" i="1"/>
  <c r="C326" i="1"/>
  <c r="F325" i="1"/>
  <c r="E325" i="1"/>
  <c r="C325" i="1"/>
  <c r="F324" i="1"/>
  <c r="E324" i="1"/>
  <c r="C324" i="1"/>
  <c r="F323" i="1"/>
  <c r="E323" i="1"/>
  <c r="C323" i="1"/>
  <c r="F322" i="1"/>
  <c r="E322" i="1"/>
  <c r="C322" i="1"/>
  <c r="F321" i="1"/>
  <c r="E321" i="1"/>
  <c r="C321" i="1"/>
  <c r="F320" i="1"/>
  <c r="E320" i="1"/>
  <c r="C320" i="1"/>
  <c r="F319" i="1"/>
  <c r="E319" i="1"/>
  <c r="C319" i="1"/>
  <c r="F318" i="1"/>
  <c r="E318" i="1"/>
  <c r="C318" i="1"/>
  <c r="F317" i="1"/>
  <c r="E317" i="1"/>
  <c r="C317" i="1"/>
  <c r="F316" i="1"/>
  <c r="E316" i="1"/>
  <c r="C316" i="1"/>
  <c r="F315" i="1"/>
  <c r="E315" i="1"/>
  <c r="C315" i="1"/>
  <c r="F314" i="1"/>
  <c r="E314" i="1"/>
  <c r="C314" i="1"/>
  <c r="F313" i="1"/>
  <c r="E313" i="1"/>
  <c r="C313" i="1"/>
  <c r="F312" i="1"/>
  <c r="E312" i="1"/>
  <c r="C312" i="1"/>
  <c r="F311" i="1"/>
  <c r="E311" i="1"/>
  <c r="C311" i="1"/>
  <c r="F310" i="1"/>
  <c r="E310" i="1"/>
  <c r="C310" i="1"/>
  <c r="F309" i="1"/>
  <c r="E309" i="1"/>
  <c r="C309" i="1"/>
  <c r="F308" i="1"/>
  <c r="E308" i="1"/>
  <c r="C308" i="1"/>
  <c r="F307" i="1"/>
  <c r="E307" i="1"/>
  <c r="C307" i="1"/>
  <c r="F306" i="1"/>
  <c r="E306" i="1"/>
  <c r="C306" i="1"/>
  <c r="F305" i="1"/>
  <c r="E305" i="1"/>
  <c r="C305" i="1"/>
  <c r="F304" i="1"/>
  <c r="E304" i="1"/>
  <c r="C304" i="1"/>
  <c r="F303" i="1"/>
  <c r="E303" i="1"/>
  <c r="C303" i="1"/>
  <c r="F302" i="1"/>
  <c r="E302" i="1"/>
  <c r="C302" i="1"/>
  <c r="F301" i="1"/>
  <c r="E301" i="1"/>
  <c r="C301" i="1"/>
  <c r="F300" i="1"/>
  <c r="E300" i="1"/>
  <c r="C300" i="1"/>
  <c r="F299" i="1"/>
  <c r="E299" i="1"/>
  <c r="C299" i="1"/>
  <c r="F298" i="1"/>
  <c r="E298" i="1"/>
  <c r="C298" i="1"/>
  <c r="F297" i="1"/>
  <c r="E297" i="1"/>
  <c r="C297" i="1"/>
  <c r="F296" i="1"/>
  <c r="E296" i="1"/>
  <c r="C296" i="1"/>
  <c r="F295" i="1"/>
  <c r="E295" i="1"/>
  <c r="C295" i="1"/>
  <c r="F294" i="1"/>
  <c r="E294" i="1"/>
  <c r="C294" i="1"/>
  <c r="F293" i="1"/>
  <c r="E293" i="1"/>
  <c r="C293" i="1"/>
  <c r="F292" i="1"/>
  <c r="E292" i="1"/>
  <c r="C292" i="1"/>
  <c r="F291" i="1"/>
  <c r="E291" i="1"/>
  <c r="C291" i="1"/>
  <c r="F290" i="1"/>
  <c r="E290" i="1"/>
  <c r="C290" i="1"/>
  <c r="F289" i="1"/>
  <c r="E289" i="1"/>
  <c r="C289" i="1"/>
  <c r="F288" i="1"/>
  <c r="E288" i="1"/>
  <c r="C288" i="1"/>
  <c r="F287" i="1"/>
  <c r="E287" i="1"/>
  <c r="C287" i="1"/>
  <c r="F286" i="1"/>
  <c r="E286" i="1"/>
  <c r="C286" i="1"/>
  <c r="F285" i="1"/>
  <c r="E285" i="1"/>
  <c r="C285" i="1"/>
  <c r="F284" i="1"/>
  <c r="E284" i="1"/>
  <c r="C284" i="1"/>
  <c r="F283" i="1"/>
  <c r="E283" i="1"/>
  <c r="C283" i="1"/>
  <c r="F282" i="1"/>
  <c r="E282" i="1"/>
  <c r="C282" i="1"/>
  <c r="F281" i="1"/>
  <c r="E281" i="1"/>
  <c r="C281" i="1"/>
  <c r="F280" i="1"/>
  <c r="E280" i="1"/>
  <c r="C280" i="1"/>
  <c r="F279" i="1"/>
  <c r="E279" i="1"/>
  <c r="C279" i="1"/>
  <c r="F278" i="1"/>
  <c r="E278" i="1"/>
  <c r="C278" i="1"/>
  <c r="F277" i="1"/>
  <c r="E277" i="1"/>
  <c r="C277" i="1"/>
  <c r="F276" i="1"/>
  <c r="E276" i="1"/>
  <c r="C276" i="1"/>
  <c r="F275" i="1"/>
  <c r="E275" i="1"/>
  <c r="C275" i="1"/>
  <c r="F274" i="1"/>
  <c r="E274" i="1"/>
  <c r="C274" i="1"/>
  <c r="F273" i="1"/>
  <c r="E273" i="1"/>
  <c r="C273" i="1"/>
  <c r="F272" i="1"/>
  <c r="E272" i="1"/>
  <c r="C272" i="1"/>
  <c r="F271" i="1"/>
  <c r="E271" i="1"/>
  <c r="C271" i="1"/>
  <c r="F270" i="1"/>
  <c r="E270" i="1"/>
  <c r="C270" i="1"/>
  <c r="F269" i="1"/>
  <c r="E269" i="1"/>
  <c r="C269" i="1"/>
  <c r="F268" i="1"/>
  <c r="E268" i="1"/>
  <c r="C268" i="1"/>
  <c r="F267" i="1"/>
  <c r="E267" i="1"/>
  <c r="C267" i="1"/>
  <c r="F266" i="1"/>
  <c r="E266" i="1"/>
  <c r="C266" i="1"/>
  <c r="F265" i="1"/>
  <c r="E265" i="1"/>
  <c r="C265" i="1"/>
  <c r="F264" i="1"/>
  <c r="E264" i="1"/>
  <c r="C264" i="1"/>
  <c r="F263" i="1"/>
  <c r="E263" i="1"/>
  <c r="C263" i="1"/>
  <c r="F262" i="1"/>
  <c r="E262" i="1"/>
  <c r="C262" i="1"/>
  <c r="F261" i="1"/>
  <c r="E261" i="1"/>
  <c r="C261" i="1"/>
  <c r="F260" i="1"/>
  <c r="E260" i="1"/>
  <c r="C260" i="1"/>
  <c r="F259" i="1"/>
  <c r="E259" i="1"/>
  <c r="C259" i="1"/>
  <c r="F258" i="1"/>
  <c r="E258" i="1"/>
  <c r="C258" i="1"/>
  <c r="F257" i="1"/>
  <c r="E257" i="1"/>
  <c r="C257" i="1"/>
  <c r="F256" i="1"/>
  <c r="E256" i="1"/>
  <c r="C256" i="1"/>
  <c r="F255" i="1"/>
  <c r="E255" i="1"/>
  <c r="C255" i="1"/>
  <c r="F254" i="1"/>
  <c r="E254" i="1"/>
  <c r="C254" i="1"/>
  <c r="F253" i="1"/>
  <c r="E253" i="1"/>
  <c r="C253" i="1"/>
  <c r="F252" i="1"/>
  <c r="E252" i="1"/>
  <c r="C252" i="1"/>
  <c r="F251" i="1"/>
  <c r="E251" i="1"/>
  <c r="C251" i="1"/>
  <c r="F250" i="1"/>
  <c r="E250" i="1"/>
  <c r="C250" i="1"/>
  <c r="F249" i="1"/>
  <c r="E249" i="1"/>
  <c r="C249" i="1"/>
  <c r="F248" i="1"/>
  <c r="E248" i="1"/>
  <c r="C248" i="1"/>
  <c r="F247" i="1"/>
  <c r="E247" i="1"/>
  <c r="C247" i="1"/>
  <c r="F246" i="1"/>
  <c r="E246" i="1"/>
  <c r="C246" i="1"/>
  <c r="F245" i="1"/>
  <c r="E245" i="1"/>
  <c r="C245" i="1"/>
  <c r="F244" i="1"/>
  <c r="E244" i="1"/>
  <c r="C244" i="1"/>
  <c r="F243" i="1"/>
  <c r="E243" i="1"/>
  <c r="C243" i="1"/>
  <c r="F242" i="1"/>
  <c r="E242" i="1"/>
  <c r="C242" i="1"/>
  <c r="F241" i="1"/>
  <c r="E241" i="1"/>
  <c r="C241" i="1"/>
  <c r="F240" i="1"/>
  <c r="E240" i="1"/>
  <c r="C240" i="1"/>
  <c r="F239" i="1"/>
  <c r="E239" i="1"/>
  <c r="C239" i="1"/>
  <c r="F238" i="1"/>
  <c r="E238" i="1"/>
  <c r="C238" i="1"/>
  <c r="F237" i="1"/>
  <c r="E237" i="1"/>
  <c r="C237" i="1"/>
  <c r="F236" i="1"/>
  <c r="E236" i="1"/>
  <c r="C236" i="1"/>
  <c r="F235" i="1"/>
  <c r="E235" i="1"/>
  <c r="C235" i="1"/>
  <c r="F234" i="1"/>
  <c r="E234" i="1"/>
  <c r="C234" i="1"/>
  <c r="F233" i="1"/>
  <c r="E233" i="1"/>
  <c r="C233" i="1"/>
  <c r="F232" i="1"/>
  <c r="E232" i="1"/>
  <c r="C232" i="1"/>
  <c r="F231" i="1"/>
  <c r="E231" i="1"/>
  <c r="C231" i="1"/>
  <c r="F230" i="1"/>
  <c r="E230" i="1"/>
  <c r="C230" i="1"/>
  <c r="F229" i="1"/>
  <c r="E229" i="1"/>
  <c r="C229" i="1"/>
  <c r="F228" i="1"/>
  <c r="E228" i="1"/>
  <c r="C228" i="1"/>
  <c r="F227" i="1"/>
  <c r="E227" i="1"/>
  <c r="C227" i="1"/>
  <c r="F226" i="1"/>
  <c r="E226" i="1"/>
  <c r="C226" i="1"/>
  <c r="F225" i="1"/>
  <c r="E225" i="1"/>
  <c r="C225" i="1"/>
  <c r="F224" i="1"/>
  <c r="E224" i="1"/>
  <c r="C224" i="1"/>
  <c r="F223" i="1"/>
  <c r="E223" i="1"/>
  <c r="C223" i="1"/>
  <c r="F222" i="1"/>
  <c r="E222" i="1"/>
  <c r="C222" i="1"/>
  <c r="F221" i="1"/>
  <c r="E221" i="1"/>
  <c r="C221" i="1"/>
  <c r="F220" i="1"/>
  <c r="E220" i="1"/>
  <c r="C220" i="1"/>
  <c r="F219" i="1"/>
  <c r="E219" i="1"/>
  <c r="C219" i="1"/>
  <c r="F218" i="1"/>
  <c r="E218" i="1"/>
  <c r="C218" i="1"/>
  <c r="F217" i="1"/>
  <c r="E217" i="1"/>
  <c r="C217" i="1"/>
  <c r="F216" i="1"/>
  <c r="E216" i="1"/>
  <c r="C216" i="1"/>
  <c r="F215" i="1"/>
  <c r="E215" i="1"/>
  <c r="C215" i="1"/>
  <c r="F214" i="1"/>
  <c r="E214" i="1"/>
  <c r="C214" i="1"/>
  <c r="F213" i="1"/>
  <c r="E213" i="1"/>
  <c r="C213" i="1"/>
  <c r="F212" i="1"/>
  <c r="E212" i="1"/>
  <c r="C212" i="1"/>
  <c r="F211" i="1"/>
  <c r="E211" i="1"/>
  <c r="C211" i="1"/>
  <c r="F210" i="1"/>
  <c r="E210" i="1"/>
  <c r="C210" i="1"/>
  <c r="F209" i="1"/>
  <c r="E209" i="1"/>
  <c r="C209" i="1"/>
  <c r="F208" i="1"/>
  <c r="E208" i="1"/>
  <c r="C208" i="1"/>
  <c r="F207" i="1"/>
  <c r="E207" i="1"/>
  <c r="C207" i="1"/>
  <c r="F206" i="1"/>
  <c r="E206" i="1"/>
  <c r="C206" i="1"/>
  <c r="F205" i="1"/>
  <c r="E205" i="1"/>
  <c r="C205" i="1"/>
  <c r="F204" i="1"/>
  <c r="E204" i="1"/>
  <c r="C204" i="1"/>
  <c r="F203" i="1"/>
  <c r="E203" i="1"/>
  <c r="C203" i="1"/>
  <c r="F202" i="1"/>
  <c r="E202" i="1"/>
  <c r="C202" i="1"/>
  <c r="F201" i="1"/>
  <c r="E201" i="1"/>
  <c r="C201" i="1"/>
  <c r="F200" i="1"/>
  <c r="E200" i="1"/>
  <c r="C200" i="1"/>
  <c r="F199" i="1"/>
  <c r="E199" i="1"/>
  <c r="C199" i="1"/>
  <c r="F198" i="1"/>
  <c r="E198" i="1"/>
  <c r="C198" i="1"/>
  <c r="F197" i="1"/>
  <c r="E197" i="1"/>
  <c r="C197" i="1"/>
  <c r="F196" i="1"/>
  <c r="E196" i="1"/>
  <c r="C196" i="1"/>
  <c r="F195" i="1"/>
  <c r="E195" i="1"/>
  <c r="C195" i="1"/>
  <c r="F194" i="1"/>
  <c r="E194" i="1"/>
  <c r="C194" i="1"/>
  <c r="F193" i="1"/>
  <c r="E193" i="1"/>
  <c r="C193" i="1"/>
  <c r="F192" i="1"/>
  <c r="E192" i="1"/>
  <c r="C192" i="1"/>
  <c r="F191" i="1"/>
  <c r="E191" i="1"/>
  <c r="C191" i="1"/>
  <c r="F190" i="1"/>
  <c r="E190" i="1"/>
  <c r="C190" i="1"/>
  <c r="F189" i="1"/>
  <c r="E189" i="1"/>
  <c r="C189" i="1"/>
  <c r="F188" i="1"/>
  <c r="E188" i="1"/>
  <c r="C188" i="1"/>
  <c r="F187" i="1"/>
  <c r="E187" i="1"/>
  <c r="C187" i="1"/>
  <c r="F186" i="1"/>
  <c r="E186" i="1"/>
  <c r="C186" i="1"/>
  <c r="F185" i="1"/>
  <c r="E185" i="1"/>
  <c r="C185" i="1"/>
  <c r="F184" i="1"/>
  <c r="E184" i="1"/>
  <c r="C184" i="1"/>
  <c r="F183" i="1"/>
  <c r="E183" i="1"/>
  <c r="C183" i="1"/>
  <c r="F182" i="1"/>
  <c r="E182" i="1"/>
  <c r="C182" i="1"/>
  <c r="F181" i="1"/>
  <c r="E181" i="1"/>
  <c r="C181" i="1"/>
  <c r="F180" i="1"/>
  <c r="E180" i="1"/>
  <c r="C180" i="1"/>
  <c r="F179" i="1"/>
  <c r="E179" i="1"/>
  <c r="C179" i="1"/>
  <c r="F178" i="1"/>
  <c r="E178" i="1"/>
  <c r="C178" i="1"/>
  <c r="F177" i="1"/>
  <c r="E177" i="1"/>
  <c r="C177" i="1"/>
  <c r="F176" i="1"/>
  <c r="E176" i="1"/>
  <c r="C176" i="1"/>
  <c r="F175" i="1"/>
  <c r="E175" i="1"/>
  <c r="C175" i="1"/>
  <c r="F174" i="1"/>
  <c r="E174" i="1"/>
  <c r="C174" i="1"/>
  <c r="F173" i="1"/>
  <c r="E173" i="1"/>
  <c r="C173" i="1"/>
  <c r="F172" i="1"/>
  <c r="E172" i="1"/>
  <c r="C172" i="1"/>
  <c r="F171" i="1"/>
  <c r="E171" i="1"/>
  <c r="C171" i="1"/>
  <c r="F170" i="1"/>
  <c r="E170" i="1"/>
  <c r="C170" i="1"/>
  <c r="F169" i="1"/>
  <c r="E169" i="1"/>
  <c r="C169" i="1"/>
  <c r="F168" i="1"/>
  <c r="E168" i="1"/>
  <c r="C168" i="1"/>
  <c r="F167" i="1"/>
  <c r="E167" i="1"/>
  <c r="C167" i="1"/>
  <c r="F166" i="1"/>
  <c r="E166" i="1"/>
  <c r="C166" i="1"/>
  <c r="F165" i="1"/>
  <c r="E165" i="1"/>
  <c r="C165" i="1"/>
  <c r="F164" i="1"/>
  <c r="E164" i="1"/>
  <c r="C164" i="1"/>
  <c r="F163" i="1"/>
  <c r="E163" i="1"/>
  <c r="C163" i="1"/>
  <c r="F162" i="1"/>
  <c r="E162" i="1"/>
  <c r="C162" i="1"/>
  <c r="F161" i="1"/>
  <c r="E161" i="1"/>
  <c r="C161" i="1"/>
  <c r="F160" i="1"/>
  <c r="E160" i="1"/>
  <c r="C160" i="1"/>
  <c r="F159" i="1"/>
  <c r="E159" i="1"/>
  <c r="C159" i="1"/>
  <c r="F158" i="1"/>
  <c r="E158" i="1"/>
  <c r="C158" i="1"/>
  <c r="F157" i="1"/>
  <c r="E157" i="1"/>
  <c r="C157" i="1"/>
  <c r="F156" i="1"/>
  <c r="E156" i="1"/>
  <c r="C156" i="1"/>
  <c r="F155" i="1"/>
  <c r="E155" i="1"/>
  <c r="C155" i="1"/>
  <c r="F154" i="1"/>
  <c r="E154" i="1"/>
  <c r="C154" i="1"/>
  <c r="F153" i="1"/>
  <c r="E153" i="1"/>
  <c r="C153" i="1"/>
  <c r="F152" i="1"/>
  <c r="E152" i="1"/>
  <c r="C152" i="1"/>
  <c r="F151" i="1"/>
  <c r="E151" i="1"/>
  <c r="C151" i="1"/>
  <c r="F150" i="1"/>
  <c r="E150" i="1"/>
  <c r="C150" i="1"/>
  <c r="F149" i="1"/>
  <c r="E149" i="1"/>
  <c r="C149" i="1"/>
  <c r="F148" i="1"/>
  <c r="E148" i="1"/>
  <c r="C148" i="1"/>
  <c r="F147" i="1"/>
  <c r="E147" i="1"/>
  <c r="C147" i="1"/>
  <c r="F146" i="1"/>
  <c r="E146" i="1"/>
  <c r="C146" i="1"/>
  <c r="F145" i="1"/>
  <c r="E145" i="1"/>
  <c r="C145" i="1"/>
  <c r="F144" i="1"/>
  <c r="E144" i="1"/>
  <c r="C144" i="1"/>
  <c r="F143" i="1"/>
  <c r="E143" i="1"/>
  <c r="C143" i="1"/>
  <c r="F142" i="1"/>
  <c r="E142" i="1"/>
  <c r="C142" i="1"/>
  <c r="F141" i="1"/>
  <c r="E141" i="1"/>
  <c r="C141" i="1"/>
  <c r="F140" i="1"/>
  <c r="E140" i="1"/>
  <c r="C140" i="1"/>
  <c r="F139" i="1"/>
  <c r="E139" i="1"/>
  <c r="C139" i="1"/>
  <c r="F138" i="1"/>
  <c r="E138" i="1"/>
  <c r="C138" i="1"/>
  <c r="F137" i="1"/>
  <c r="E137" i="1"/>
  <c r="C137" i="1"/>
  <c r="F136" i="1"/>
  <c r="E136" i="1"/>
  <c r="C136" i="1"/>
  <c r="F135" i="1"/>
  <c r="E135" i="1"/>
  <c r="C135" i="1"/>
  <c r="F134" i="1"/>
  <c r="E134" i="1"/>
  <c r="C134" i="1"/>
  <c r="F133" i="1"/>
  <c r="E133" i="1"/>
  <c r="C133" i="1"/>
  <c r="F132" i="1"/>
  <c r="E132" i="1"/>
  <c r="C132" i="1"/>
  <c r="F131" i="1"/>
  <c r="E131" i="1"/>
  <c r="C131" i="1"/>
  <c r="F130" i="1"/>
  <c r="E130" i="1"/>
  <c r="C130" i="1"/>
  <c r="F129" i="1"/>
  <c r="E129" i="1"/>
  <c r="C129" i="1"/>
  <c r="F128" i="1"/>
  <c r="E128" i="1"/>
  <c r="C128" i="1"/>
  <c r="F127" i="1"/>
  <c r="E127" i="1"/>
  <c r="C127" i="1"/>
  <c r="F126" i="1"/>
  <c r="E126" i="1"/>
  <c r="C126" i="1"/>
  <c r="F125" i="1"/>
  <c r="E125" i="1"/>
  <c r="C125" i="1"/>
  <c r="F124" i="1"/>
  <c r="E124" i="1"/>
  <c r="C124" i="1"/>
  <c r="F123" i="1"/>
  <c r="E123" i="1"/>
  <c r="C123" i="1"/>
  <c r="F122" i="1"/>
  <c r="E122" i="1"/>
  <c r="C122" i="1"/>
  <c r="F121" i="1"/>
  <c r="E121" i="1"/>
  <c r="C121" i="1"/>
  <c r="F120" i="1"/>
  <c r="E120" i="1"/>
  <c r="C120" i="1"/>
  <c r="F119" i="1"/>
  <c r="E119" i="1"/>
  <c r="C119" i="1"/>
  <c r="F118" i="1"/>
  <c r="E118" i="1"/>
  <c r="C118" i="1"/>
  <c r="F117" i="1"/>
  <c r="E117" i="1"/>
  <c r="C117" i="1"/>
  <c r="F116" i="1"/>
  <c r="E116" i="1"/>
  <c r="C116" i="1"/>
  <c r="F115" i="1"/>
  <c r="E115" i="1"/>
  <c r="C115" i="1"/>
  <c r="F114" i="1"/>
  <c r="E114" i="1"/>
  <c r="C114" i="1"/>
  <c r="F113" i="1"/>
  <c r="E113" i="1"/>
  <c r="C113" i="1"/>
  <c r="F112" i="1"/>
  <c r="E112" i="1"/>
  <c r="C112" i="1"/>
  <c r="F111" i="1"/>
  <c r="E111" i="1"/>
  <c r="C111" i="1"/>
  <c r="F110" i="1"/>
  <c r="E110" i="1"/>
  <c r="C110" i="1"/>
  <c r="F109" i="1"/>
  <c r="E109" i="1"/>
  <c r="C109" i="1"/>
  <c r="F108" i="1"/>
  <c r="E108" i="1"/>
  <c r="C108" i="1"/>
  <c r="F107" i="1"/>
  <c r="E107" i="1"/>
  <c r="C107" i="1"/>
  <c r="F106" i="1"/>
  <c r="E106" i="1"/>
  <c r="C106" i="1"/>
  <c r="F105" i="1"/>
  <c r="E105" i="1"/>
  <c r="C105" i="1"/>
  <c r="F104" i="1"/>
  <c r="E104" i="1"/>
  <c r="C104" i="1"/>
  <c r="F103" i="1"/>
  <c r="E103" i="1"/>
  <c r="C103" i="1"/>
  <c r="F102" i="1"/>
  <c r="E102" i="1"/>
  <c r="C102" i="1"/>
  <c r="F101" i="1"/>
  <c r="E101" i="1"/>
  <c r="C101" i="1"/>
  <c r="F100" i="1"/>
  <c r="E100" i="1"/>
  <c r="C100" i="1"/>
  <c r="F99" i="1"/>
  <c r="E99" i="1"/>
  <c r="C99" i="1"/>
  <c r="F98" i="1"/>
  <c r="E98" i="1"/>
  <c r="C98" i="1"/>
  <c r="F97" i="1"/>
  <c r="E97" i="1"/>
  <c r="C97" i="1"/>
  <c r="F96" i="1"/>
  <c r="E96" i="1"/>
  <c r="C96" i="1"/>
  <c r="F95" i="1"/>
  <c r="E95" i="1"/>
  <c r="C95" i="1"/>
  <c r="F94" i="1"/>
  <c r="E94" i="1"/>
  <c r="C94" i="1"/>
  <c r="F93" i="1"/>
  <c r="E93" i="1"/>
  <c r="C93" i="1"/>
  <c r="F92" i="1"/>
  <c r="E92" i="1"/>
  <c r="C92" i="1"/>
  <c r="F91" i="1"/>
  <c r="E91" i="1"/>
  <c r="C91" i="1"/>
  <c r="F90" i="1"/>
  <c r="E90" i="1"/>
  <c r="C90" i="1"/>
  <c r="F89" i="1"/>
  <c r="E89" i="1"/>
  <c r="C89" i="1"/>
  <c r="F88" i="1"/>
  <c r="E88" i="1"/>
  <c r="C88" i="1"/>
  <c r="F87" i="1"/>
  <c r="E87" i="1"/>
  <c r="C87" i="1"/>
  <c r="F86" i="1"/>
  <c r="E86" i="1"/>
  <c r="C86" i="1"/>
  <c r="F85" i="1"/>
  <c r="E85" i="1"/>
  <c r="C85" i="1"/>
  <c r="F84" i="1"/>
  <c r="E84" i="1"/>
  <c r="C84" i="1"/>
  <c r="F83" i="1"/>
  <c r="E83" i="1"/>
  <c r="C83" i="1"/>
  <c r="F82" i="1"/>
  <c r="E82" i="1"/>
  <c r="C82" i="1"/>
  <c r="F81" i="1"/>
  <c r="E81" i="1"/>
  <c r="C81" i="1"/>
  <c r="F80" i="1"/>
  <c r="E80" i="1"/>
  <c r="C80" i="1"/>
  <c r="F79" i="1"/>
  <c r="E79" i="1"/>
  <c r="C79" i="1"/>
  <c r="F78" i="1"/>
  <c r="E78" i="1"/>
  <c r="C78" i="1"/>
  <c r="F77" i="1"/>
  <c r="E77" i="1"/>
  <c r="C77" i="1"/>
  <c r="F76" i="1"/>
  <c r="E76" i="1"/>
  <c r="C76" i="1"/>
  <c r="F75" i="1"/>
  <c r="E75" i="1"/>
  <c r="C75" i="1"/>
  <c r="F74" i="1"/>
  <c r="E74" i="1"/>
  <c r="C74" i="1"/>
  <c r="F73" i="1"/>
  <c r="E73" i="1"/>
  <c r="C73" i="1"/>
  <c r="F72" i="1"/>
  <c r="E72" i="1"/>
  <c r="C72" i="1"/>
  <c r="F71" i="1"/>
  <c r="E71" i="1"/>
  <c r="C71" i="1"/>
  <c r="F70" i="1"/>
  <c r="E70" i="1"/>
  <c r="C70" i="1"/>
  <c r="F69" i="1"/>
  <c r="E69" i="1"/>
  <c r="C69" i="1"/>
  <c r="F68" i="1"/>
  <c r="E68" i="1"/>
  <c r="C68" i="1"/>
  <c r="F67" i="1"/>
  <c r="E67" i="1"/>
  <c r="C67" i="1"/>
  <c r="F66" i="1"/>
  <c r="E66" i="1"/>
  <c r="C66" i="1"/>
  <c r="F65" i="1"/>
  <c r="E65" i="1"/>
  <c r="C65" i="1"/>
  <c r="F64" i="1"/>
  <c r="E64" i="1"/>
  <c r="C64" i="1"/>
  <c r="F63" i="1"/>
  <c r="E63" i="1"/>
  <c r="C63" i="1"/>
  <c r="F62" i="1"/>
  <c r="E62" i="1"/>
  <c r="C62" i="1"/>
  <c r="F61" i="1"/>
  <c r="E61" i="1"/>
  <c r="C61" i="1"/>
  <c r="F60" i="1"/>
  <c r="E60" i="1"/>
  <c r="C60" i="1"/>
  <c r="F59" i="1"/>
  <c r="E59" i="1"/>
  <c r="C59" i="1"/>
  <c r="F58" i="1"/>
  <c r="E58" i="1"/>
  <c r="C58" i="1"/>
  <c r="F57" i="1"/>
  <c r="E57" i="1"/>
  <c r="C57" i="1"/>
  <c r="F56" i="1"/>
  <c r="E56" i="1"/>
  <c r="C56" i="1"/>
  <c r="F55" i="1"/>
  <c r="E55" i="1"/>
  <c r="C55" i="1"/>
  <c r="F54" i="1"/>
  <c r="E54" i="1"/>
  <c r="C54" i="1"/>
  <c r="F53" i="1"/>
  <c r="E53" i="1"/>
  <c r="C53" i="1"/>
  <c r="F52" i="1"/>
  <c r="E52" i="1"/>
  <c r="C52" i="1"/>
  <c r="F51" i="1"/>
  <c r="E51" i="1"/>
  <c r="C51" i="1"/>
  <c r="F50" i="1"/>
  <c r="E50" i="1"/>
  <c r="C50" i="1"/>
  <c r="F49" i="1"/>
  <c r="E49" i="1"/>
  <c r="C49" i="1"/>
  <c r="F48" i="1"/>
  <c r="E48" i="1"/>
  <c r="C48" i="1"/>
  <c r="F47" i="1"/>
  <c r="E47" i="1"/>
  <c r="C47" i="1"/>
  <c r="F46" i="1"/>
  <c r="E46" i="1"/>
  <c r="C46" i="1"/>
  <c r="F45" i="1"/>
  <c r="E45" i="1"/>
  <c r="C45" i="1"/>
  <c r="F44" i="1"/>
  <c r="E44" i="1"/>
  <c r="C44" i="1"/>
  <c r="F43" i="1"/>
  <c r="E43" i="1"/>
  <c r="C43" i="1"/>
  <c r="F42" i="1"/>
  <c r="E42" i="1"/>
  <c r="C42" i="1"/>
  <c r="F41" i="1"/>
  <c r="E41" i="1"/>
  <c r="C41" i="1"/>
  <c r="F40" i="1"/>
  <c r="E40" i="1"/>
  <c r="C40" i="1"/>
  <c r="F39" i="1"/>
  <c r="E39" i="1"/>
  <c r="C39" i="1"/>
  <c r="F38" i="1"/>
  <c r="E38" i="1"/>
  <c r="C38" i="1"/>
  <c r="F37" i="1"/>
  <c r="E37" i="1"/>
  <c r="C37" i="1"/>
  <c r="F36" i="1"/>
  <c r="E36" i="1"/>
  <c r="C36" i="1"/>
  <c r="F35" i="1"/>
  <c r="E35" i="1"/>
  <c r="C35" i="1"/>
  <c r="F34" i="1"/>
  <c r="E34" i="1"/>
  <c r="C34" i="1"/>
  <c r="F33" i="1"/>
  <c r="E33" i="1"/>
  <c r="C33" i="1"/>
  <c r="F32" i="1"/>
  <c r="E32" i="1"/>
  <c r="C32" i="1"/>
  <c r="F31" i="1"/>
  <c r="E31" i="1"/>
  <c r="C31" i="1"/>
  <c r="F30" i="1"/>
  <c r="E30" i="1"/>
  <c r="C30" i="1"/>
  <c r="F29" i="1"/>
  <c r="E29" i="1"/>
  <c r="C29" i="1"/>
  <c r="F28" i="1"/>
  <c r="E28" i="1"/>
  <c r="C28" i="1"/>
  <c r="F27" i="1"/>
  <c r="E27" i="1"/>
  <c r="C27" i="1"/>
  <c r="F26" i="1"/>
  <c r="E26" i="1"/>
  <c r="C26" i="1"/>
  <c r="F25" i="1"/>
  <c r="E25" i="1"/>
  <c r="C25" i="1"/>
  <c r="F24" i="1"/>
  <c r="E24" i="1"/>
  <c r="C24" i="1"/>
  <c r="F23" i="1"/>
  <c r="E23" i="1"/>
  <c r="C23" i="1"/>
  <c r="F22" i="1"/>
  <c r="E22" i="1"/>
  <c r="C22" i="1"/>
  <c r="F21" i="1"/>
  <c r="E21" i="1"/>
  <c r="C21" i="1"/>
  <c r="F20" i="1"/>
  <c r="E20" i="1"/>
  <c r="C20" i="1"/>
  <c r="F19" i="1"/>
  <c r="E19" i="1"/>
  <c r="C19" i="1"/>
  <c r="F18" i="1"/>
  <c r="E18" i="1"/>
  <c r="C18" i="1"/>
  <c r="F17" i="1"/>
  <c r="E17" i="1"/>
  <c r="C17" i="1"/>
  <c r="F16" i="1"/>
  <c r="E16" i="1"/>
  <c r="C16" i="1"/>
  <c r="F15" i="1"/>
  <c r="E15" i="1"/>
  <c r="C15" i="1"/>
  <c r="F14" i="1"/>
  <c r="E14" i="1"/>
  <c r="C14" i="1"/>
  <c r="F13" i="1"/>
  <c r="E13" i="1"/>
  <c r="C13" i="1"/>
  <c r="F12" i="1"/>
  <c r="E12" i="1"/>
  <c r="C12" i="1"/>
  <c r="F11" i="1"/>
  <c r="E11" i="1"/>
  <c r="C11" i="1"/>
  <c r="F10" i="1"/>
  <c r="E10" i="1"/>
  <c r="C10" i="1"/>
  <c r="F9" i="1"/>
  <c r="E9" i="1"/>
  <c r="C9" i="1"/>
  <c r="F8" i="1"/>
  <c r="E8" i="1"/>
  <c r="C8" i="1"/>
  <c r="F7" i="1"/>
  <c r="E7" i="1"/>
  <c r="C7" i="1"/>
  <c r="F6" i="1"/>
  <c r="E6" i="1"/>
  <c r="C6" i="1"/>
  <c r="F5" i="1"/>
  <c r="E5" i="1"/>
  <c r="C5" i="1"/>
  <c r="F4" i="1"/>
  <c r="E4" i="1"/>
  <c r="C4" i="1"/>
  <c r="F3" i="1"/>
  <c r="E3" i="1"/>
  <c r="C3" i="1"/>
  <c r="F2" i="1"/>
  <c r="E2" i="1"/>
  <c r="C2" i="1"/>
</calcChain>
</file>

<file path=xl/sharedStrings.xml><?xml version="1.0" encoding="utf-8"?>
<sst xmlns="http://schemas.openxmlformats.org/spreadsheetml/2006/main" count="1648" uniqueCount="54">
  <si>
    <t>SITE</t>
  </si>
  <si>
    <t>COMMON_NAME</t>
  </si>
  <si>
    <t>SPECIES</t>
  </si>
  <si>
    <t>DIST_FT</t>
  </si>
  <si>
    <t>DIST_M</t>
  </si>
  <si>
    <t>DBH_IN</t>
  </si>
  <si>
    <t>DBH_CM</t>
  </si>
  <si>
    <t>CC</t>
  </si>
  <si>
    <t>NORTHING</t>
  </si>
  <si>
    <t>EASTING</t>
  </si>
  <si>
    <t>S601</t>
  </si>
  <si>
    <t>White Spruce</t>
  </si>
  <si>
    <t>Co</t>
  </si>
  <si>
    <t>Int</t>
  </si>
  <si>
    <t>Sup</t>
  </si>
  <si>
    <t>Quaking Aspen</t>
  </si>
  <si>
    <t>S602</t>
  </si>
  <si>
    <t>Dom</t>
  </si>
  <si>
    <t>Paper Birch</t>
  </si>
  <si>
    <t>Balsam Fir</t>
  </si>
  <si>
    <t>Red Maple</t>
  </si>
  <si>
    <t>S603</t>
  </si>
  <si>
    <t>S611</t>
  </si>
  <si>
    <t>Black Spruce</t>
  </si>
  <si>
    <t>Bigtooth Aspen</t>
  </si>
  <si>
    <t>S612</t>
  </si>
  <si>
    <t>Tamarack</t>
  </si>
  <si>
    <t>S613</t>
  </si>
  <si>
    <t>S614</t>
  </si>
  <si>
    <t>Red Pine</t>
  </si>
  <si>
    <t>S621</t>
  </si>
  <si>
    <t>S622</t>
  </si>
  <si>
    <t>Northern Red Oak</t>
  </si>
  <si>
    <t>S623</t>
  </si>
  <si>
    <t>S624</t>
  </si>
  <si>
    <t xml:space="preserve">Int </t>
  </si>
  <si>
    <t>Balsam Poplar</t>
  </si>
  <si>
    <t>S625</t>
  </si>
  <si>
    <t>NA</t>
  </si>
  <si>
    <t>S631</t>
  </si>
  <si>
    <t>S632</t>
  </si>
  <si>
    <t>S633</t>
  </si>
  <si>
    <t>S634</t>
  </si>
  <si>
    <t>S635</t>
  </si>
  <si>
    <t>S636</t>
  </si>
  <si>
    <t>Sugar Maple</t>
  </si>
  <si>
    <t>S642</t>
  </si>
  <si>
    <t>S643</t>
  </si>
  <si>
    <t>White Pine</t>
  </si>
  <si>
    <t>S644</t>
  </si>
  <si>
    <t>S645</t>
  </si>
  <si>
    <t>S646</t>
  </si>
  <si>
    <t>S654</t>
  </si>
  <si>
    <t>S655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</si>
</sst>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47"/>
  <sheetViews>
    <sheetView tabSelected="1" topLeftCell="A146" workbookViewId="0">
      <selection activeCell="E165" sqref="E165"/>
    </sheetView>
  </sheetViews>
  <sheetFormatPr defaultRowHeight="14.5" x14ac:dyDescent="0.35"/>
  <cols>
    <col min="2" max="2" width="17.08984375" customWidth="1"/>
    <col min="3" max="3" width="17" customWidth="1"/>
    <col min="9" max="9" width="11.81640625" customWidth="1"/>
    <col min="10" max="10" width="10.453125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5">
      <c r="A2" t="s">
        <v>10</v>
      </c>
      <c r="B2" t="s">
        <v>11</v>
      </c>
      <c r="C2" t="str">
        <f>IF(B2="Quaking Aspen","Populus tremuloides",IF(B2="Sugar Maple","Acer saccharum",IF(B2="Balsam Poplar","Populus balsamifera",IF(B2="Red Maple","Acer rubrum",IF(B2="Paper Birch","Betula papyrifera",IF(B2="Balsam Fir","Abies balsamea",IF(B2="Bigtooth Aspen","Populus grandidentata",IF(B2="American Elm","Ulmus americana",IF(B2="BLack Spruce","Picea mariana",IF(B2="Tamarack","Larix laricina",IF(B2="American Basswood","Tilia americana",IF(B2="Northern Red Oak","Quercus rubra",IF(B2="White Ash","Fraxinus americana",IF(B2="White Spruce","Picea glauca",IF(B2="Red Pine","Pinus resinosa",IF(B2="White Pine","Pinus Strobus","NAN"))))))))))))))))</f>
        <v>Picea glauca</v>
      </c>
      <c r="D2">
        <v>11</v>
      </c>
      <c r="E2">
        <f>D2*0.3048</f>
        <v>3.3528000000000002</v>
      </c>
      <c r="F2">
        <f>G2*0.39370079</f>
        <v>11.023622120000001</v>
      </c>
      <c r="G2">
        <v>28</v>
      </c>
      <c r="H2" t="s">
        <v>12</v>
      </c>
      <c r="I2">
        <v>464636</v>
      </c>
      <c r="J2">
        <v>5262985</v>
      </c>
    </row>
    <row r="3" spans="1:10" x14ac:dyDescent="0.35">
      <c r="A3" t="s">
        <v>10</v>
      </c>
      <c r="B3" t="s">
        <v>11</v>
      </c>
      <c r="C3" t="str">
        <f t="shared" ref="C3:C66" si="0">IF(B3="Quaking Aspen","Populus tremuloides",IF(B3="Sugar Maple","Acer saccharum",IF(B3="Balsam Poplar","Populus balsamifera",IF(B3="Red Maple","Acer rubrum",IF(B3="Paper Birch","Betula papyrifera",IF(B3="Balsam Fir","Abies balsamea",IF(B3="Bigtooth Aspen","Populus grandidentata",IF(B3="American Elm","Ulmus americana",IF(B3="BLack Spruce","Picea mariana",IF(B3="Tamarack","Larix laricina",IF(B3="American Basswood","Tilia americana",IF(B3="Northern Red Oak","Quercus rubra",IF(B3="White Ash","Fraxinus americana",IF(B3="White Spruce","Picea glauca",IF(B3="Red Pine","Pinus resinosa",IF(B3="White Pine","Pinus Strobus","NAN"))))))))))))))))</f>
        <v>Picea glauca</v>
      </c>
      <c r="D3">
        <v>18.2</v>
      </c>
      <c r="E3">
        <f t="shared" ref="E3:E66" si="1">D3*0.3048</f>
        <v>5.5473600000000003</v>
      </c>
      <c r="F3">
        <f t="shared" ref="F3:F66" si="2">G3*0.39370079</f>
        <v>9.2519685650000003</v>
      </c>
      <c r="G3">
        <v>23.5</v>
      </c>
      <c r="H3" t="s">
        <v>12</v>
      </c>
      <c r="I3">
        <v>464636</v>
      </c>
      <c r="J3">
        <v>5262985</v>
      </c>
    </row>
    <row r="4" spans="1:10" x14ac:dyDescent="0.35">
      <c r="A4" t="s">
        <v>10</v>
      </c>
      <c r="B4" t="s">
        <v>11</v>
      </c>
      <c r="C4" t="str">
        <f t="shared" si="0"/>
        <v>Picea glauca</v>
      </c>
      <c r="D4">
        <v>10.7</v>
      </c>
      <c r="E4">
        <f t="shared" si="1"/>
        <v>3.2613599999999998</v>
      </c>
      <c r="F4">
        <f t="shared" si="2"/>
        <v>9.6456693550000008</v>
      </c>
      <c r="G4">
        <v>24.5</v>
      </c>
      <c r="H4" t="s">
        <v>12</v>
      </c>
      <c r="I4">
        <v>464636</v>
      </c>
      <c r="J4">
        <v>5262985</v>
      </c>
    </row>
    <row r="5" spans="1:10" x14ac:dyDescent="0.35">
      <c r="A5" t="s">
        <v>10</v>
      </c>
      <c r="B5" t="s">
        <v>11</v>
      </c>
      <c r="C5" t="str">
        <f t="shared" si="0"/>
        <v>Picea glauca</v>
      </c>
      <c r="D5">
        <v>17.5</v>
      </c>
      <c r="E5">
        <f t="shared" si="1"/>
        <v>5.3340000000000005</v>
      </c>
      <c r="F5">
        <f t="shared" si="2"/>
        <v>10.314960698</v>
      </c>
      <c r="G5">
        <v>26.2</v>
      </c>
      <c r="H5" t="s">
        <v>12</v>
      </c>
      <c r="I5">
        <v>464636</v>
      </c>
      <c r="J5">
        <v>5262985</v>
      </c>
    </row>
    <row r="6" spans="1:10" x14ac:dyDescent="0.35">
      <c r="A6" t="s">
        <v>10</v>
      </c>
      <c r="B6" t="s">
        <v>11</v>
      </c>
      <c r="C6" t="str">
        <f t="shared" si="0"/>
        <v>Picea glauca</v>
      </c>
      <c r="D6">
        <v>22.6</v>
      </c>
      <c r="E6">
        <f t="shared" si="1"/>
        <v>6.8884800000000004</v>
      </c>
      <c r="F6">
        <f t="shared" si="2"/>
        <v>9.5669291970000003</v>
      </c>
      <c r="G6">
        <v>24.3</v>
      </c>
      <c r="H6" t="s">
        <v>12</v>
      </c>
      <c r="I6">
        <v>464636</v>
      </c>
      <c r="J6">
        <v>5262985</v>
      </c>
    </row>
    <row r="7" spans="1:10" x14ac:dyDescent="0.35">
      <c r="A7" t="s">
        <v>10</v>
      </c>
      <c r="B7" t="s">
        <v>11</v>
      </c>
      <c r="C7" t="str">
        <f t="shared" si="0"/>
        <v>Picea glauca</v>
      </c>
      <c r="D7">
        <v>15.2</v>
      </c>
      <c r="E7">
        <f t="shared" si="1"/>
        <v>4.6329599999999997</v>
      </c>
      <c r="F7">
        <f t="shared" si="2"/>
        <v>6.7322835090000011</v>
      </c>
      <c r="G7">
        <v>17.100000000000001</v>
      </c>
      <c r="H7" t="s">
        <v>12</v>
      </c>
      <c r="I7">
        <v>464636</v>
      </c>
      <c r="J7">
        <v>5262985</v>
      </c>
    </row>
    <row r="8" spans="1:10" x14ac:dyDescent="0.35">
      <c r="A8" t="s">
        <v>10</v>
      </c>
      <c r="B8" t="s">
        <v>11</v>
      </c>
      <c r="C8" t="str">
        <f t="shared" si="0"/>
        <v>Picea glauca</v>
      </c>
      <c r="D8">
        <v>9.3000000000000007</v>
      </c>
      <c r="E8">
        <f t="shared" si="1"/>
        <v>2.8346400000000003</v>
      </c>
      <c r="F8">
        <f t="shared" si="2"/>
        <v>7.48031501</v>
      </c>
      <c r="G8">
        <v>19</v>
      </c>
      <c r="H8" t="s">
        <v>12</v>
      </c>
      <c r="I8">
        <v>464636</v>
      </c>
      <c r="J8">
        <v>5262985</v>
      </c>
    </row>
    <row r="9" spans="1:10" x14ac:dyDescent="0.35">
      <c r="A9" t="s">
        <v>10</v>
      </c>
      <c r="B9" t="s">
        <v>11</v>
      </c>
      <c r="C9" t="str">
        <f t="shared" si="0"/>
        <v>Picea glauca</v>
      </c>
      <c r="D9">
        <v>19.600000000000001</v>
      </c>
      <c r="E9">
        <f t="shared" si="1"/>
        <v>5.9740800000000007</v>
      </c>
      <c r="F9">
        <f t="shared" si="2"/>
        <v>6.7716535880000004</v>
      </c>
      <c r="G9">
        <v>17.2</v>
      </c>
      <c r="H9" t="s">
        <v>13</v>
      </c>
      <c r="I9">
        <v>464636</v>
      </c>
      <c r="J9">
        <v>5262985</v>
      </c>
    </row>
    <row r="10" spans="1:10" x14ac:dyDescent="0.35">
      <c r="A10" t="s">
        <v>10</v>
      </c>
      <c r="B10" t="s">
        <v>11</v>
      </c>
      <c r="C10" t="str">
        <f t="shared" si="0"/>
        <v>Picea glauca</v>
      </c>
      <c r="D10">
        <v>6.6</v>
      </c>
      <c r="E10">
        <f t="shared" si="1"/>
        <v>2.0116800000000001</v>
      </c>
      <c r="F10">
        <f t="shared" si="2"/>
        <v>9.0551181700000001</v>
      </c>
      <c r="G10">
        <v>23</v>
      </c>
      <c r="H10" t="s">
        <v>12</v>
      </c>
      <c r="I10">
        <v>464636</v>
      </c>
      <c r="J10">
        <v>5262985</v>
      </c>
    </row>
    <row r="11" spans="1:10" x14ac:dyDescent="0.35">
      <c r="A11" t="s">
        <v>10</v>
      </c>
      <c r="B11" t="s">
        <v>11</v>
      </c>
      <c r="C11" t="str">
        <f t="shared" si="0"/>
        <v>Picea glauca</v>
      </c>
      <c r="D11">
        <v>23.5</v>
      </c>
      <c r="E11">
        <f t="shared" si="1"/>
        <v>7.1628000000000007</v>
      </c>
      <c r="F11">
        <f t="shared" si="2"/>
        <v>11.220472515000001</v>
      </c>
      <c r="G11">
        <v>28.5</v>
      </c>
      <c r="H11" t="s">
        <v>12</v>
      </c>
      <c r="I11">
        <v>464636</v>
      </c>
      <c r="J11">
        <v>5262985</v>
      </c>
    </row>
    <row r="12" spans="1:10" x14ac:dyDescent="0.35">
      <c r="A12" t="s">
        <v>10</v>
      </c>
      <c r="B12" t="s">
        <v>11</v>
      </c>
      <c r="C12" t="str">
        <f t="shared" si="0"/>
        <v>Picea glauca</v>
      </c>
      <c r="D12">
        <v>3.2</v>
      </c>
      <c r="E12">
        <f t="shared" si="1"/>
        <v>0.97536000000000012</v>
      </c>
      <c r="F12">
        <f t="shared" si="2"/>
        <v>6.2992126400000004</v>
      </c>
      <c r="G12">
        <v>16</v>
      </c>
      <c r="H12" t="s">
        <v>12</v>
      </c>
      <c r="I12">
        <v>464636</v>
      </c>
      <c r="J12">
        <v>5262985</v>
      </c>
    </row>
    <row r="13" spans="1:10" x14ac:dyDescent="0.35">
      <c r="A13" t="s">
        <v>10</v>
      </c>
      <c r="B13" t="s">
        <v>11</v>
      </c>
      <c r="C13" t="str">
        <f t="shared" si="0"/>
        <v>Picea glauca</v>
      </c>
      <c r="D13">
        <v>5.7</v>
      </c>
      <c r="E13">
        <f t="shared" si="1"/>
        <v>1.7373600000000002</v>
      </c>
      <c r="F13">
        <f t="shared" si="2"/>
        <v>10.275590619000001</v>
      </c>
      <c r="G13">
        <v>26.1</v>
      </c>
      <c r="H13" t="s">
        <v>12</v>
      </c>
      <c r="I13">
        <v>464636</v>
      </c>
      <c r="J13">
        <v>5262985</v>
      </c>
    </row>
    <row r="14" spans="1:10" x14ac:dyDescent="0.35">
      <c r="A14" t="s">
        <v>10</v>
      </c>
      <c r="B14" t="s">
        <v>11</v>
      </c>
      <c r="C14" t="str">
        <f t="shared" si="0"/>
        <v>Picea glauca</v>
      </c>
      <c r="D14">
        <v>2.3330000000000002</v>
      </c>
      <c r="E14">
        <f t="shared" si="1"/>
        <v>0.71109840000000013</v>
      </c>
      <c r="F14">
        <f t="shared" si="2"/>
        <v>8.7007874590000007</v>
      </c>
      <c r="G14">
        <v>22.1</v>
      </c>
      <c r="H14" t="s">
        <v>12</v>
      </c>
      <c r="I14">
        <v>464636</v>
      </c>
      <c r="J14">
        <v>5262985</v>
      </c>
    </row>
    <row r="15" spans="1:10" x14ac:dyDescent="0.35">
      <c r="A15" t="s">
        <v>10</v>
      </c>
      <c r="B15" t="s">
        <v>11</v>
      </c>
      <c r="C15" t="str">
        <f t="shared" si="0"/>
        <v>Picea glauca</v>
      </c>
      <c r="D15">
        <v>12</v>
      </c>
      <c r="E15">
        <f t="shared" si="1"/>
        <v>3.6576000000000004</v>
      </c>
      <c r="F15">
        <f t="shared" si="2"/>
        <v>9.5669291970000003</v>
      </c>
      <c r="G15">
        <v>24.3</v>
      </c>
      <c r="H15" t="s">
        <v>12</v>
      </c>
      <c r="I15">
        <v>464636</v>
      </c>
      <c r="J15">
        <v>5262985</v>
      </c>
    </row>
    <row r="16" spans="1:10" x14ac:dyDescent="0.35">
      <c r="A16" t="s">
        <v>10</v>
      </c>
      <c r="B16" t="s">
        <v>11</v>
      </c>
      <c r="C16" t="str">
        <f t="shared" si="0"/>
        <v>Picea glauca</v>
      </c>
      <c r="D16">
        <v>26.417000000000002</v>
      </c>
      <c r="E16">
        <f t="shared" si="1"/>
        <v>8.0519016000000008</v>
      </c>
      <c r="F16">
        <f t="shared" si="2"/>
        <v>3.8976378210000004</v>
      </c>
      <c r="G16">
        <v>9.9</v>
      </c>
      <c r="H16" t="s">
        <v>14</v>
      </c>
      <c r="I16">
        <v>464636</v>
      </c>
      <c r="J16">
        <v>5262985</v>
      </c>
    </row>
    <row r="17" spans="1:10" x14ac:dyDescent="0.35">
      <c r="A17" t="s">
        <v>10</v>
      </c>
      <c r="B17" t="s">
        <v>11</v>
      </c>
      <c r="C17" t="str">
        <f t="shared" si="0"/>
        <v>Picea glauca</v>
      </c>
      <c r="D17">
        <v>25.582999999999998</v>
      </c>
      <c r="E17">
        <f t="shared" si="1"/>
        <v>7.7976983999999998</v>
      </c>
      <c r="F17">
        <f t="shared" si="2"/>
        <v>5.5118110600000003</v>
      </c>
      <c r="G17">
        <v>14</v>
      </c>
      <c r="H17" t="s">
        <v>14</v>
      </c>
      <c r="I17">
        <v>464636</v>
      </c>
      <c r="J17">
        <v>5262985</v>
      </c>
    </row>
    <row r="18" spans="1:10" x14ac:dyDescent="0.35">
      <c r="A18" t="s">
        <v>10</v>
      </c>
      <c r="B18" t="s">
        <v>11</v>
      </c>
      <c r="C18" t="str">
        <f t="shared" si="0"/>
        <v>Picea glauca</v>
      </c>
      <c r="D18">
        <v>24.667000000000002</v>
      </c>
      <c r="E18">
        <f t="shared" si="1"/>
        <v>7.5185016000000005</v>
      </c>
      <c r="F18">
        <f t="shared" si="2"/>
        <v>6.9291339040000013</v>
      </c>
      <c r="G18">
        <v>17.600000000000001</v>
      </c>
      <c r="H18" t="s">
        <v>14</v>
      </c>
      <c r="I18">
        <v>464636</v>
      </c>
      <c r="J18">
        <v>5262985</v>
      </c>
    </row>
    <row r="19" spans="1:10" x14ac:dyDescent="0.35">
      <c r="A19" t="s">
        <v>10</v>
      </c>
      <c r="B19" t="s">
        <v>11</v>
      </c>
      <c r="C19" t="str">
        <f t="shared" si="0"/>
        <v>Picea glauca</v>
      </c>
      <c r="D19">
        <v>26.417000000000002</v>
      </c>
      <c r="E19">
        <f t="shared" si="1"/>
        <v>8.0519016000000008</v>
      </c>
      <c r="F19">
        <f t="shared" si="2"/>
        <v>8.8188976960000005</v>
      </c>
      <c r="G19">
        <v>22.4</v>
      </c>
      <c r="H19" t="s">
        <v>12</v>
      </c>
      <c r="I19">
        <v>464636</v>
      </c>
      <c r="J19">
        <v>5262985</v>
      </c>
    </row>
    <row r="20" spans="1:10" x14ac:dyDescent="0.35">
      <c r="A20" t="s">
        <v>10</v>
      </c>
      <c r="B20" t="s">
        <v>15</v>
      </c>
      <c r="C20" t="str">
        <f t="shared" si="0"/>
        <v>Populus tremuloides</v>
      </c>
      <c r="D20">
        <v>23.167000000000002</v>
      </c>
      <c r="E20">
        <f t="shared" si="1"/>
        <v>7.0613016000000011</v>
      </c>
      <c r="F20">
        <f t="shared" si="2"/>
        <v>10.708661488000001</v>
      </c>
      <c r="G20">
        <v>27.2</v>
      </c>
      <c r="H20" t="s">
        <v>12</v>
      </c>
      <c r="I20">
        <v>464636</v>
      </c>
      <c r="J20">
        <v>5262985</v>
      </c>
    </row>
    <row r="21" spans="1:10" x14ac:dyDescent="0.35">
      <c r="A21" t="s">
        <v>10</v>
      </c>
      <c r="B21" t="s">
        <v>15</v>
      </c>
      <c r="C21" t="str">
        <f t="shared" si="0"/>
        <v>Populus tremuloides</v>
      </c>
      <c r="D21">
        <v>23.332999999999998</v>
      </c>
      <c r="E21">
        <f t="shared" si="1"/>
        <v>7.1118984000000003</v>
      </c>
      <c r="F21">
        <f t="shared" si="2"/>
        <v>4.2913386110000005</v>
      </c>
      <c r="G21">
        <v>10.9</v>
      </c>
      <c r="H21" t="s">
        <v>13</v>
      </c>
      <c r="I21">
        <v>464636</v>
      </c>
      <c r="J21">
        <v>5262985</v>
      </c>
    </row>
    <row r="22" spans="1:10" x14ac:dyDescent="0.35">
      <c r="A22" t="s">
        <v>10</v>
      </c>
      <c r="B22" t="s">
        <v>15</v>
      </c>
      <c r="C22" t="str">
        <f t="shared" si="0"/>
        <v>Populus tremuloides</v>
      </c>
      <c r="D22">
        <v>20.582999999999998</v>
      </c>
      <c r="E22">
        <f t="shared" si="1"/>
        <v>6.2736983999999998</v>
      </c>
      <c r="F22">
        <f t="shared" si="2"/>
        <v>9.9212599079999997</v>
      </c>
      <c r="G22">
        <v>25.2</v>
      </c>
      <c r="H22" t="s">
        <v>12</v>
      </c>
      <c r="I22">
        <v>464636</v>
      </c>
      <c r="J22">
        <v>5262985</v>
      </c>
    </row>
    <row r="23" spans="1:10" x14ac:dyDescent="0.35">
      <c r="A23" t="s">
        <v>16</v>
      </c>
      <c r="B23" t="s">
        <v>11</v>
      </c>
      <c r="C23" t="str">
        <f t="shared" si="0"/>
        <v>Picea glauca</v>
      </c>
      <c r="D23">
        <v>7.871999999999999</v>
      </c>
      <c r="E23">
        <f t="shared" si="1"/>
        <v>2.3993856</v>
      </c>
      <c r="F23">
        <f t="shared" si="2"/>
        <v>7.5196850890000011</v>
      </c>
      <c r="G23">
        <v>19.100000000000001</v>
      </c>
      <c r="H23" t="s">
        <v>12</v>
      </c>
      <c r="I23">
        <v>464586</v>
      </c>
      <c r="J23">
        <v>5262973</v>
      </c>
    </row>
    <row r="24" spans="1:10" x14ac:dyDescent="0.35">
      <c r="A24" t="s">
        <v>16</v>
      </c>
      <c r="B24" t="s">
        <v>11</v>
      </c>
      <c r="C24" t="str">
        <f t="shared" si="0"/>
        <v>Picea glauca</v>
      </c>
      <c r="D24">
        <v>16.137599999999999</v>
      </c>
      <c r="E24">
        <f t="shared" si="1"/>
        <v>4.9187404800000003</v>
      </c>
      <c r="F24">
        <f t="shared" si="2"/>
        <v>8.5039370640000005</v>
      </c>
      <c r="G24">
        <v>21.6</v>
      </c>
      <c r="H24" t="s">
        <v>12</v>
      </c>
      <c r="I24">
        <v>464586</v>
      </c>
      <c r="J24">
        <v>5262973</v>
      </c>
    </row>
    <row r="25" spans="1:10" x14ac:dyDescent="0.35">
      <c r="A25" t="s">
        <v>16</v>
      </c>
      <c r="B25" t="s">
        <v>11</v>
      </c>
      <c r="C25" t="str">
        <f t="shared" si="0"/>
        <v>Picea glauca</v>
      </c>
      <c r="D25">
        <v>12.234399999999999</v>
      </c>
      <c r="E25">
        <f t="shared" si="1"/>
        <v>3.7290451199999999</v>
      </c>
      <c r="F25">
        <f t="shared" si="2"/>
        <v>8.2677165900000009</v>
      </c>
      <c r="G25">
        <v>21</v>
      </c>
      <c r="H25" t="s">
        <v>12</v>
      </c>
      <c r="I25">
        <v>464586</v>
      </c>
      <c r="J25">
        <v>5262973</v>
      </c>
    </row>
    <row r="26" spans="1:10" x14ac:dyDescent="0.35">
      <c r="A26" t="s">
        <v>16</v>
      </c>
      <c r="B26" t="s">
        <v>11</v>
      </c>
      <c r="C26" t="str">
        <f t="shared" si="0"/>
        <v>Picea glauca</v>
      </c>
      <c r="D26">
        <v>26.076000000000001</v>
      </c>
      <c r="E26">
        <f t="shared" si="1"/>
        <v>7.9479648000000003</v>
      </c>
      <c r="F26">
        <f t="shared" si="2"/>
        <v>6.5354331140000008</v>
      </c>
      <c r="G26">
        <v>16.600000000000001</v>
      </c>
      <c r="H26" t="s">
        <v>14</v>
      </c>
      <c r="I26">
        <v>464586</v>
      </c>
      <c r="J26">
        <v>5262973</v>
      </c>
    </row>
    <row r="27" spans="1:10" x14ac:dyDescent="0.35">
      <c r="A27" t="s">
        <v>16</v>
      </c>
      <c r="B27" t="s">
        <v>11</v>
      </c>
      <c r="C27" t="str">
        <f t="shared" si="0"/>
        <v>Picea glauca</v>
      </c>
      <c r="D27">
        <v>22.730399999999996</v>
      </c>
      <c r="E27">
        <f t="shared" si="1"/>
        <v>6.9282259199999991</v>
      </c>
      <c r="F27">
        <f t="shared" si="2"/>
        <v>8.9763780120000014</v>
      </c>
      <c r="G27">
        <v>22.8</v>
      </c>
      <c r="H27" t="s">
        <v>12</v>
      </c>
      <c r="I27">
        <v>464586</v>
      </c>
      <c r="J27">
        <v>5262973</v>
      </c>
    </row>
    <row r="28" spans="1:10" x14ac:dyDescent="0.35">
      <c r="A28" t="s">
        <v>16</v>
      </c>
      <c r="B28" t="s">
        <v>11</v>
      </c>
      <c r="C28" t="str">
        <f t="shared" si="0"/>
        <v>Picea glauca</v>
      </c>
      <c r="D28">
        <v>18.007200000000001</v>
      </c>
      <c r="E28">
        <f t="shared" si="1"/>
        <v>5.488594560000001</v>
      </c>
      <c r="F28">
        <f t="shared" si="2"/>
        <v>12.125984332000002</v>
      </c>
      <c r="G28">
        <v>30.8</v>
      </c>
      <c r="H28" t="s">
        <v>17</v>
      </c>
      <c r="I28">
        <v>464586</v>
      </c>
      <c r="J28">
        <v>5262973</v>
      </c>
    </row>
    <row r="29" spans="1:10" x14ac:dyDescent="0.35">
      <c r="A29" t="s">
        <v>16</v>
      </c>
      <c r="B29" t="s">
        <v>11</v>
      </c>
      <c r="C29" t="str">
        <f t="shared" si="0"/>
        <v>Picea glauca</v>
      </c>
      <c r="D29">
        <v>15.8096</v>
      </c>
      <c r="E29">
        <f t="shared" si="1"/>
        <v>4.8187660800000005</v>
      </c>
      <c r="F29">
        <f t="shared" si="2"/>
        <v>6.8897638250000002</v>
      </c>
      <c r="G29">
        <v>17.5</v>
      </c>
      <c r="H29" t="s">
        <v>12</v>
      </c>
      <c r="I29">
        <v>464586</v>
      </c>
      <c r="J29">
        <v>5262973</v>
      </c>
    </row>
    <row r="30" spans="1:10" x14ac:dyDescent="0.35">
      <c r="A30" t="s">
        <v>16</v>
      </c>
      <c r="B30" t="s">
        <v>11</v>
      </c>
      <c r="C30" t="str">
        <f t="shared" si="0"/>
        <v>Picea glauca</v>
      </c>
      <c r="D30">
        <v>22.795999999999999</v>
      </c>
      <c r="E30">
        <f t="shared" si="1"/>
        <v>6.9482208000000005</v>
      </c>
      <c r="F30">
        <f t="shared" si="2"/>
        <v>7.2834646150000006</v>
      </c>
      <c r="G30">
        <v>18.5</v>
      </c>
      <c r="H30" t="s">
        <v>12</v>
      </c>
      <c r="I30">
        <v>464586</v>
      </c>
      <c r="J30">
        <v>5262973</v>
      </c>
    </row>
    <row r="31" spans="1:10" x14ac:dyDescent="0.35">
      <c r="A31" t="s">
        <v>16</v>
      </c>
      <c r="B31" t="s">
        <v>11</v>
      </c>
      <c r="C31" t="str">
        <f t="shared" si="0"/>
        <v>Picea glauca</v>
      </c>
      <c r="D31">
        <v>26.043199999999999</v>
      </c>
      <c r="E31">
        <f t="shared" si="1"/>
        <v>7.93796736</v>
      </c>
      <c r="F31">
        <f t="shared" si="2"/>
        <v>8.9370079330000003</v>
      </c>
      <c r="G31">
        <v>22.7</v>
      </c>
      <c r="H31" t="s">
        <v>12</v>
      </c>
      <c r="I31">
        <v>464586</v>
      </c>
      <c r="J31">
        <v>5262973</v>
      </c>
    </row>
    <row r="32" spans="1:10" x14ac:dyDescent="0.35">
      <c r="A32" t="s">
        <v>16</v>
      </c>
      <c r="B32" t="s">
        <v>11</v>
      </c>
      <c r="C32" t="str">
        <f t="shared" si="0"/>
        <v>Picea glauca</v>
      </c>
      <c r="D32">
        <v>25.715199999999999</v>
      </c>
      <c r="E32">
        <f t="shared" si="1"/>
        <v>7.8379929600000002</v>
      </c>
      <c r="F32">
        <f t="shared" si="2"/>
        <v>11.259842594000002</v>
      </c>
      <c r="G32">
        <v>28.6</v>
      </c>
      <c r="H32" t="s">
        <v>12</v>
      </c>
      <c r="I32">
        <v>464586</v>
      </c>
      <c r="J32">
        <v>5262973</v>
      </c>
    </row>
    <row r="33" spans="1:10" x14ac:dyDescent="0.35">
      <c r="A33" t="s">
        <v>16</v>
      </c>
      <c r="B33" t="s">
        <v>11</v>
      </c>
      <c r="C33" t="str">
        <f t="shared" si="0"/>
        <v>Picea glauca</v>
      </c>
      <c r="D33">
        <v>20.3032</v>
      </c>
      <c r="E33">
        <f t="shared" si="1"/>
        <v>6.1884153600000005</v>
      </c>
      <c r="F33">
        <f t="shared" si="2"/>
        <v>6.850393746</v>
      </c>
      <c r="G33">
        <v>17.399999999999999</v>
      </c>
      <c r="H33" t="s">
        <v>12</v>
      </c>
      <c r="I33">
        <v>464586</v>
      </c>
      <c r="J33">
        <v>5262973</v>
      </c>
    </row>
    <row r="34" spans="1:10" x14ac:dyDescent="0.35">
      <c r="A34" t="s">
        <v>16</v>
      </c>
      <c r="B34" t="s">
        <v>11</v>
      </c>
      <c r="C34" t="str">
        <f t="shared" si="0"/>
        <v>Picea glauca</v>
      </c>
      <c r="D34">
        <v>12.8576</v>
      </c>
      <c r="E34">
        <f t="shared" si="1"/>
        <v>3.9189964800000001</v>
      </c>
      <c r="F34">
        <f t="shared" si="2"/>
        <v>8.3464567479999996</v>
      </c>
      <c r="G34">
        <v>21.2</v>
      </c>
      <c r="H34" t="s">
        <v>12</v>
      </c>
      <c r="I34">
        <v>464586</v>
      </c>
      <c r="J34">
        <v>5262973</v>
      </c>
    </row>
    <row r="35" spans="1:10" x14ac:dyDescent="0.35">
      <c r="A35" t="s">
        <v>16</v>
      </c>
      <c r="B35" t="s">
        <v>11</v>
      </c>
      <c r="C35" t="str">
        <f t="shared" si="0"/>
        <v>Picea glauca</v>
      </c>
      <c r="D35">
        <v>23.189599999999999</v>
      </c>
      <c r="E35">
        <f t="shared" si="1"/>
        <v>7.0681900799999999</v>
      </c>
      <c r="F35">
        <f t="shared" si="2"/>
        <v>11.732283542000001</v>
      </c>
      <c r="G35">
        <v>29.8</v>
      </c>
      <c r="H35" t="s">
        <v>12</v>
      </c>
      <c r="I35">
        <v>464586</v>
      </c>
      <c r="J35">
        <v>5262973</v>
      </c>
    </row>
    <row r="36" spans="1:10" x14ac:dyDescent="0.35">
      <c r="A36" t="s">
        <v>16</v>
      </c>
      <c r="B36" t="s">
        <v>11</v>
      </c>
      <c r="C36" t="str">
        <f t="shared" si="0"/>
        <v>Picea glauca</v>
      </c>
      <c r="D36">
        <v>16.859199999999998</v>
      </c>
      <c r="E36">
        <f t="shared" si="1"/>
        <v>5.1386841599999995</v>
      </c>
      <c r="F36">
        <f t="shared" si="2"/>
        <v>7.8346457210000002</v>
      </c>
      <c r="G36">
        <v>19.899999999999999</v>
      </c>
      <c r="H36" t="s">
        <v>12</v>
      </c>
      <c r="I36">
        <v>464586</v>
      </c>
      <c r="J36">
        <v>5262973</v>
      </c>
    </row>
    <row r="37" spans="1:10" x14ac:dyDescent="0.35">
      <c r="A37" t="s">
        <v>16</v>
      </c>
      <c r="B37" t="s">
        <v>11</v>
      </c>
      <c r="C37" t="str">
        <f t="shared" si="0"/>
        <v>Picea glauca</v>
      </c>
      <c r="D37">
        <v>15.579999999999998</v>
      </c>
      <c r="E37">
        <f t="shared" si="1"/>
        <v>4.7487839999999997</v>
      </c>
      <c r="F37">
        <f t="shared" si="2"/>
        <v>9.6456693550000008</v>
      </c>
      <c r="G37">
        <v>24.5</v>
      </c>
      <c r="H37" t="s">
        <v>17</v>
      </c>
      <c r="I37">
        <v>464586</v>
      </c>
      <c r="J37">
        <v>5262973</v>
      </c>
    </row>
    <row r="38" spans="1:10" x14ac:dyDescent="0.35">
      <c r="A38" t="s">
        <v>16</v>
      </c>
      <c r="B38" t="s">
        <v>11</v>
      </c>
      <c r="C38" t="str">
        <f t="shared" si="0"/>
        <v>Picea glauca</v>
      </c>
      <c r="D38">
        <v>22.894400000000001</v>
      </c>
      <c r="E38">
        <f t="shared" si="1"/>
        <v>6.9782131200000004</v>
      </c>
      <c r="F38">
        <f t="shared" si="2"/>
        <v>7.0866142200000004</v>
      </c>
      <c r="G38">
        <v>18</v>
      </c>
      <c r="H38" t="s">
        <v>12</v>
      </c>
      <c r="I38">
        <v>464586</v>
      </c>
      <c r="J38">
        <v>5262973</v>
      </c>
    </row>
    <row r="39" spans="1:10" x14ac:dyDescent="0.35">
      <c r="A39" t="s">
        <v>16</v>
      </c>
      <c r="B39" t="s">
        <v>18</v>
      </c>
      <c r="C39" t="str">
        <f t="shared" si="0"/>
        <v>Betula papyrifera</v>
      </c>
      <c r="D39">
        <v>24.468799999999998</v>
      </c>
      <c r="E39">
        <f t="shared" si="1"/>
        <v>7.4580902399999998</v>
      </c>
      <c r="F39">
        <f t="shared" si="2"/>
        <v>4.8425197170000009</v>
      </c>
      <c r="G39">
        <v>12.3</v>
      </c>
      <c r="H39" t="s">
        <v>12</v>
      </c>
      <c r="I39">
        <v>464586</v>
      </c>
      <c r="J39">
        <v>5262973</v>
      </c>
    </row>
    <row r="40" spans="1:10" x14ac:dyDescent="0.35">
      <c r="A40" t="s">
        <v>16</v>
      </c>
      <c r="B40" t="s">
        <v>18</v>
      </c>
      <c r="C40" t="str">
        <f t="shared" si="0"/>
        <v>Betula papyrifera</v>
      </c>
      <c r="D40">
        <v>10.004</v>
      </c>
      <c r="E40">
        <f t="shared" si="1"/>
        <v>3.0492192</v>
      </c>
      <c r="F40">
        <f t="shared" si="2"/>
        <v>6.1417323240000004</v>
      </c>
      <c r="G40">
        <v>15.6</v>
      </c>
      <c r="H40" t="s">
        <v>12</v>
      </c>
      <c r="I40">
        <v>464586</v>
      </c>
      <c r="J40">
        <v>5262973</v>
      </c>
    </row>
    <row r="41" spans="1:10" x14ac:dyDescent="0.35">
      <c r="A41" t="s">
        <v>16</v>
      </c>
      <c r="B41" t="s">
        <v>15</v>
      </c>
      <c r="C41" t="str">
        <f t="shared" si="0"/>
        <v>Populus tremuloides</v>
      </c>
      <c r="D41">
        <v>19.4832</v>
      </c>
      <c r="E41">
        <f t="shared" si="1"/>
        <v>5.9384793600000005</v>
      </c>
      <c r="F41">
        <f t="shared" si="2"/>
        <v>8.1889764320000005</v>
      </c>
      <c r="G41">
        <v>20.8</v>
      </c>
      <c r="H41" t="s">
        <v>12</v>
      </c>
      <c r="I41">
        <v>464586</v>
      </c>
      <c r="J41">
        <v>5262973</v>
      </c>
    </row>
    <row r="42" spans="1:10" x14ac:dyDescent="0.35">
      <c r="A42" t="s">
        <v>16</v>
      </c>
      <c r="B42" t="s">
        <v>15</v>
      </c>
      <c r="C42" t="str">
        <f t="shared" si="0"/>
        <v>Populus tremuloides</v>
      </c>
      <c r="D42">
        <v>11.151999999999999</v>
      </c>
      <c r="E42">
        <f t="shared" si="1"/>
        <v>3.3991295999999998</v>
      </c>
      <c r="F42">
        <f t="shared" si="2"/>
        <v>9.9606299870000008</v>
      </c>
      <c r="G42">
        <v>25.3</v>
      </c>
      <c r="H42" t="s">
        <v>17</v>
      </c>
      <c r="I42">
        <v>464586</v>
      </c>
      <c r="J42">
        <v>5262973</v>
      </c>
    </row>
    <row r="43" spans="1:10" x14ac:dyDescent="0.35">
      <c r="A43" t="s">
        <v>16</v>
      </c>
      <c r="B43" t="s">
        <v>19</v>
      </c>
      <c r="C43" t="str">
        <f t="shared" si="0"/>
        <v>Abies balsamea</v>
      </c>
      <c r="D43">
        <v>6.920799999999999</v>
      </c>
      <c r="E43">
        <f t="shared" si="1"/>
        <v>2.10945984</v>
      </c>
      <c r="F43">
        <f t="shared" si="2"/>
        <v>7.2834646150000006</v>
      </c>
      <c r="G43">
        <v>18.5</v>
      </c>
      <c r="H43" t="s">
        <v>12</v>
      </c>
      <c r="I43">
        <v>464586</v>
      </c>
      <c r="J43">
        <v>5262973</v>
      </c>
    </row>
    <row r="44" spans="1:10" x14ac:dyDescent="0.35">
      <c r="A44" t="s">
        <v>16</v>
      </c>
      <c r="B44" t="s">
        <v>20</v>
      </c>
      <c r="C44" t="str">
        <f t="shared" si="0"/>
        <v>Acer rubrum</v>
      </c>
      <c r="D44">
        <v>12.5624</v>
      </c>
      <c r="E44">
        <f t="shared" si="1"/>
        <v>3.8290195200000001</v>
      </c>
      <c r="F44">
        <f t="shared" si="2"/>
        <v>7.9921260370000011</v>
      </c>
      <c r="G44">
        <v>20.3</v>
      </c>
      <c r="H44" t="s">
        <v>12</v>
      </c>
      <c r="I44">
        <v>464586</v>
      </c>
      <c r="J44">
        <v>5262973</v>
      </c>
    </row>
    <row r="45" spans="1:10" x14ac:dyDescent="0.35">
      <c r="A45" t="s">
        <v>21</v>
      </c>
      <c r="B45" t="s">
        <v>11</v>
      </c>
      <c r="C45" t="str">
        <f t="shared" si="0"/>
        <v>Picea glauca</v>
      </c>
      <c r="D45">
        <v>1.64</v>
      </c>
      <c r="E45">
        <f t="shared" si="1"/>
        <v>0.49987199999999998</v>
      </c>
      <c r="F45">
        <f t="shared" si="2"/>
        <v>8.2283465109999998</v>
      </c>
      <c r="G45">
        <v>20.9</v>
      </c>
      <c r="H45" t="s">
        <v>12</v>
      </c>
      <c r="I45">
        <v>464521</v>
      </c>
      <c r="J45">
        <v>5262976</v>
      </c>
    </row>
    <row r="46" spans="1:10" x14ac:dyDescent="0.35">
      <c r="A46" t="s">
        <v>21</v>
      </c>
      <c r="B46" t="s">
        <v>11</v>
      </c>
      <c r="C46" t="str">
        <f t="shared" si="0"/>
        <v>Picea glauca</v>
      </c>
      <c r="D46">
        <v>16.990399999999998</v>
      </c>
      <c r="E46">
        <f t="shared" si="1"/>
        <v>5.1786739199999996</v>
      </c>
      <c r="F46">
        <f t="shared" si="2"/>
        <v>6.6141732720000004</v>
      </c>
      <c r="G46">
        <v>16.8</v>
      </c>
      <c r="H46" t="s">
        <v>12</v>
      </c>
      <c r="I46">
        <v>464521</v>
      </c>
      <c r="J46">
        <v>5262976</v>
      </c>
    </row>
    <row r="47" spans="1:10" x14ac:dyDescent="0.35">
      <c r="A47" t="s">
        <v>21</v>
      </c>
      <c r="B47" t="s">
        <v>11</v>
      </c>
      <c r="C47" t="str">
        <f t="shared" si="0"/>
        <v>Picea glauca</v>
      </c>
      <c r="D47">
        <v>17.7776</v>
      </c>
      <c r="E47">
        <f t="shared" si="1"/>
        <v>5.4186124800000002</v>
      </c>
      <c r="F47">
        <f t="shared" si="2"/>
        <v>4.8031496379999998</v>
      </c>
      <c r="G47">
        <v>12.2</v>
      </c>
      <c r="H47" t="s">
        <v>12</v>
      </c>
      <c r="I47">
        <v>464521</v>
      </c>
      <c r="J47">
        <v>5262976</v>
      </c>
    </row>
    <row r="48" spans="1:10" x14ac:dyDescent="0.35">
      <c r="A48" t="s">
        <v>21</v>
      </c>
      <c r="B48" t="s">
        <v>11</v>
      </c>
      <c r="C48" t="str">
        <f t="shared" si="0"/>
        <v>Picea glauca</v>
      </c>
      <c r="D48">
        <v>12.365599999999999</v>
      </c>
      <c r="E48">
        <f t="shared" si="1"/>
        <v>3.76903488</v>
      </c>
      <c r="F48">
        <f t="shared" si="2"/>
        <v>8.897637854000001</v>
      </c>
      <c r="G48">
        <v>22.6</v>
      </c>
      <c r="H48" t="s">
        <v>12</v>
      </c>
      <c r="I48">
        <v>464521</v>
      </c>
      <c r="J48">
        <v>5262976</v>
      </c>
    </row>
    <row r="49" spans="1:10" x14ac:dyDescent="0.35">
      <c r="A49" t="s">
        <v>21</v>
      </c>
      <c r="B49" t="s">
        <v>11</v>
      </c>
      <c r="C49" t="str">
        <f t="shared" si="0"/>
        <v>Picea glauca</v>
      </c>
      <c r="D49">
        <v>5.4775999999999998</v>
      </c>
      <c r="E49">
        <f t="shared" si="1"/>
        <v>1.66957248</v>
      </c>
      <c r="F49">
        <f t="shared" si="2"/>
        <v>6.6535433509999997</v>
      </c>
      <c r="G49">
        <v>16.899999999999999</v>
      </c>
      <c r="H49" t="s">
        <v>12</v>
      </c>
      <c r="I49">
        <v>464521</v>
      </c>
      <c r="J49">
        <v>5262976</v>
      </c>
    </row>
    <row r="50" spans="1:10" x14ac:dyDescent="0.35">
      <c r="A50" t="s">
        <v>21</v>
      </c>
      <c r="B50" t="s">
        <v>11</v>
      </c>
      <c r="C50" t="str">
        <f t="shared" si="0"/>
        <v>Picea glauca</v>
      </c>
      <c r="D50">
        <v>22.894400000000001</v>
      </c>
      <c r="E50">
        <f t="shared" si="1"/>
        <v>6.9782131200000004</v>
      </c>
      <c r="F50">
        <f t="shared" si="2"/>
        <v>8.0708661950000007</v>
      </c>
      <c r="G50">
        <v>20.5</v>
      </c>
      <c r="H50" t="s">
        <v>12</v>
      </c>
      <c r="I50">
        <v>464521</v>
      </c>
      <c r="J50">
        <v>5262976</v>
      </c>
    </row>
    <row r="51" spans="1:10" x14ac:dyDescent="0.35">
      <c r="A51" t="s">
        <v>21</v>
      </c>
      <c r="B51" t="s">
        <v>11</v>
      </c>
      <c r="C51" t="str">
        <f t="shared" si="0"/>
        <v>Picea glauca</v>
      </c>
      <c r="D51">
        <v>12.398399999999999</v>
      </c>
      <c r="E51">
        <f t="shared" si="1"/>
        <v>3.7790323199999998</v>
      </c>
      <c r="F51">
        <f t="shared" si="2"/>
        <v>9.4881890390000017</v>
      </c>
      <c r="G51">
        <v>24.1</v>
      </c>
      <c r="H51" t="s">
        <v>12</v>
      </c>
      <c r="I51">
        <v>464521</v>
      </c>
      <c r="J51">
        <v>5262976</v>
      </c>
    </row>
    <row r="52" spans="1:10" x14ac:dyDescent="0.35">
      <c r="A52" t="s">
        <v>21</v>
      </c>
      <c r="B52" t="s">
        <v>11</v>
      </c>
      <c r="C52" t="str">
        <f t="shared" si="0"/>
        <v>Picea glauca</v>
      </c>
      <c r="D52">
        <v>18.04</v>
      </c>
      <c r="E52">
        <f t="shared" si="1"/>
        <v>5.4985920000000004</v>
      </c>
      <c r="F52">
        <f t="shared" si="2"/>
        <v>6.9291339040000013</v>
      </c>
      <c r="G52">
        <v>17.600000000000001</v>
      </c>
      <c r="H52" t="s">
        <v>12</v>
      </c>
      <c r="I52">
        <v>464521</v>
      </c>
      <c r="J52">
        <v>5262976</v>
      </c>
    </row>
    <row r="53" spans="1:10" x14ac:dyDescent="0.35">
      <c r="A53" t="s">
        <v>21</v>
      </c>
      <c r="B53" t="s">
        <v>11</v>
      </c>
      <c r="C53" t="str">
        <f t="shared" si="0"/>
        <v>Picea glauca</v>
      </c>
      <c r="D53">
        <v>25.485599999999998</v>
      </c>
      <c r="E53">
        <f t="shared" si="1"/>
        <v>7.7680108799999994</v>
      </c>
      <c r="F53">
        <f t="shared" si="2"/>
        <v>10.118110303</v>
      </c>
      <c r="G53">
        <v>25.7</v>
      </c>
      <c r="H53" t="s">
        <v>12</v>
      </c>
      <c r="I53">
        <v>464521</v>
      </c>
      <c r="J53">
        <v>5262976</v>
      </c>
    </row>
    <row r="54" spans="1:10" x14ac:dyDescent="0.35">
      <c r="A54" t="s">
        <v>21</v>
      </c>
      <c r="B54" t="s">
        <v>11</v>
      </c>
      <c r="C54" t="str">
        <f t="shared" si="0"/>
        <v>Picea glauca</v>
      </c>
      <c r="D54">
        <v>21.812000000000001</v>
      </c>
      <c r="E54">
        <f t="shared" si="1"/>
        <v>6.6482976000000003</v>
      </c>
      <c r="F54">
        <f t="shared" si="2"/>
        <v>8.7007874590000007</v>
      </c>
      <c r="G54">
        <v>22.1</v>
      </c>
      <c r="H54" t="s">
        <v>12</v>
      </c>
      <c r="I54">
        <v>464521</v>
      </c>
      <c r="J54">
        <v>5262976</v>
      </c>
    </row>
    <row r="55" spans="1:10" x14ac:dyDescent="0.35">
      <c r="A55" t="s">
        <v>21</v>
      </c>
      <c r="B55" t="s">
        <v>11</v>
      </c>
      <c r="C55" t="str">
        <f t="shared" si="0"/>
        <v>Picea glauca</v>
      </c>
      <c r="D55">
        <v>24.763999999999999</v>
      </c>
      <c r="E55">
        <f t="shared" si="1"/>
        <v>7.5480672000000002</v>
      </c>
      <c r="F55">
        <f t="shared" si="2"/>
        <v>6.8110236670000006</v>
      </c>
      <c r="G55">
        <v>17.3</v>
      </c>
      <c r="H55" t="s">
        <v>14</v>
      </c>
      <c r="I55">
        <v>464521</v>
      </c>
      <c r="J55">
        <v>5262976</v>
      </c>
    </row>
    <row r="56" spans="1:10" x14ac:dyDescent="0.35">
      <c r="A56" t="s">
        <v>21</v>
      </c>
      <c r="B56" t="s">
        <v>11</v>
      </c>
      <c r="C56" t="str">
        <f t="shared" si="0"/>
        <v>Picea glauca</v>
      </c>
      <c r="D56">
        <v>14.628799999999998</v>
      </c>
      <c r="E56">
        <f t="shared" si="1"/>
        <v>4.4588582399999996</v>
      </c>
      <c r="F56">
        <f t="shared" si="2"/>
        <v>4.3307086899999998</v>
      </c>
      <c r="G56">
        <v>11</v>
      </c>
      <c r="H56" t="s">
        <v>12</v>
      </c>
      <c r="I56">
        <v>464521</v>
      </c>
      <c r="J56">
        <v>5262976</v>
      </c>
    </row>
    <row r="57" spans="1:10" x14ac:dyDescent="0.35">
      <c r="A57" t="s">
        <v>21</v>
      </c>
      <c r="B57" t="s">
        <v>11</v>
      </c>
      <c r="C57" t="str">
        <f t="shared" si="0"/>
        <v>Picea glauca</v>
      </c>
      <c r="D57">
        <v>14.530399999999998</v>
      </c>
      <c r="E57">
        <f t="shared" si="1"/>
        <v>4.4288659199999998</v>
      </c>
      <c r="F57">
        <f t="shared" si="2"/>
        <v>10.984252041</v>
      </c>
      <c r="G57">
        <v>27.9</v>
      </c>
      <c r="H57" t="s">
        <v>12</v>
      </c>
      <c r="I57">
        <v>464521</v>
      </c>
      <c r="J57">
        <v>5262976</v>
      </c>
    </row>
    <row r="58" spans="1:10" x14ac:dyDescent="0.35">
      <c r="A58" t="s">
        <v>21</v>
      </c>
      <c r="B58" t="s">
        <v>11</v>
      </c>
      <c r="C58" t="str">
        <f t="shared" si="0"/>
        <v>Picea glauca</v>
      </c>
      <c r="D58">
        <v>10.5616</v>
      </c>
      <c r="E58">
        <f t="shared" si="1"/>
        <v>3.2191756800000002</v>
      </c>
      <c r="F58">
        <f t="shared" si="2"/>
        <v>10.039370145000001</v>
      </c>
      <c r="G58">
        <v>25.5</v>
      </c>
      <c r="H58" t="s">
        <v>12</v>
      </c>
      <c r="I58">
        <v>464521</v>
      </c>
      <c r="J58">
        <v>5262976</v>
      </c>
    </row>
    <row r="59" spans="1:10" x14ac:dyDescent="0.35">
      <c r="A59" t="s">
        <v>21</v>
      </c>
      <c r="B59" t="s">
        <v>11</v>
      </c>
      <c r="C59" t="str">
        <f t="shared" si="0"/>
        <v>Picea glauca</v>
      </c>
      <c r="D59">
        <v>15.743999999999998</v>
      </c>
      <c r="E59">
        <f t="shared" si="1"/>
        <v>4.7987712</v>
      </c>
      <c r="F59">
        <f t="shared" si="2"/>
        <v>10.551181172000001</v>
      </c>
      <c r="G59">
        <v>26.8</v>
      </c>
      <c r="H59" t="s">
        <v>12</v>
      </c>
      <c r="I59">
        <v>464521</v>
      </c>
      <c r="J59">
        <v>5262976</v>
      </c>
    </row>
    <row r="60" spans="1:10" x14ac:dyDescent="0.35">
      <c r="A60" t="s">
        <v>21</v>
      </c>
      <c r="B60" t="s">
        <v>11</v>
      </c>
      <c r="C60" t="str">
        <f t="shared" si="0"/>
        <v>Picea glauca</v>
      </c>
      <c r="D60">
        <v>11.479999999999999</v>
      </c>
      <c r="E60">
        <f t="shared" si="1"/>
        <v>3.4991039999999995</v>
      </c>
      <c r="F60">
        <f t="shared" si="2"/>
        <v>5.4724409810000001</v>
      </c>
      <c r="G60">
        <v>13.9</v>
      </c>
      <c r="H60" t="s">
        <v>13</v>
      </c>
      <c r="I60">
        <v>464521</v>
      </c>
      <c r="J60">
        <v>5262976</v>
      </c>
    </row>
    <row r="61" spans="1:10" x14ac:dyDescent="0.35">
      <c r="A61" t="s">
        <v>21</v>
      </c>
      <c r="B61" t="s">
        <v>19</v>
      </c>
      <c r="C61" t="str">
        <f t="shared" si="0"/>
        <v>Abies balsamea</v>
      </c>
      <c r="D61">
        <v>9.6104000000000003</v>
      </c>
      <c r="E61">
        <f t="shared" si="1"/>
        <v>2.9292499200000002</v>
      </c>
      <c r="F61">
        <f t="shared" si="2"/>
        <v>7.7952756420000009</v>
      </c>
      <c r="G61">
        <v>19.8</v>
      </c>
      <c r="H61" t="s">
        <v>12</v>
      </c>
      <c r="I61">
        <v>464521</v>
      </c>
      <c r="J61">
        <v>5262976</v>
      </c>
    </row>
    <row r="62" spans="1:10" x14ac:dyDescent="0.35">
      <c r="A62" t="s">
        <v>21</v>
      </c>
      <c r="B62" t="s">
        <v>15</v>
      </c>
      <c r="C62" t="str">
        <f t="shared" si="0"/>
        <v>Populus tremuloides</v>
      </c>
      <c r="D62">
        <v>23.419199999999996</v>
      </c>
      <c r="E62">
        <f t="shared" si="1"/>
        <v>7.138172159999999</v>
      </c>
      <c r="F62">
        <f t="shared" si="2"/>
        <v>12.165354411000001</v>
      </c>
      <c r="G62">
        <v>30.9</v>
      </c>
      <c r="H62" t="s">
        <v>17</v>
      </c>
      <c r="I62">
        <v>464521</v>
      </c>
      <c r="J62">
        <v>5262976</v>
      </c>
    </row>
    <row r="63" spans="1:10" x14ac:dyDescent="0.35">
      <c r="A63" t="s">
        <v>21</v>
      </c>
      <c r="B63" t="s">
        <v>15</v>
      </c>
      <c r="C63" t="str">
        <f t="shared" si="0"/>
        <v>Populus tremuloides</v>
      </c>
      <c r="D63">
        <v>16.859199999999998</v>
      </c>
      <c r="E63">
        <f t="shared" si="1"/>
        <v>5.1386841599999995</v>
      </c>
      <c r="F63">
        <f t="shared" si="2"/>
        <v>10.118110303</v>
      </c>
      <c r="G63">
        <v>25.7</v>
      </c>
      <c r="H63" t="s">
        <v>17</v>
      </c>
      <c r="I63">
        <v>464521</v>
      </c>
      <c r="J63">
        <v>5262976</v>
      </c>
    </row>
    <row r="64" spans="1:10" x14ac:dyDescent="0.35">
      <c r="A64" t="s">
        <v>21</v>
      </c>
      <c r="B64" t="s">
        <v>15</v>
      </c>
      <c r="C64" t="str">
        <f t="shared" si="0"/>
        <v>Populus tremuloides</v>
      </c>
      <c r="D64">
        <v>28.240799999999997</v>
      </c>
      <c r="E64">
        <f t="shared" si="1"/>
        <v>8.6077958399999996</v>
      </c>
      <c r="F64">
        <f t="shared" si="2"/>
        <v>3.7795275840000002</v>
      </c>
      <c r="G64">
        <v>9.6</v>
      </c>
      <c r="H64" t="s">
        <v>13</v>
      </c>
      <c r="I64">
        <v>464521</v>
      </c>
      <c r="J64">
        <v>5262976</v>
      </c>
    </row>
    <row r="65" spans="1:10" x14ac:dyDescent="0.35">
      <c r="A65" t="s">
        <v>21</v>
      </c>
      <c r="B65" t="s">
        <v>15</v>
      </c>
      <c r="C65" t="str">
        <f t="shared" si="0"/>
        <v>Populus tremuloides</v>
      </c>
      <c r="D65">
        <v>7.38</v>
      </c>
      <c r="E65">
        <f t="shared" si="1"/>
        <v>2.2494239999999999</v>
      </c>
      <c r="F65">
        <f t="shared" si="2"/>
        <v>4.9212598750000005</v>
      </c>
      <c r="G65">
        <v>12.5</v>
      </c>
      <c r="H65" t="s">
        <v>12</v>
      </c>
      <c r="I65">
        <v>464521</v>
      </c>
      <c r="J65">
        <v>5262976</v>
      </c>
    </row>
    <row r="66" spans="1:10" x14ac:dyDescent="0.35">
      <c r="A66" t="s">
        <v>22</v>
      </c>
      <c r="B66" t="s">
        <v>23</v>
      </c>
      <c r="C66" t="str">
        <f t="shared" si="0"/>
        <v>Picea mariana</v>
      </c>
      <c r="D66">
        <v>12.3</v>
      </c>
      <c r="E66">
        <f t="shared" si="1"/>
        <v>3.7490400000000004</v>
      </c>
      <c r="F66">
        <f t="shared" si="2"/>
        <v>11.062992199000002</v>
      </c>
      <c r="G66">
        <v>28.1</v>
      </c>
      <c r="H66" t="s">
        <v>12</v>
      </c>
      <c r="I66">
        <v>464635</v>
      </c>
      <c r="J66">
        <v>5263028</v>
      </c>
    </row>
    <row r="67" spans="1:10" x14ac:dyDescent="0.35">
      <c r="A67" t="s">
        <v>22</v>
      </c>
      <c r="B67" t="s">
        <v>11</v>
      </c>
      <c r="C67" t="str">
        <f t="shared" ref="C67:C130" si="3">IF(B67="Quaking Aspen","Populus tremuloides",IF(B67="Sugar Maple","Acer saccharum",IF(B67="Balsam Poplar","Populus balsamifera",IF(B67="Red Maple","Acer rubrum",IF(B67="Paper Birch","Betula papyrifera",IF(B67="Balsam Fir","Abies balsamea",IF(B67="Bigtooth Aspen","Populus grandidentata",IF(B67="American Elm","Ulmus americana",IF(B67="BLack Spruce","Picea mariana",IF(B67="Tamarack","Larix laricina",IF(B67="American Basswood","Tilia americana",IF(B67="Northern Red Oak","Quercus rubra",IF(B67="White Ash","Fraxinus americana",IF(B67="White Spruce","Picea glauca",IF(B67="Red Pine","Pinus resinosa",IF(B67="White Pine","Pinus Strobus","NAN"))))))))))))))))</f>
        <v>Picea glauca</v>
      </c>
      <c r="D67">
        <v>15.4</v>
      </c>
      <c r="E67">
        <f t="shared" ref="E67:E130" si="4">D67*0.3048</f>
        <v>4.6939200000000003</v>
      </c>
      <c r="F67">
        <f t="shared" ref="F67:F130" si="5">G67*0.39370079</f>
        <v>7.1259842990000006</v>
      </c>
      <c r="G67">
        <v>18.100000000000001</v>
      </c>
      <c r="H67" t="s">
        <v>13</v>
      </c>
      <c r="I67">
        <v>464635</v>
      </c>
      <c r="J67">
        <v>5263028</v>
      </c>
    </row>
    <row r="68" spans="1:10" x14ac:dyDescent="0.35">
      <c r="A68" t="s">
        <v>22</v>
      </c>
      <c r="B68" t="s">
        <v>11</v>
      </c>
      <c r="C68" t="str">
        <f t="shared" si="3"/>
        <v>Picea glauca</v>
      </c>
      <c r="D68">
        <v>25.5</v>
      </c>
      <c r="E68">
        <f t="shared" si="4"/>
        <v>7.7724000000000002</v>
      </c>
      <c r="F68">
        <f t="shared" si="5"/>
        <v>5.8661417710000006</v>
      </c>
      <c r="G68">
        <v>14.9</v>
      </c>
      <c r="H68" t="s">
        <v>12</v>
      </c>
      <c r="I68">
        <v>464635</v>
      </c>
      <c r="J68">
        <v>5263028</v>
      </c>
    </row>
    <row r="69" spans="1:10" x14ac:dyDescent="0.35">
      <c r="A69" t="s">
        <v>22</v>
      </c>
      <c r="B69" t="s">
        <v>11</v>
      </c>
      <c r="C69" t="str">
        <f t="shared" si="3"/>
        <v>Picea glauca</v>
      </c>
      <c r="D69">
        <v>8.6</v>
      </c>
      <c r="E69">
        <f t="shared" si="4"/>
        <v>2.6212800000000001</v>
      </c>
      <c r="F69">
        <f t="shared" si="5"/>
        <v>4.0944882160000002</v>
      </c>
      <c r="G69">
        <v>10.4</v>
      </c>
      <c r="H69" t="s">
        <v>13</v>
      </c>
      <c r="I69">
        <v>464635</v>
      </c>
      <c r="J69">
        <v>5263028</v>
      </c>
    </row>
    <row r="70" spans="1:10" x14ac:dyDescent="0.35">
      <c r="A70" t="s">
        <v>22</v>
      </c>
      <c r="B70" t="s">
        <v>11</v>
      </c>
      <c r="C70" t="str">
        <f t="shared" si="3"/>
        <v>Picea glauca</v>
      </c>
      <c r="D70">
        <v>22.6</v>
      </c>
      <c r="E70">
        <f t="shared" si="4"/>
        <v>6.8884800000000004</v>
      </c>
      <c r="F70">
        <f t="shared" si="5"/>
        <v>6.2992126400000004</v>
      </c>
      <c r="G70">
        <v>16</v>
      </c>
      <c r="H70" t="s">
        <v>12</v>
      </c>
      <c r="I70">
        <v>464635</v>
      </c>
      <c r="J70">
        <v>5263028</v>
      </c>
    </row>
    <row r="71" spans="1:10" x14ac:dyDescent="0.35">
      <c r="A71" t="s">
        <v>22</v>
      </c>
      <c r="B71" t="s">
        <v>11</v>
      </c>
      <c r="C71" t="str">
        <f t="shared" si="3"/>
        <v>Picea glauca</v>
      </c>
      <c r="D71">
        <v>13.7</v>
      </c>
      <c r="E71">
        <f t="shared" si="4"/>
        <v>4.1757600000000004</v>
      </c>
      <c r="F71">
        <f t="shared" si="5"/>
        <v>8.8188976960000005</v>
      </c>
      <c r="G71">
        <v>22.4</v>
      </c>
      <c r="H71" t="s">
        <v>12</v>
      </c>
      <c r="I71">
        <v>464635</v>
      </c>
      <c r="J71">
        <v>5263028</v>
      </c>
    </row>
    <row r="72" spans="1:10" x14ac:dyDescent="0.35">
      <c r="A72" t="s">
        <v>22</v>
      </c>
      <c r="B72" t="s">
        <v>11</v>
      </c>
      <c r="C72" t="str">
        <f t="shared" si="3"/>
        <v>Picea glauca</v>
      </c>
      <c r="D72">
        <v>25.5</v>
      </c>
      <c r="E72">
        <f t="shared" si="4"/>
        <v>7.7724000000000002</v>
      </c>
      <c r="F72">
        <f t="shared" si="5"/>
        <v>9.2125984859999992</v>
      </c>
      <c r="G72">
        <v>23.4</v>
      </c>
      <c r="H72" t="s">
        <v>12</v>
      </c>
      <c r="I72">
        <v>464635</v>
      </c>
      <c r="J72">
        <v>5263028</v>
      </c>
    </row>
    <row r="73" spans="1:10" x14ac:dyDescent="0.35">
      <c r="A73" t="s">
        <v>22</v>
      </c>
      <c r="B73" t="s">
        <v>11</v>
      </c>
      <c r="C73" t="str">
        <f t="shared" si="3"/>
        <v>Picea glauca</v>
      </c>
      <c r="D73">
        <v>16.399999999999999</v>
      </c>
      <c r="E73">
        <f t="shared" si="4"/>
        <v>4.9987199999999996</v>
      </c>
      <c r="F73">
        <f t="shared" si="5"/>
        <v>7.952755958</v>
      </c>
      <c r="G73">
        <v>20.2</v>
      </c>
      <c r="H73" t="s">
        <v>12</v>
      </c>
      <c r="I73">
        <v>464635</v>
      </c>
      <c r="J73">
        <v>5263028</v>
      </c>
    </row>
    <row r="74" spans="1:10" x14ac:dyDescent="0.35">
      <c r="A74" t="s">
        <v>22</v>
      </c>
      <c r="B74" t="s">
        <v>11</v>
      </c>
      <c r="C74" t="str">
        <f t="shared" si="3"/>
        <v>Picea glauca</v>
      </c>
      <c r="D74">
        <v>9.5</v>
      </c>
      <c r="E74">
        <f t="shared" si="4"/>
        <v>2.8956</v>
      </c>
      <c r="F74">
        <f t="shared" si="5"/>
        <v>4.3307086899999998</v>
      </c>
      <c r="G74">
        <v>11</v>
      </c>
      <c r="H74" t="s">
        <v>13</v>
      </c>
      <c r="I74">
        <v>464635</v>
      </c>
      <c r="J74">
        <v>5263028</v>
      </c>
    </row>
    <row r="75" spans="1:10" x14ac:dyDescent="0.35">
      <c r="A75" t="s">
        <v>22</v>
      </c>
      <c r="B75" t="s">
        <v>11</v>
      </c>
      <c r="C75" t="str">
        <f t="shared" si="3"/>
        <v>Picea glauca</v>
      </c>
      <c r="D75">
        <v>24.6</v>
      </c>
      <c r="E75">
        <f t="shared" si="4"/>
        <v>7.4980800000000007</v>
      </c>
      <c r="F75">
        <f t="shared" si="5"/>
        <v>7.8346457210000002</v>
      </c>
      <c r="G75">
        <v>19.899999999999999</v>
      </c>
      <c r="H75" t="s">
        <v>12</v>
      </c>
      <c r="I75">
        <v>464635</v>
      </c>
      <c r="J75">
        <v>5263028</v>
      </c>
    </row>
    <row r="76" spans="1:10" x14ac:dyDescent="0.35">
      <c r="A76" t="s">
        <v>22</v>
      </c>
      <c r="B76" t="s">
        <v>11</v>
      </c>
      <c r="C76" t="str">
        <f t="shared" si="3"/>
        <v>Picea glauca</v>
      </c>
      <c r="D76">
        <v>23.1</v>
      </c>
      <c r="E76">
        <f t="shared" si="4"/>
        <v>7.0408800000000005</v>
      </c>
      <c r="F76">
        <f t="shared" si="5"/>
        <v>6.6141732720000004</v>
      </c>
      <c r="G76">
        <v>16.8</v>
      </c>
      <c r="H76" t="s">
        <v>13</v>
      </c>
      <c r="I76">
        <v>464635</v>
      </c>
      <c r="J76">
        <v>5263028</v>
      </c>
    </row>
    <row r="77" spans="1:10" x14ac:dyDescent="0.35">
      <c r="A77" t="s">
        <v>22</v>
      </c>
      <c r="B77" t="s">
        <v>11</v>
      </c>
      <c r="C77" t="str">
        <f t="shared" si="3"/>
        <v>Picea glauca</v>
      </c>
      <c r="D77">
        <v>11.1</v>
      </c>
      <c r="E77">
        <f t="shared" si="4"/>
        <v>3.3832800000000001</v>
      </c>
      <c r="F77">
        <f t="shared" si="5"/>
        <v>4.3307086899999998</v>
      </c>
      <c r="G77">
        <v>11</v>
      </c>
      <c r="H77" t="s">
        <v>13</v>
      </c>
      <c r="I77">
        <v>464635</v>
      </c>
      <c r="J77">
        <v>5263028</v>
      </c>
    </row>
    <row r="78" spans="1:10" x14ac:dyDescent="0.35">
      <c r="A78" t="s">
        <v>22</v>
      </c>
      <c r="B78" t="s">
        <v>11</v>
      </c>
      <c r="C78" t="str">
        <f t="shared" si="3"/>
        <v>Picea glauca</v>
      </c>
      <c r="D78">
        <v>4.8</v>
      </c>
      <c r="E78">
        <f t="shared" si="4"/>
        <v>1.4630400000000001</v>
      </c>
      <c r="F78">
        <f t="shared" si="5"/>
        <v>5.3149606650000001</v>
      </c>
      <c r="G78">
        <v>13.5</v>
      </c>
      <c r="H78" t="s">
        <v>13</v>
      </c>
      <c r="I78">
        <v>464635</v>
      </c>
      <c r="J78">
        <v>5263028</v>
      </c>
    </row>
    <row r="79" spans="1:10" x14ac:dyDescent="0.35">
      <c r="A79" t="s">
        <v>22</v>
      </c>
      <c r="B79" t="s">
        <v>11</v>
      </c>
      <c r="C79" t="str">
        <f t="shared" si="3"/>
        <v>Picea glauca</v>
      </c>
      <c r="D79">
        <v>25</v>
      </c>
      <c r="E79">
        <f t="shared" si="4"/>
        <v>7.62</v>
      </c>
      <c r="F79">
        <f t="shared" si="5"/>
        <v>10.236220540000001</v>
      </c>
      <c r="G79">
        <v>26</v>
      </c>
      <c r="H79" t="s">
        <v>12</v>
      </c>
      <c r="I79">
        <v>464635</v>
      </c>
      <c r="J79">
        <v>5263028</v>
      </c>
    </row>
    <row r="80" spans="1:10" x14ac:dyDescent="0.35">
      <c r="A80" t="s">
        <v>22</v>
      </c>
      <c r="B80" t="s">
        <v>11</v>
      </c>
      <c r="C80" t="str">
        <f t="shared" si="3"/>
        <v>Picea glauca</v>
      </c>
      <c r="D80">
        <v>22.5</v>
      </c>
      <c r="E80">
        <f t="shared" si="4"/>
        <v>6.8580000000000005</v>
      </c>
      <c r="F80">
        <f t="shared" si="5"/>
        <v>9.842519750000001</v>
      </c>
      <c r="G80">
        <v>25</v>
      </c>
      <c r="H80" t="s">
        <v>12</v>
      </c>
      <c r="I80">
        <v>464635</v>
      </c>
      <c r="J80">
        <v>5263028</v>
      </c>
    </row>
    <row r="81" spans="1:10" x14ac:dyDescent="0.35">
      <c r="A81" t="s">
        <v>22</v>
      </c>
      <c r="B81" t="s">
        <v>11</v>
      </c>
      <c r="C81" t="str">
        <f t="shared" si="3"/>
        <v>Picea glauca</v>
      </c>
      <c r="D81">
        <v>26</v>
      </c>
      <c r="E81">
        <f t="shared" si="4"/>
        <v>7.9248000000000003</v>
      </c>
      <c r="F81">
        <f t="shared" si="5"/>
        <v>7.5984252470000007</v>
      </c>
      <c r="G81">
        <v>19.3</v>
      </c>
      <c r="H81" t="s">
        <v>12</v>
      </c>
      <c r="I81">
        <v>464635</v>
      </c>
      <c r="J81">
        <v>5263028</v>
      </c>
    </row>
    <row r="82" spans="1:10" x14ac:dyDescent="0.35">
      <c r="A82" t="s">
        <v>22</v>
      </c>
      <c r="B82" t="s">
        <v>11</v>
      </c>
      <c r="C82" t="str">
        <f t="shared" si="3"/>
        <v>Picea glauca</v>
      </c>
      <c r="D82">
        <v>6.2</v>
      </c>
      <c r="E82">
        <f t="shared" si="4"/>
        <v>1.8897600000000001</v>
      </c>
      <c r="F82">
        <f t="shared" si="5"/>
        <v>4.3307086899999998</v>
      </c>
      <c r="G82">
        <v>11</v>
      </c>
      <c r="H82" t="s">
        <v>12</v>
      </c>
      <c r="I82">
        <v>464635</v>
      </c>
      <c r="J82">
        <v>5263028</v>
      </c>
    </row>
    <row r="83" spans="1:10" x14ac:dyDescent="0.35">
      <c r="A83" t="s">
        <v>22</v>
      </c>
      <c r="B83" t="s">
        <v>18</v>
      </c>
      <c r="C83" t="str">
        <f t="shared" si="3"/>
        <v>Betula papyrifera</v>
      </c>
      <c r="D83">
        <v>19.8</v>
      </c>
      <c r="E83">
        <f t="shared" si="4"/>
        <v>6.0350400000000004</v>
      </c>
      <c r="F83">
        <f t="shared" si="5"/>
        <v>4.4488189270000005</v>
      </c>
      <c r="G83">
        <v>11.3</v>
      </c>
      <c r="H83" t="s">
        <v>13</v>
      </c>
      <c r="I83">
        <v>464635</v>
      </c>
      <c r="J83">
        <v>5263028</v>
      </c>
    </row>
    <row r="84" spans="1:10" x14ac:dyDescent="0.35">
      <c r="A84" t="s">
        <v>22</v>
      </c>
      <c r="B84" t="s">
        <v>18</v>
      </c>
      <c r="C84" t="str">
        <f t="shared" si="3"/>
        <v>Betula papyrifera</v>
      </c>
      <c r="D84">
        <v>18</v>
      </c>
      <c r="E84">
        <f t="shared" si="4"/>
        <v>5.4864000000000006</v>
      </c>
      <c r="F84">
        <f t="shared" si="5"/>
        <v>6.6929134300000008</v>
      </c>
      <c r="G84">
        <v>17</v>
      </c>
      <c r="H84" t="s">
        <v>12</v>
      </c>
      <c r="I84">
        <v>464635</v>
      </c>
      <c r="J84">
        <v>5263028</v>
      </c>
    </row>
    <row r="85" spans="1:10" x14ac:dyDescent="0.35">
      <c r="A85" t="s">
        <v>22</v>
      </c>
      <c r="B85" t="s">
        <v>18</v>
      </c>
      <c r="C85" t="str">
        <f t="shared" si="3"/>
        <v>Betula papyrifera</v>
      </c>
      <c r="D85">
        <v>11.7</v>
      </c>
      <c r="E85">
        <f t="shared" si="4"/>
        <v>3.56616</v>
      </c>
      <c r="F85">
        <f t="shared" si="5"/>
        <v>5.3937008229999996</v>
      </c>
      <c r="G85">
        <v>13.7</v>
      </c>
      <c r="H85" t="s">
        <v>12</v>
      </c>
      <c r="I85">
        <v>464635</v>
      </c>
      <c r="J85">
        <v>5263028</v>
      </c>
    </row>
    <row r="86" spans="1:10" x14ac:dyDescent="0.35">
      <c r="A86" t="s">
        <v>22</v>
      </c>
      <c r="B86" t="s">
        <v>15</v>
      </c>
      <c r="C86" t="str">
        <f t="shared" si="3"/>
        <v>Populus tremuloides</v>
      </c>
      <c r="D86">
        <v>2.7</v>
      </c>
      <c r="E86">
        <f t="shared" si="4"/>
        <v>0.82296000000000014</v>
      </c>
      <c r="F86">
        <f t="shared" si="5"/>
        <v>9.9212599079999997</v>
      </c>
      <c r="G86">
        <v>25.2</v>
      </c>
      <c r="H86" t="s">
        <v>12</v>
      </c>
      <c r="I86">
        <v>464635</v>
      </c>
      <c r="J86">
        <v>5263028</v>
      </c>
    </row>
    <row r="87" spans="1:10" x14ac:dyDescent="0.35">
      <c r="A87" t="s">
        <v>22</v>
      </c>
      <c r="B87" t="s">
        <v>15</v>
      </c>
      <c r="C87" t="str">
        <f t="shared" si="3"/>
        <v>Populus tremuloides</v>
      </c>
      <c r="D87">
        <v>13</v>
      </c>
      <c r="E87">
        <f t="shared" si="4"/>
        <v>3.9624000000000001</v>
      </c>
      <c r="F87">
        <f t="shared" si="5"/>
        <v>3.976377979</v>
      </c>
      <c r="G87">
        <v>10.1</v>
      </c>
      <c r="H87" t="s">
        <v>12</v>
      </c>
      <c r="I87">
        <v>464635</v>
      </c>
      <c r="J87">
        <v>5263028</v>
      </c>
    </row>
    <row r="88" spans="1:10" x14ac:dyDescent="0.35">
      <c r="A88" t="s">
        <v>22</v>
      </c>
      <c r="B88" t="s">
        <v>24</v>
      </c>
      <c r="C88" t="str">
        <f t="shared" si="3"/>
        <v>Populus grandidentata</v>
      </c>
      <c r="D88">
        <v>9</v>
      </c>
      <c r="E88">
        <f t="shared" si="4"/>
        <v>2.7432000000000003</v>
      </c>
      <c r="F88">
        <f t="shared" si="5"/>
        <v>6.0629921660000008</v>
      </c>
      <c r="G88">
        <v>15.4</v>
      </c>
      <c r="H88" t="s">
        <v>12</v>
      </c>
      <c r="I88">
        <v>464635</v>
      </c>
      <c r="J88">
        <v>5263028</v>
      </c>
    </row>
    <row r="89" spans="1:10" x14ac:dyDescent="0.35">
      <c r="A89" t="s">
        <v>25</v>
      </c>
      <c r="B89" t="s">
        <v>23</v>
      </c>
      <c r="C89" t="str">
        <f t="shared" si="3"/>
        <v>Picea mariana</v>
      </c>
      <c r="D89">
        <v>13.167</v>
      </c>
      <c r="E89">
        <f t="shared" si="4"/>
        <v>4.0133016000000001</v>
      </c>
      <c r="F89">
        <f t="shared" si="5"/>
        <v>8.7795276170000012</v>
      </c>
      <c r="G89">
        <v>22.3</v>
      </c>
      <c r="H89" t="s">
        <v>17</v>
      </c>
      <c r="I89">
        <v>464572</v>
      </c>
      <c r="J89">
        <v>5263034</v>
      </c>
    </row>
    <row r="90" spans="1:10" x14ac:dyDescent="0.35">
      <c r="A90" t="s">
        <v>25</v>
      </c>
      <c r="B90" t="s">
        <v>23</v>
      </c>
      <c r="C90" t="str">
        <f t="shared" si="3"/>
        <v>Picea mariana</v>
      </c>
      <c r="D90">
        <v>16.832999999999998</v>
      </c>
      <c r="E90">
        <f t="shared" si="4"/>
        <v>5.1306984</v>
      </c>
      <c r="F90">
        <f t="shared" si="5"/>
        <v>4.0157480579999998</v>
      </c>
      <c r="G90">
        <v>10.199999999999999</v>
      </c>
      <c r="H90" t="s">
        <v>13</v>
      </c>
      <c r="I90">
        <v>464572</v>
      </c>
      <c r="J90">
        <v>5263034</v>
      </c>
    </row>
    <row r="91" spans="1:10" x14ac:dyDescent="0.35">
      <c r="A91" t="s">
        <v>25</v>
      </c>
      <c r="B91" t="s">
        <v>23</v>
      </c>
      <c r="C91" t="str">
        <f t="shared" si="3"/>
        <v>Picea mariana</v>
      </c>
      <c r="D91">
        <v>23.582999999999998</v>
      </c>
      <c r="E91">
        <f t="shared" si="4"/>
        <v>7.1880983999999994</v>
      </c>
      <c r="F91">
        <f t="shared" si="5"/>
        <v>3.818897663</v>
      </c>
      <c r="G91">
        <v>9.6999999999999993</v>
      </c>
      <c r="H91" t="s">
        <v>12</v>
      </c>
      <c r="I91">
        <v>464572</v>
      </c>
      <c r="J91">
        <v>5263034</v>
      </c>
    </row>
    <row r="92" spans="1:10" x14ac:dyDescent="0.35">
      <c r="A92" t="s">
        <v>25</v>
      </c>
      <c r="B92" t="s">
        <v>23</v>
      </c>
      <c r="C92" t="str">
        <f t="shared" si="3"/>
        <v>Picea mariana</v>
      </c>
      <c r="D92">
        <v>23.667000000000002</v>
      </c>
      <c r="E92">
        <f t="shared" si="4"/>
        <v>7.2137016000000012</v>
      </c>
      <c r="F92">
        <f t="shared" si="5"/>
        <v>3.7007874260000002</v>
      </c>
      <c r="G92">
        <v>9.4</v>
      </c>
      <c r="H92" t="s">
        <v>12</v>
      </c>
      <c r="I92">
        <v>464572</v>
      </c>
      <c r="J92">
        <v>5263034</v>
      </c>
    </row>
    <row r="93" spans="1:10" x14ac:dyDescent="0.35">
      <c r="A93" t="s">
        <v>25</v>
      </c>
      <c r="B93" t="s">
        <v>23</v>
      </c>
      <c r="C93" t="str">
        <f t="shared" si="3"/>
        <v>Picea mariana</v>
      </c>
      <c r="D93">
        <v>7.0529999999999999</v>
      </c>
      <c r="E93">
        <f t="shared" si="4"/>
        <v>2.1497544</v>
      </c>
      <c r="F93">
        <f t="shared" si="5"/>
        <v>5.4330709020000008</v>
      </c>
      <c r="G93">
        <v>13.8</v>
      </c>
      <c r="H93" t="s">
        <v>13</v>
      </c>
      <c r="I93">
        <v>464572</v>
      </c>
      <c r="J93">
        <v>5263034</v>
      </c>
    </row>
    <row r="94" spans="1:10" x14ac:dyDescent="0.35">
      <c r="A94" t="s">
        <v>25</v>
      </c>
      <c r="B94" t="s">
        <v>23</v>
      </c>
      <c r="C94" t="str">
        <f t="shared" si="3"/>
        <v>Picea mariana</v>
      </c>
      <c r="D94">
        <v>15.25</v>
      </c>
      <c r="E94">
        <f t="shared" si="4"/>
        <v>4.6482000000000001</v>
      </c>
      <c r="F94">
        <f t="shared" si="5"/>
        <v>5.0787401910000005</v>
      </c>
      <c r="G94">
        <v>12.9</v>
      </c>
      <c r="H94" t="s">
        <v>13</v>
      </c>
      <c r="I94">
        <v>464572</v>
      </c>
      <c r="J94">
        <v>5263034</v>
      </c>
    </row>
    <row r="95" spans="1:10" x14ac:dyDescent="0.35">
      <c r="A95" t="s">
        <v>25</v>
      </c>
      <c r="B95" t="s">
        <v>23</v>
      </c>
      <c r="C95" t="str">
        <f t="shared" si="3"/>
        <v>Picea mariana</v>
      </c>
      <c r="D95">
        <v>16.582999999999998</v>
      </c>
      <c r="E95">
        <f t="shared" si="4"/>
        <v>5.0544983999999999</v>
      </c>
      <c r="F95">
        <f t="shared" si="5"/>
        <v>9.7244095129999994</v>
      </c>
      <c r="G95">
        <v>24.7</v>
      </c>
      <c r="H95" t="s">
        <v>17</v>
      </c>
      <c r="I95">
        <v>464572</v>
      </c>
      <c r="J95">
        <v>5263034</v>
      </c>
    </row>
    <row r="96" spans="1:10" x14ac:dyDescent="0.35">
      <c r="A96" t="s">
        <v>25</v>
      </c>
      <c r="B96" t="s">
        <v>23</v>
      </c>
      <c r="C96" t="str">
        <f t="shared" si="3"/>
        <v>Picea mariana</v>
      </c>
      <c r="D96">
        <v>22</v>
      </c>
      <c r="E96">
        <f t="shared" si="4"/>
        <v>6.7056000000000004</v>
      </c>
      <c r="F96">
        <f t="shared" si="5"/>
        <v>8.3464567479999996</v>
      </c>
      <c r="G96">
        <v>21.2</v>
      </c>
      <c r="H96" t="s">
        <v>12</v>
      </c>
      <c r="I96">
        <v>464572</v>
      </c>
      <c r="J96">
        <v>5263034</v>
      </c>
    </row>
    <row r="97" spans="1:10" x14ac:dyDescent="0.35">
      <c r="A97" t="s">
        <v>25</v>
      </c>
      <c r="B97" t="s">
        <v>23</v>
      </c>
      <c r="C97" t="str">
        <f t="shared" si="3"/>
        <v>Picea mariana</v>
      </c>
      <c r="D97">
        <v>21.417000000000002</v>
      </c>
      <c r="E97">
        <f t="shared" si="4"/>
        <v>6.5279016000000007</v>
      </c>
      <c r="F97">
        <f t="shared" si="5"/>
        <v>4.212598453</v>
      </c>
      <c r="G97">
        <v>10.7</v>
      </c>
      <c r="H97" t="s">
        <v>13</v>
      </c>
      <c r="I97">
        <v>464572</v>
      </c>
      <c r="J97">
        <v>5263034</v>
      </c>
    </row>
    <row r="98" spans="1:10" x14ac:dyDescent="0.35">
      <c r="A98" t="s">
        <v>25</v>
      </c>
      <c r="B98" t="s">
        <v>23</v>
      </c>
      <c r="C98" t="str">
        <f t="shared" si="3"/>
        <v>Picea mariana</v>
      </c>
      <c r="D98">
        <v>23.167000000000002</v>
      </c>
      <c r="E98">
        <f t="shared" si="4"/>
        <v>7.0613016000000011</v>
      </c>
      <c r="F98">
        <f t="shared" si="5"/>
        <v>4.8818897960000003</v>
      </c>
      <c r="G98">
        <v>12.4</v>
      </c>
      <c r="H98" t="s">
        <v>17</v>
      </c>
      <c r="I98">
        <v>464572</v>
      </c>
      <c r="J98">
        <v>5263034</v>
      </c>
    </row>
    <row r="99" spans="1:10" x14ac:dyDescent="0.35">
      <c r="A99" t="s">
        <v>25</v>
      </c>
      <c r="B99" t="s">
        <v>23</v>
      </c>
      <c r="C99" t="str">
        <f t="shared" si="3"/>
        <v>Picea mariana</v>
      </c>
      <c r="D99">
        <v>6</v>
      </c>
      <c r="E99">
        <f t="shared" si="4"/>
        <v>1.8288000000000002</v>
      </c>
      <c r="F99">
        <f t="shared" si="5"/>
        <v>5.2755905860000007</v>
      </c>
      <c r="G99">
        <v>13.4</v>
      </c>
      <c r="H99" t="s">
        <v>12</v>
      </c>
      <c r="I99">
        <v>464572</v>
      </c>
      <c r="J99">
        <v>5263034</v>
      </c>
    </row>
    <row r="100" spans="1:10" x14ac:dyDescent="0.35">
      <c r="A100" t="s">
        <v>25</v>
      </c>
      <c r="B100" t="s">
        <v>23</v>
      </c>
      <c r="C100" t="str">
        <f t="shared" si="3"/>
        <v>Picea mariana</v>
      </c>
      <c r="D100">
        <v>5.25</v>
      </c>
      <c r="E100">
        <f t="shared" si="4"/>
        <v>1.6002000000000001</v>
      </c>
      <c r="F100">
        <f t="shared" si="5"/>
        <v>3.818897663</v>
      </c>
      <c r="G100">
        <v>9.6999999999999993</v>
      </c>
      <c r="H100" t="s">
        <v>12</v>
      </c>
      <c r="I100">
        <v>464572</v>
      </c>
      <c r="J100">
        <v>5263034</v>
      </c>
    </row>
    <row r="101" spans="1:10" x14ac:dyDescent="0.35">
      <c r="A101" t="s">
        <v>25</v>
      </c>
      <c r="B101" t="s">
        <v>23</v>
      </c>
      <c r="C101" t="str">
        <f t="shared" si="3"/>
        <v>Picea mariana</v>
      </c>
      <c r="D101">
        <v>14</v>
      </c>
      <c r="E101">
        <f t="shared" si="4"/>
        <v>4.2671999999999999</v>
      </c>
      <c r="F101">
        <f t="shared" si="5"/>
        <v>3.6614173470000004</v>
      </c>
      <c r="G101">
        <v>9.3000000000000007</v>
      </c>
      <c r="H101" t="s">
        <v>13</v>
      </c>
      <c r="I101">
        <v>464572</v>
      </c>
      <c r="J101">
        <v>5263034</v>
      </c>
    </row>
    <row r="102" spans="1:10" x14ac:dyDescent="0.35">
      <c r="A102" t="s">
        <v>25</v>
      </c>
      <c r="B102" t="s">
        <v>26</v>
      </c>
      <c r="C102" t="str">
        <f t="shared" si="3"/>
        <v>Larix laricina</v>
      </c>
      <c r="D102">
        <v>20.5</v>
      </c>
      <c r="E102">
        <f t="shared" si="4"/>
        <v>6.2484000000000002</v>
      </c>
      <c r="F102">
        <f t="shared" si="5"/>
        <v>6.1417323240000004</v>
      </c>
      <c r="G102">
        <v>15.6</v>
      </c>
      <c r="H102" t="s">
        <v>12</v>
      </c>
      <c r="I102">
        <v>464572</v>
      </c>
      <c r="J102">
        <v>5263034</v>
      </c>
    </row>
    <row r="103" spans="1:10" x14ac:dyDescent="0.35">
      <c r="A103" t="s">
        <v>25</v>
      </c>
      <c r="B103" t="s">
        <v>26</v>
      </c>
      <c r="C103" t="str">
        <f t="shared" si="3"/>
        <v>Larix laricina</v>
      </c>
      <c r="D103">
        <v>21.917000000000002</v>
      </c>
      <c r="E103">
        <f t="shared" si="4"/>
        <v>6.6803016000000008</v>
      </c>
      <c r="F103">
        <f t="shared" si="5"/>
        <v>8.4645669850000012</v>
      </c>
      <c r="G103">
        <v>21.5</v>
      </c>
      <c r="H103" t="s">
        <v>12</v>
      </c>
      <c r="I103">
        <v>464572</v>
      </c>
      <c r="J103">
        <v>5263034</v>
      </c>
    </row>
    <row r="104" spans="1:10" x14ac:dyDescent="0.35">
      <c r="A104" t="s">
        <v>25</v>
      </c>
      <c r="B104" t="s">
        <v>26</v>
      </c>
      <c r="C104" t="str">
        <f t="shared" si="3"/>
        <v>Larix laricina</v>
      </c>
      <c r="D104">
        <v>10.5</v>
      </c>
      <c r="E104">
        <f t="shared" si="4"/>
        <v>3.2004000000000001</v>
      </c>
      <c r="F104">
        <f t="shared" si="5"/>
        <v>10.590551251000001</v>
      </c>
      <c r="G104">
        <v>26.9</v>
      </c>
      <c r="H104" t="s">
        <v>17</v>
      </c>
      <c r="I104">
        <v>464572</v>
      </c>
      <c r="J104">
        <v>5263034</v>
      </c>
    </row>
    <row r="105" spans="1:10" x14ac:dyDescent="0.35">
      <c r="A105" t="s">
        <v>25</v>
      </c>
      <c r="B105" t="s">
        <v>26</v>
      </c>
      <c r="C105" t="str">
        <f t="shared" si="3"/>
        <v>Larix laricina</v>
      </c>
      <c r="D105">
        <v>21.25</v>
      </c>
      <c r="E105">
        <f t="shared" si="4"/>
        <v>6.4770000000000003</v>
      </c>
      <c r="F105">
        <f t="shared" si="5"/>
        <v>6.6929134300000008</v>
      </c>
      <c r="G105">
        <v>17</v>
      </c>
      <c r="H105" t="s">
        <v>17</v>
      </c>
      <c r="I105">
        <v>464572</v>
      </c>
      <c r="J105">
        <v>5263034</v>
      </c>
    </row>
    <row r="106" spans="1:10" x14ac:dyDescent="0.35">
      <c r="A106" t="s">
        <v>27</v>
      </c>
      <c r="B106" t="s">
        <v>11</v>
      </c>
      <c r="C106" t="str">
        <f t="shared" si="3"/>
        <v>Picea glauca</v>
      </c>
      <c r="D106">
        <v>24.832999999999998</v>
      </c>
      <c r="E106">
        <f t="shared" si="4"/>
        <v>7.5690983999999997</v>
      </c>
      <c r="F106">
        <f t="shared" si="5"/>
        <v>8.1496063529999994</v>
      </c>
      <c r="G106">
        <v>20.7</v>
      </c>
      <c r="H106" t="s">
        <v>12</v>
      </c>
      <c r="I106">
        <v>464514</v>
      </c>
      <c r="J106">
        <v>5263026</v>
      </c>
    </row>
    <row r="107" spans="1:10" x14ac:dyDescent="0.35">
      <c r="A107" t="s">
        <v>27</v>
      </c>
      <c r="B107" t="s">
        <v>11</v>
      </c>
      <c r="C107" t="str">
        <f t="shared" si="3"/>
        <v>Picea glauca</v>
      </c>
      <c r="D107">
        <v>22</v>
      </c>
      <c r="E107">
        <f t="shared" si="4"/>
        <v>6.7056000000000004</v>
      </c>
      <c r="F107">
        <f t="shared" si="5"/>
        <v>4.3307086899999998</v>
      </c>
      <c r="G107">
        <v>11</v>
      </c>
      <c r="H107" t="s">
        <v>14</v>
      </c>
      <c r="I107">
        <v>464514</v>
      </c>
      <c r="J107">
        <v>5263026</v>
      </c>
    </row>
    <row r="108" spans="1:10" x14ac:dyDescent="0.35">
      <c r="A108" t="s">
        <v>27</v>
      </c>
      <c r="B108" t="s">
        <v>11</v>
      </c>
      <c r="C108" t="str">
        <f t="shared" si="3"/>
        <v>Picea glauca</v>
      </c>
      <c r="D108">
        <v>25.332999999999998</v>
      </c>
      <c r="E108">
        <f t="shared" si="4"/>
        <v>7.7214983999999998</v>
      </c>
      <c r="F108">
        <f t="shared" si="5"/>
        <v>3.7795275840000002</v>
      </c>
      <c r="G108">
        <v>9.6</v>
      </c>
      <c r="H108" t="s">
        <v>14</v>
      </c>
      <c r="I108">
        <v>464514</v>
      </c>
      <c r="J108">
        <v>5263026</v>
      </c>
    </row>
    <row r="109" spans="1:10" x14ac:dyDescent="0.35">
      <c r="A109" t="s">
        <v>27</v>
      </c>
      <c r="B109" t="s">
        <v>11</v>
      </c>
      <c r="C109" t="str">
        <f t="shared" si="3"/>
        <v>Picea glauca</v>
      </c>
      <c r="D109">
        <v>18.167000000000002</v>
      </c>
      <c r="E109">
        <f t="shared" si="4"/>
        <v>5.537301600000001</v>
      </c>
      <c r="F109">
        <f t="shared" si="5"/>
        <v>4.3307086899999998</v>
      </c>
      <c r="G109">
        <v>11</v>
      </c>
      <c r="H109" t="s">
        <v>14</v>
      </c>
      <c r="I109">
        <v>464514</v>
      </c>
      <c r="J109">
        <v>5263026</v>
      </c>
    </row>
    <row r="110" spans="1:10" x14ac:dyDescent="0.35">
      <c r="A110" t="s">
        <v>27</v>
      </c>
      <c r="B110" t="s">
        <v>11</v>
      </c>
      <c r="C110" t="str">
        <f t="shared" si="3"/>
        <v>Picea glauca</v>
      </c>
      <c r="D110">
        <v>24.667000000000002</v>
      </c>
      <c r="E110">
        <f t="shared" si="4"/>
        <v>7.5185016000000005</v>
      </c>
      <c r="F110">
        <f t="shared" si="5"/>
        <v>6.5354331140000008</v>
      </c>
      <c r="G110">
        <v>16.600000000000001</v>
      </c>
      <c r="H110" t="s">
        <v>13</v>
      </c>
      <c r="I110">
        <v>464514</v>
      </c>
      <c r="J110">
        <v>5263026</v>
      </c>
    </row>
    <row r="111" spans="1:10" x14ac:dyDescent="0.35">
      <c r="A111" t="s">
        <v>27</v>
      </c>
      <c r="B111" t="s">
        <v>11</v>
      </c>
      <c r="C111" t="str">
        <f t="shared" si="3"/>
        <v>Picea glauca</v>
      </c>
      <c r="D111">
        <v>18.832999999999998</v>
      </c>
      <c r="E111">
        <f t="shared" si="4"/>
        <v>5.7402983999999995</v>
      </c>
      <c r="F111">
        <f t="shared" si="5"/>
        <v>6.8110236670000006</v>
      </c>
      <c r="G111">
        <v>17.3</v>
      </c>
      <c r="H111" t="s">
        <v>12</v>
      </c>
      <c r="I111">
        <v>464514</v>
      </c>
      <c r="J111">
        <v>5263026</v>
      </c>
    </row>
    <row r="112" spans="1:10" x14ac:dyDescent="0.35">
      <c r="A112" t="s">
        <v>27</v>
      </c>
      <c r="B112" t="s">
        <v>11</v>
      </c>
      <c r="C112" t="str">
        <f t="shared" si="3"/>
        <v>Picea glauca</v>
      </c>
      <c r="D112">
        <v>16</v>
      </c>
      <c r="E112">
        <f t="shared" si="4"/>
        <v>4.8768000000000002</v>
      </c>
      <c r="F112">
        <f t="shared" si="5"/>
        <v>6.8110236670000006</v>
      </c>
      <c r="G112">
        <v>17.3</v>
      </c>
      <c r="H112" t="s">
        <v>12</v>
      </c>
      <c r="I112">
        <v>464514</v>
      </c>
      <c r="J112">
        <v>5263026</v>
      </c>
    </row>
    <row r="113" spans="1:10" x14ac:dyDescent="0.35">
      <c r="A113" t="s">
        <v>27</v>
      </c>
      <c r="B113" t="s">
        <v>11</v>
      </c>
      <c r="C113" t="str">
        <f t="shared" si="3"/>
        <v>Picea glauca</v>
      </c>
      <c r="D113">
        <v>9.1669999999999998</v>
      </c>
      <c r="E113">
        <f t="shared" si="4"/>
        <v>2.7941016000000003</v>
      </c>
      <c r="F113">
        <f t="shared" si="5"/>
        <v>4.527559085</v>
      </c>
      <c r="G113">
        <v>11.5</v>
      </c>
      <c r="H113" t="s">
        <v>14</v>
      </c>
      <c r="I113">
        <v>464514</v>
      </c>
      <c r="J113">
        <v>5263026</v>
      </c>
    </row>
    <row r="114" spans="1:10" x14ac:dyDescent="0.35">
      <c r="A114" t="s">
        <v>27</v>
      </c>
      <c r="B114" t="s">
        <v>11</v>
      </c>
      <c r="C114" t="str">
        <f t="shared" si="3"/>
        <v>Picea glauca</v>
      </c>
      <c r="D114">
        <v>17</v>
      </c>
      <c r="E114">
        <f t="shared" si="4"/>
        <v>5.1816000000000004</v>
      </c>
      <c r="F114">
        <f t="shared" si="5"/>
        <v>4.8031496379999998</v>
      </c>
      <c r="G114">
        <v>12.2</v>
      </c>
      <c r="H114" t="s">
        <v>13</v>
      </c>
      <c r="I114">
        <v>464514</v>
      </c>
      <c r="J114">
        <v>5263026</v>
      </c>
    </row>
    <row r="115" spans="1:10" x14ac:dyDescent="0.35">
      <c r="A115" t="s">
        <v>27</v>
      </c>
      <c r="B115" t="s">
        <v>11</v>
      </c>
      <c r="C115" t="str">
        <f t="shared" si="3"/>
        <v>Picea glauca</v>
      </c>
      <c r="D115">
        <v>20.582999999999998</v>
      </c>
      <c r="E115">
        <f t="shared" si="4"/>
        <v>6.2736983999999998</v>
      </c>
      <c r="F115">
        <f t="shared" si="5"/>
        <v>8.3070866690000003</v>
      </c>
      <c r="G115">
        <v>21.1</v>
      </c>
      <c r="H115" t="s">
        <v>12</v>
      </c>
      <c r="I115">
        <v>464514</v>
      </c>
      <c r="J115">
        <v>5263026</v>
      </c>
    </row>
    <row r="116" spans="1:10" x14ac:dyDescent="0.35">
      <c r="A116" t="s">
        <v>27</v>
      </c>
      <c r="B116" t="s">
        <v>11</v>
      </c>
      <c r="C116" t="str">
        <f t="shared" si="3"/>
        <v>Picea glauca</v>
      </c>
      <c r="D116">
        <v>22.332999999999998</v>
      </c>
      <c r="E116">
        <f t="shared" si="4"/>
        <v>6.8070984000000001</v>
      </c>
      <c r="F116">
        <f t="shared" si="5"/>
        <v>7.48031501</v>
      </c>
      <c r="G116">
        <v>19</v>
      </c>
      <c r="H116" t="s">
        <v>12</v>
      </c>
      <c r="I116">
        <v>464514</v>
      </c>
      <c r="J116">
        <v>5263026</v>
      </c>
    </row>
    <row r="117" spans="1:10" x14ac:dyDescent="0.35">
      <c r="A117" t="s">
        <v>27</v>
      </c>
      <c r="B117" t="s">
        <v>11</v>
      </c>
      <c r="C117" t="str">
        <f t="shared" si="3"/>
        <v>Picea glauca</v>
      </c>
      <c r="D117">
        <v>23.5</v>
      </c>
      <c r="E117">
        <f t="shared" si="4"/>
        <v>7.1628000000000007</v>
      </c>
      <c r="F117">
        <f t="shared" si="5"/>
        <v>8.7795276170000012</v>
      </c>
      <c r="G117">
        <v>22.3</v>
      </c>
      <c r="H117" t="s">
        <v>12</v>
      </c>
      <c r="I117">
        <v>464514</v>
      </c>
      <c r="J117">
        <v>5263026</v>
      </c>
    </row>
    <row r="118" spans="1:10" x14ac:dyDescent="0.35">
      <c r="A118" t="s">
        <v>27</v>
      </c>
      <c r="B118" t="s">
        <v>11</v>
      </c>
      <c r="C118" t="str">
        <f t="shared" si="3"/>
        <v>Picea glauca</v>
      </c>
      <c r="D118">
        <v>25</v>
      </c>
      <c r="E118">
        <f t="shared" si="4"/>
        <v>7.62</v>
      </c>
      <c r="F118">
        <f t="shared" si="5"/>
        <v>5.2362205070000005</v>
      </c>
      <c r="G118">
        <v>13.3</v>
      </c>
      <c r="H118" t="s">
        <v>14</v>
      </c>
      <c r="I118">
        <v>464514</v>
      </c>
      <c r="J118">
        <v>5263026</v>
      </c>
    </row>
    <row r="119" spans="1:10" x14ac:dyDescent="0.35">
      <c r="A119" t="s">
        <v>27</v>
      </c>
      <c r="B119" t="s">
        <v>11</v>
      </c>
      <c r="C119" t="str">
        <f t="shared" si="3"/>
        <v>Picea glauca</v>
      </c>
      <c r="D119">
        <v>20.332999999999998</v>
      </c>
      <c r="E119">
        <f t="shared" si="4"/>
        <v>6.1974983999999997</v>
      </c>
      <c r="F119">
        <f t="shared" si="5"/>
        <v>6.5748031930000002</v>
      </c>
      <c r="G119">
        <v>16.7</v>
      </c>
      <c r="H119" t="s">
        <v>13</v>
      </c>
      <c r="I119">
        <v>464514</v>
      </c>
      <c r="J119">
        <v>5263026</v>
      </c>
    </row>
    <row r="120" spans="1:10" x14ac:dyDescent="0.35">
      <c r="A120" t="s">
        <v>27</v>
      </c>
      <c r="B120" t="s">
        <v>11</v>
      </c>
      <c r="C120" t="str">
        <f t="shared" si="3"/>
        <v>Picea glauca</v>
      </c>
      <c r="D120">
        <v>26.417000000000002</v>
      </c>
      <c r="E120">
        <f t="shared" si="4"/>
        <v>8.0519016000000008</v>
      </c>
      <c r="F120">
        <f t="shared" si="5"/>
        <v>6.850393746</v>
      </c>
      <c r="G120">
        <v>17.399999999999999</v>
      </c>
      <c r="H120" t="s">
        <v>13</v>
      </c>
      <c r="I120">
        <v>464514</v>
      </c>
      <c r="J120">
        <v>5263026</v>
      </c>
    </row>
    <row r="121" spans="1:10" x14ac:dyDescent="0.35">
      <c r="A121" t="s">
        <v>27</v>
      </c>
      <c r="B121" t="s">
        <v>11</v>
      </c>
      <c r="C121" t="str">
        <f t="shared" si="3"/>
        <v>Picea glauca</v>
      </c>
      <c r="D121">
        <v>14</v>
      </c>
      <c r="E121">
        <f t="shared" si="4"/>
        <v>4.2671999999999999</v>
      </c>
      <c r="F121">
        <f t="shared" si="5"/>
        <v>8.425196906</v>
      </c>
      <c r="G121">
        <v>21.4</v>
      </c>
      <c r="H121" t="s">
        <v>12</v>
      </c>
      <c r="I121">
        <v>464514</v>
      </c>
      <c r="J121">
        <v>5263026</v>
      </c>
    </row>
    <row r="122" spans="1:10" x14ac:dyDescent="0.35">
      <c r="A122" t="s">
        <v>27</v>
      </c>
      <c r="B122" t="s">
        <v>11</v>
      </c>
      <c r="C122" t="str">
        <f t="shared" si="3"/>
        <v>Picea glauca</v>
      </c>
      <c r="D122">
        <v>19.332999999999998</v>
      </c>
      <c r="E122">
        <f t="shared" si="4"/>
        <v>5.8926983999999996</v>
      </c>
      <c r="F122">
        <f t="shared" si="5"/>
        <v>8.5433071429999998</v>
      </c>
      <c r="G122">
        <v>21.7</v>
      </c>
      <c r="H122" t="s">
        <v>12</v>
      </c>
      <c r="I122">
        <v>464514</v>
      </c>
      <c r="J122">
        <v>5263026</v>
      </c>
    </row>
    <row r="123" spans="1:10" x14ac:dyDescent="0.35">
      <c r="A123" t="s">
        <v>27</v>
      </c>
      <c r="B123" t="s">
        <v>11</v>
      </c>
      <c r="C123" t="str">
        <f t="shared" si="3"/>
        <v>Picea glauca</v>
      </c>
      <c r="D123">
        <v>26.167000000000002</v>
      </c>
      <c r="E123">
        <f t="shared" si="4"/>
        <v>7.9757016000000007</v>
      </c>
      <c r="F123">
        <f t="shared" si="5"/>
        <v>8.7795276170000012</v>
      </c>
      <c r="G123">
        <v>22.3</v>
      </c>
      <c r="H123" t="s">
        <v>12</v>
      </c>
      <c r="I123">
        <v>464514</v>
      </c>
      <c r="J123">
        <v>5263026</v>
      </c>
    </row>
    <row r="124" spans="1:10" x14ac:dyDescent="0.35">
      <c r="A124" t="s">
        <v>27</v>
      </c>
      <c r="B124" t="s">
        <v>15</v>
      </c>
      <c r="C124" t="str">
        <f t="shared" si="3"/>
        <v>Populus tremuloides</v>
      </c>
      <c r="D124">
        <v>19.053000000000001</v>
      </c>
      <c r="E124">
        <f t="shared" si="4"/>
        <v>5.8073544000000004</v>
      </c>
      <c r="F124">
        <f t="shared" si="5"/>
        <v>6.9291339040000013</v>
      </c>
      <c r="G124">
        <v>17.600000000000001</v>
      </c>
      <c r="H124" t="s">
        <v>12</v>
      </c>
      <c r="I124">
        <v>464514</v>
      </c>
      <c r="J124">
        <v>5263026</v>
      </c>
    </row>
    <row r="125" spans="1:10" x14ac:dyDescent="0.35">
      <c r="A125" t="s">
        <v>27</v>
      </c>
      <c r="B125" t="s">
        <v>15</v>
      </c>
      <c r="C125" t="str">
        <f t="shared" si="3"/>
        <v>Populus tremuloides</v>
      </c>
      <c r="D125">
        <v>20.417000000000002</v>
      </c>
      <c r="E125">
        <f t="shared" si="4"/>
        <v>6.2231016000000006</v>
      </c>
      <c r="F125">
        <f t="shared" si="5"/>
        <v>8.2283465109999998</v>
      </c>
      <c r="G125">
        <v>20.9</v>
      </c>
      <c r="H125" t="s">
        <v>12</v>
      </c>
      <c r="I125">
        <v>464514</v>
      </c>
      <c r="J125">
        <v>5263026</v>
      </c>
    </row>
    <row r="126" spans="1:10" x14ac:dyDescent="0.35">
      <c r="A126" t="s">
        <v>27</v>
      </c>
      <c r="B126" t="s">
        <v>15</v>
      </c>
      <c r="C126" t="str">
        <f t="shared" si="3"/>
        <v>Populus tremuloides</v>
      </c>
      <c r="D126">
        <v>14</v>
      </c>
      <c r="E126">
        <f t="shared" si="4"/>
        <v>4.2671999999999999</v>
      </c>
      <c r="F126">
        <f t="shared" si="5"/>
        <v>10.708661488000001</v>
      </c>
      <c r="G126">
        <v>27.2</v>
      </c>
      <c r="H126" t="s">
        <v>17</v>
      </c>
      <c r="I126">
        <v>464514</v>
      </c>
      <c r="J126">
        <v>5263026</v>
      </c>
    </row>
    <row r="127" spans="1:10" x14ac:dyDescent="0.35">
      <c r="A127" t="s">
        <v>27</v>
      </c>
      <c r="B127" t="s">
        <v>15</v>
      </c>
      <c r="C127" t="str">
        <f t="shared" si="3"/>
        <v>Populus tremuloides</v>
      </c>
      <c r="D127">
        <v>9</v>
      </c>
      <c r="E127">
        <f t="shared" si="4"/>
        <v>2.7432000000000003</v>
      </c>
      <c r="F127">
        <f t="shared" si="5"/>
        <v>5.1181102700000007</v>
      </c>
      <c r="G127">
        <v>13</v>
      </c>
      <c r="H127" t="s">
        <v>12</v>
      </c>
      <c r="I127">
        <v>464514</v>
      </c>
      <c r="J127">
        <v>5263026</v>
      </c>
    </row>
    <row r="128" spans="1:10" x14ac:dyDescent="0.35">
      <c r="A128" t="s">
        <v>27</v>
      </c>
      <c r="B128" t="s">
        <v>15</v>
      </c>
      <c r="C128" t="str">
        <f t="shared" si="3"/>
        <v>Populus tremuloides</v>
      </c>
      <c r="D128">
        <v>22</v>
      </c>
      <c r="E128">
        <f t="shared" si="4"/>
        <v>6.7056000000000004</v>
      </c>
      <c r="F128">
        <f t="shared" si="5"/>
        <v>11.299212673</v>
      </c>
      <c r="G128">
        <v>28.7</v>
      </c>
      <c r="H128" t="s">
        <v>17</v>
      </c>
      <c r="I128">
        <v>464514</v>
      </c>
      <c r="J128">
        <v>5263026</v>
      </c>
    </row>
    <row r="129" spans="1:10" x14ac:dyDescent="0.35">
      <c r="A129" t="s">
        <v>27</v>
      </c>
      <c r="B129" t="s">
        <v>15</v>
      </c>
      <c r="C129" t="str">
        <f t="shared" si="3"/>
        <v>Populus tremuloides</v>
      </c>
      <c r="D129">
        <v>23</v>
      </c>
      <c r="E129">
        <f t="shared" si="4"/>
        <v>7.0104000000000006</v>
      </c>
      <c r="F129">
        <f t="shared" si="5"/>
        <v>9.8031496709999999</v>
      </c>
      <c r="G129">
        <v>24.9</v>
      </c>
      <c r="H129" t="s">
        <v>12</v>
      </c>
      <c r="I129">
        <v>464514</v>
      </c>
      <c r="J129">
        <v>5263026</v>
      </c>
    </row>
    <row r="130" spans="1:10" x14ac:dyDescent="0.35">
      <c r="A130" t="s">
        <v>27</v>
      </c>
      <c r="B130" t="s">
        <v>15</v>
      </c>
      <c r="C130" t="str">
        <f t="shared" si="3"/>
        <v>Populus tremuloides</v>
      </c>
      <c r="D130">
        <v>8</v>
      </c>
      <c r="E130">
        <f t="shared" si="4"/>
        <v>2.4384000000000001</v>
      </c>
      <c r="F130">
        <f t="shared" si="5"/>
        <v>5.9842520080000003</v>
      </c>
      <c r="G130">
        <v>15.2</v>
      </c>
      <c r="H130" t="s">
        <v>12</v>
      </c>
      <c r="I130">
        <v>464514</v>
      </c>
      <c r="J130">
        <v>5263026</v>
      </c>
    </row>
    <row r="131" spans="1:10" x14ac:dyDescent="0.35">
      <c r="A131" t="s">
        <v>27</v>
      </c>
      <c r="B131" t="s">
        <v>18</v>
      </c>
      <c r="C131" t="str">
        <f t="shared" ref="C131:C194" si="6">IF(B131="Quaking Aspen","Populus tremuloides",IF(B131="Sugar Maple","Acer saccharum",IF(B131="Balsam Poplar","Populus balsamifera",IF(B131="Red Maple","Acer rubrum",IF(B131="Paper Birch","Betula papyrifera",IF(B131="Balsam Fir","Abies balsamea",IF(B131="Bigtooth Aspen","Populus grandidentata",IF(B131="American Elm","Ulmus americana",IF(B131="BLack Spruce","Picea mariana",IF(B131="Tamarack","Larix laricina",IF(B131="American Basswood","Tilia americana",IF(B131="Northern Red Oak","Quercus rubra",IF(B131="White Ash","Fraxinus americana",IF(B131="White Spruce","Picea glauca",IF(B131="Red Pine","Pinus resinosa",IF(B131="White Pine","Pinus Strobus","NAN"))))))))))))))))</f>
        <v>Betula papyrifera</v>
      </c>
      <c r="D131">
        <v>10</v>
      </c>
      <c r="E131">
        <f t="shared" ref="E131:E194" si="7">D131*0.3048</f>
        <v>3.048</v>
      </c>
      <c r="F131">
        <f t="shared" ref="F131:F194" si="8">G131*0.39370079</f>
        <v>5.9842520080000003</v>
      </c>
      <c r="G131">
        <v>15.2</v>
      </c>
      <c r="H131" t="s">
        <v>13</v>
      </c>
      <c r="I131">
        <v>464514</v>
      </c>
      <c r="J131">
        <v>5263026</v>
      </c>
    </row>
    <row r="132" spans="1:10" x14ac:dyDescent="0.35">
      <c r="A132" t="s">
        <v>27</v>
      </c>
      <c r="B132" t="s">
        <v>18</v>
      </c>
      <c r="C132" t="str">
        <f t="shared" si="6"/>
        <v>Betula papyrifera</v>
      </c>
      <c r="D132">
        <v>6.25</v>
      </c>
      <c r="E132">
        <f t="shared" si="7"/>
        <v>1.905</v>
      </c>
      <c r="F132">
        <f t="shared" si="8"/>
        <v>4.9606299539999998</v>
      </c>
      <c r="G132">
        <v>12.6</v>
      </c>
      <c r="H132" t="s">
        <v>12</v>
      </c>
      <c r="I132">
        <v>464514</v>
      </c>
      <c r="J132">
        <v>5263026</v>
      </c>
    </row>
    <row r="133" spans="1:10" x14ac:dyDescent="0.35">
      <c r="A133" t="s">
        <v>27</v>
      </c>
      <c r="B133" t="s">
        <v>18</v>
      </c>
      <c r="C133" t="str">
        <f t="shared" si="6"/>
        <v>Betula papyrifera</v>
      </c>
      <c r="D133">
        <v>5.4169999999999998</v>
      </c>
      <c r="E133">
        <f t="shared" si="7"/>
        <v>1.6511016000000001</v>
      </c>
      <c r="F133">
        <f t="shared" si="8"/>
        <v>4.9606299539999998</v>
      </c>
      <c r="G133">
        <v>12.6</v>
      </c>
      <c r="H133" t="s">
        <v>12</v>
      </c>
      <c r="I133">
        <v>464514</v>
      </c>
      <c r="J133">
        <v>5263026</v>
      </c>
    </row>
    <row r="134" spans="1:10" x14ac:dyDescent="0.35">
      <c r="A134" t="s">
        <v>27</v>
      </c>
      <c r="B134" t="s">
        <v>18</v>
      </c>
      <c r="C134" t="str">
        <f t="shared" si="6"/>
        <v>Betula papyrifera</v>
      </c>
      <c r="D134">
        <v>4.5830000000000002</v>
      </c>
      <c r="E134">
        <f t="shared" si="7"/>
        <v>1.3968984000000002</v>
      </c>
      <c r="F134">
        <f t="shared" si="8"/>
        <v>4.7244094800000003</v>
      </c>
      <c r="G134">
        <v>12</v>
      </c>
      <c r="H134" t="s">
        <v>12</v>
      </c>
      <c r="I134">
        <v>464514</v>
      </c>
      <c r="J134">
        <v>5263026</v>
      </c>
    </row>
    <row r="135" spans="1:10" x14ac:dyDescent="0.35">
      <c r="A135" t="s">
        <v>28</v>
      </c>
      <c r="B135" t="s">
        <v>29</v>
      </c>
      <c r="C135" t="str">
        <f t="shared" si="6"/>
        <v>Pinus resinosa</v>
      </c>
      <c r="D135">
        <v>25.8</v>
      </c>
      <c r="E135">
        <f t="shared" si="7"/>
        <v>7.8638400000000006</v>
      </c>
      <c r="F135">
        <f t="shared" si="8"/>
        <v>6.6929134300000008</v>
      </c>
      <c r="G135">
        <v>17</v>
      </c>
      <c r="H135" t="s">
        <v>13</v>
      </c>
      <c r="I135">
        <v>464457</v>
      </c>
      <c r="J135">
        <v>5263031</v>
      </c>
    </row>
    <row r="136" spans="1:10" x14ac:dyDescent="0.35">
      <c r="A136" t="s">
        <v>28</v>
      </c>
      <c r="B136" t="s">
        <v>11</v>
      </c>
      <c r="C136" t="str">
        <f t="shared" si="6"/>
        <v>Picea glauca</v>
      </c>
      <c r="D136">
        <v>9.3000000000000007</v>
      </c>
      <c r="E136">
        <f t="shared" si="7"/>
        <v>2.8346400000000003</v>
      </c>
      <c r="F136">
        <f t="shared" si="8"/>
        <v>9.8818898290000003</v>
      </c>
      <c r="G136">
        <v>25.1</v>
      </c>
      <c r="H136" t="s">
        <v>12</v>
      </c>
      <c r="I136">
        <v>464457</v>
      </c>
      <c r="J136">
        <v>5263031</v>
      </c>
    </row>
    <row r="137" spans="1:10" x14ac:dyDescent="0.35">
      <c r="A137" t="s">
        <v>28</v>
      </c>
      <c r="B137" t="s">
        <v>11</v>
      </c>
      <c r="C137" t="str">
        <f t="shared" si="6"/>
        <v>Picea glauca</v>
      </c>
      <c r="D137">
        <v>16.100000000000001</v>
      </c>
      <c r="E137">
        <f t="shared" si="7"/>
        <v>4.907280000000001</v>
      </c>
      <c r="F137">
        <f t="shared" si="8"/>
        <v>10.472441014000001</v>
      </c>
      <c r="G137">
        <v>26.6</v>
      </c>
      <c r="H137" t="s">
        <v>12</v>
      </c>
      <c r="I137">
        <v>464457</v>
      </c>
      <c r="J137">
        <v>5263031</v>
      </c>
    </row>
    <row r="138" spans="1:10" x14ac:dyDescent="0.35">
      <c r="A138" t="s">
        <v>28</v>
      </c>
      <c r="B138" t="s">
        <v>11</v>
      </c>
      <c r="C138" t="str">
        <f t="shared" si="6"/>
        <v>Picea glauca</v>
      </c>
      <c r="D138">
        <v>24.4</v>
      </c>
      <c r="E138">
        <f t="shared" si="7"/>
        <v>7.4371200000000002</v>
      </c>
      <c r="F138">
        <f t="shared" si="8"/>
        <v>7.8740158000000005</v>
      </c>
      <c r="G138">
        <v>20</v>
      </c>
      <c r="H138" t="s">
        <v>12</v>
      </c>
      <c r="I138">
        <v>464457</v>
      </c>
      <c r="J138">
        <v>5263031</v>
      </c>
    </row>
    <row r="139" spans="1:10" x14ac:dyDescent="0.35">
      <c r="A139" t="s">
        <v>28</v>
      </c>
      <c r="B139" t="s">
        <v>11</v>
      </c>
      <c r="C139" t="str">
        <f t="shared" si="6"/>
        <v>Picea glauca</v>
      </c>
      <c r="D139">
        <v>25.9</v>
      </c>
      <c r="E139">
        <f t="shared" si="7"/>
        <v>7.8943199999999996</v>
      </c>
      <c r="F139">
        <f t="shared" si="8"/>
        <v>8.9370079330000003</v>
      </c>
      <c r="G139">
        <v>22.7</v>
      </c>
      <c r="H139" t="s">
        <v>12</v>
      </c>
      <c r="I139">
        <v>464457</v>
      </c>
      <c r="J139">
        <v>5263031</v>
      </c>
    </row>
    <row r="140" spans="1:10" x14ac:dyDescent="0.35">
      <c r="A140" t="s">
        <v>28</v>
      </c>
      <c r="B140" t="s">
        <v>11</v>
      </c>
      <c r="C140" t="str">
        <f t="shared" si="6"/>
        <v>Picea glauca</v>
      </c>
      <c r="D140">
        <v>23.3</v>
      </c>
      <c r="E140">
        <f t="shared" si="7"/>
        <v>7.1018400000000002</v>
      </c>
      <c r="F140">
        <f t="shared" si="8"/>
        <v>8.3464567479999996</v>
      </c>
      <c r="G140">
        <v>21.2</v>
      </c>
      <c r="H140" t="s">
        <v>12</v>
      </c>
      <c r="I140">
        <v>464457</v>
      </c>
      <c r="J140">
        <v>5263031</v>
      </c>
    </row>
    <row r="141" spans="1:10" x14ac:dyDescent="0.35">
      <c r="A141" t="s">
        <v>28</v>
      </c>
      <c r="B141" t="s">
        <v>11</v>
      </c>
      <c r="C141" t="str">
        <f t="shared" si="6"/>
        <v>Picea glauca</v>
      </c>
      <c r="D141">
        <v>21.4</v>
      </c>
      <c r="E141">
        <f t="shared" si="7"/>
        <v>6.5227199999999996</v>
      </c>
      <c r="F141">
        <f t="shared" si="8"/>
        <v>8.8188976960000005</v>
      </c>
      <c r="G141">
        <v>22.4</v>
      </c>
      <c r="H141" t="s">
        <v>12</v>
      </c>
      <c r="I141">
        <v>464457</v>
      </c>
      <c r="J141">
        <v>5263031</v>
      </c>
    </row>
    <row r="142" spans="1:10" x14ac:dyDescent="0.35">
      <c r="A142" t="s">
        <v>28</v>
      </c>
      <c r="B142" t="s">
        <v>11</v>
      </c>
      <c r="C142" t="str">
        <f t="shared" si="6"/>
        <v>Picea glauca</v>
      </c>
      <c r="D142">
        <v>5.5</v>
      </c>
      <c r="E142">
        <f t="shared" si="7"/>
        <v>1.6764000000000001</v>
      </c>
      <c r="F142">
        <f t="shared" si="8"/>
        <v>8.8188976960000005</v>
      </c>
      <c r="G142">
        <v>22.4</v>
      </c>
      <c r="H142" t="s">
        <v>12</v>
      </c>
      <c r="I142">
        <v>464457</v>
      </c>
      <c r="J142">
        <v>5263031</v>
      </c>
    </row>
    <row r="143" spans="1:10" x14ac:dyDescent="0.35">
      <c r="A143" t="s">
        <v>28</v>
      </c>
      <c r="B143" t="s">
        <v>11</v>
      </c>
      <c r="C143" t="str">
        <f t="shared" si="6"/>
        <v>Picea glauca</v>
      </c>
      <c r="D143">
        <v>22.8</v>
      </c>
      <c r="E143">
        <f t="shared" si="7"/>
        <v>6.9494400000000009</v>
      </c>
      <c r="F143">
        <f t="shared" si="8"/>
        <v>8.3070866690000003</v>
      </c>
      <c r="G143">
        <v>21.1</v>
      </c>
      <c r="H143" t="s">
        <v>12</v>
      </c>
      <c r="I143">
        <v>464457</v>
      </c>
      <c r="J143">
        <v>5263031</v>
      </c>
    </row>
    <row r="144" spans="1:10" x14ac:dyDescent="0.35">
      <c r="A144" t="s">
        <v>28</v>
      </c>
      <c r="B144" t="s">
        <v>11</v>
      </c>
      <c r="C144" t="str">
        <f t="shared" si="6"/>
        <v>Picea glauca</v>
      </c>
      <c r="D144">
        <v>15</v>
      </c>
      <c r="E144">
        <f t="shared" si="7"/>
        <v>4.5720000000000001</v>
      </c>
      <c r="F144">
        <f t="shared" si="8"/>
        <v>11.653543384000001</v>
      </c>
      <c r="G144">
        <v>29.6</v>
      </c>
      <c r="H144" t="s">
        <v>12</v>
      </c>
      <c r="I144">
        <v>464457</v>
      </c>
      <c r="J144">
        <v>5263031</v>
      </c>
    </row>
    <row r="145" spans="1:10" x14ac:dyDescent="0.35">
      <c r="A145" t="s">
        <v>28</v>
      </c>
      <c r="B145" t="s">
        <v>11</v>
      </c>
      <c r="C145" t="str">
        <f t="shared" si="6"/>
        <v>Picea glauca</v>
      </c>
      <c r="D145">
        <v>6.6</v>
      </c>
      <c r="E145">
        <f t="shared" si="7"/>
        <v>2.0116800000000001</v>
      </c>
      <c r="F145">
        <f t="shared" si="8"/>
        <v>13.700787492</v>
      </c>
      <c r="G145">
        <v>34.799999999999997</v>
      </c>
      <c r="H145" t="s">
        <v>12</v>
      </c>
      <c r="I145">
        <v>464457</v>
      </c>
      <c r="J145">
        <v>5263031</v>
      </c>
    </row>
    <row r="146" spans="1:10" x14ac:dyDescent="0.35">
      <c r="A146" t="s">
        <v>28</v>
      </c>
      <c r="B146" t="s">
        <v>11</v>
      </c>
      <c r="C146" t="str">
        <f t="shared" si="6"/>
        <v>Picea glauca</v>
      </c>
      <c r="D146">
        <v>17</v>
      </c>
      <c r="E146">
        <f t="shared" si="7"/>
        <v>5.1816000000000004</v>
      </c>
      <c r="F146">
        <f t="shared" si="8"/>
        <v>10.236220540000001</v>
      </c>
      <c r="G146">
        <v>26</v>
      </c>
      <c r="H146" t="s">
        <v>12</v>
      </c>
      <c r="I146">
        <v>464457</v>
      </c>
      <c r="J146">
        <v>5263031</v>
      </c>
    </row>
    <row r="147" spans="1:10" x14ac:dyDescent="0.35">
      <c r="A147" t="s">
        <v>28</v>
      </c>
      <c r="B147" t="s">
        <v>11</v>
      </c>
      <c r="C147" t="str">
        <f t="shared" si="6"/>
        <v>Picea glauca</v>
      </c>
      <c r="D147">
        <v>11.4</v>
      </c>
      <c r="E147">
        <f t="shared" si="7"/>
        <v>3.4747200000000005</v>
      </c>
      <c r="F147">
        <f t="shared" si="8"/>
        <v>7.7165354840000013</v>
      </c>
      <c r="G147">
        <v>19.600000000000001</v>
      </c>
      <c r="H147" t="s">
        <v>12</v>
      </c>
      <c r="I147">
        <v>464457</v>
      </c>
      <c r="J147">
        <v>5263031</v>
      </c>
    </row>
    <row r="148" spans="1:10" x14ac:dyDescent="0.35">
      <c r="A148" t="s">
        <v>28</v>
      </c>
      <c r="B148" t="s">
        <v>11</v>
      </c>
      <c r="C148" t="str">
        <f t="shared" si="6"/>
        <v>Picea glauca</v>
      </c>
      <c r="D148">
        <v>13.5</v>
      </c>
      <c r="E148">
        <f t="shared" si="7"/>
        <v>4.1147999999999998</v>
      </c>
      <c r="F148">
        <f t="shared" si="8"/>
        <v>8.9763780120000014</v>
      </c>
      <c r="G148">
        <v>22.8</v>
      </c>
      <c r="H148" t="s">
        <v>12</v>
      </c>
      <c r="I148">
        <v>464457</v>
      </c>
      <c r="J148">
        <v>5263031</v>
      </c>
    </row>
    <row r="149" spans="1:10" x14ac:dyDescent="0.35">
      <c r="A149" t="s">
        <v>28</v>
      </c>
      <c r="B149" t="s">
        <v>11</v>
      </c>
      <c r="C149" t="str">
        <f t="shared" si="6"/>
        <v>Picea glauca</v>
      </c>
      <c r="D149">
        <v>13.6</v>
      </c>
      <c r="E149">
        <f t="shared" si="7"/>
        <v>4.1452800000000005</v>
      </c>
      <c r="F149">
        <f t="shared" si="8"/>
        <v>9.0944882490000012</v>
      </c>
      <c r="G149">
        <v>23.1</v>
      </c>
      <c r="H149" t="s">
        <v>12</v>
      </c>
      <c r="I149">
        <v>464457</v>
      </c>
      <c r="J149">
        <v>5263031</v>
      </c>
    </row>
    <row r="150" spans="1:10" x14ac:dyDescent="0.35">
      <c r="A150" t="s">
        <v>28</v>
      </c>
      <c r="B150" t="s">
        <v>11</v>
      </c>
      <c r="C150" t="str">
        <f t="shared" si="6"/>
        <v>Picea glauca</v>
      </c>
      <c r="D150">
        <v>22</v>
      </c>
      <c r="E150">
        <f t="shared" si="7"/>
        <v>6.7056000000000004</v>
      </c>
      <c r="F150">
        <f t="shared" si="8"/>
        <v>6.2992126400000004</v>
      </c>
      <c r="G150">
        <v>16</v>
      </c>
      <c r="H150" t="s">
        <v>12</v>
      </c>
      <c r="I150">
        <v>464457</v>
      </c>
      <c r="J150">
        <v>5263031</v>
      </c>
    </row>
    <row r="151" spans="1:10" x14ac:dyDescent="0.35">
      <c r="A151" t="s">
        <v>28</v>
      </c>
      <c r="B151" t="s">
        <v>11</v>
      </c>
      <c r="C151" t="str">
        <f t="shared" si="6"/>
        <v>Picea glauca</v>
      </c>
      <c r="D151">
        <v>18.8</v>
      </c>
      <c r="E151">
        <f t="shared" si="7"/>
        <v>5.7302400000000002</v>
      </c>
      <c r="F151">
        <f t="shared" si="8"/>
        <v>6.7716535880000004</v>
      </c>
      <c r="G151">
        <v>17.2</v>
      </c>
      <c r="H151" t="s">
        <v>12</v>
      </c>
      <c r="I151">
        <v>464457</v>
      </c>
      <c r="J151">
        <v>5263031</v>
      </c>
    </row>
    <row r="152" spans="1:10" x14ac:dyDescent="0.35">
      <c r="A152" t="s">
        <v>28</v>
      </c>
      <c r="B152" t="s">
        <v>11</v>
      </c>
      <c r="C152" t="str">
        <f t="shared" si="6"/>
        <v>Picea glauca</v>
      </c>
      <c r="D152">
        <v>20.399999999999999</v>
      </c>
      <c r="E152">
        <f t="shared" si="7"/>
        <v>6.2179199999999994</v>
      </c>
      <c r="F152">
        <f t="shared" si="8"/>
        <v>6.3385827190000006</v>
      </c>
      <c r="G152">
        <v>16.100000000000001</v>
      </c>
      <c r="H152" t="s">
        <v>12</v>
      </c>
      <c r="I152">
        <v>464457</v>
      </c>
      <c r="J152">
        <v>5263031</v>
      </c>
    </row>
    <row r="153" spans="1:10" x14ac:dyDescent="0.35">
      <c r="A153" t="s">
        <v>28</v>
      </c>
      <c r="B153" t="s">
        <v>11</v>
      </c>
      <c r="C153" t="str">
        <f t="shared" si="6"/>
        <v>Picea glauca</v>
      </c>
      <c r="D153">
        <v>12.8</v>
      </c>
      <c r="E153">
        <f t="shared" si="7"/>
        <v>3.9014400000000005</v>
      </c>
      <c r="F153">
        <f t="shared" si="8"/>
        <v>6.6141732720000004</v>
      </c>
      <c r="G153">
        <v>16.8</v>
      </c>
      <c r="H153" t="s">
        <v>12</v>
      </c>
      <c r="I153">
        <v>464457</v>
      </c>
      <c r="J153">
        <v>5263031</v>
      </c>
    </row>
    <row r="154" spans="1:10" x14ac:dyDescent="0.35">
      <c r="A154" t="s">
        <v>28</v>
      </c>
      <c r="B154" t="s">
        <v>11</v>
      </c>
      <c r="C154" t="str">
        <f t="shared" si="6"/>
        <v>Picea glauca</v>
      </c>
      <c r="D154">
        <v>7</v>
      </c>
      <c r="E154">
        <f t="shared" si="7"/>
        <v>2.1335999999999999</v>
      </c>
      <c r="F154">
        <f t="shared" si="8"/>
        <v>9.2913386440000014</v>
      </c>
      <c r="G154">
        <v>23.6</v>
      </c>
      <c r="H154" t="s">
        <v>12</v>
      </c>
      <c r="I154">
        <v>464457</v>
      </c>
      <c r="J154">
        <v>5263031</v>
      </c>
    </row>
    <row r="155" spans="1:10" x14ac:dyDescent="0.35">
      <c r="A155" t="s">
        <v>28</v>
      </c>
      <c r="B155" t="s">
        <v>11</v>
      </c>
      <c r="C155" t="str">
        <f t="shared" si="6"/>
        <v>Picea glauca</v>
      </c>
      <c r="D155">
        <v>22.8</v>
      </c>
      <c r="E155">
        <f t="shared" si="7"/>
        <v>6.9494400000000009</v>
      </c>
      <c r="F155">
        <f t="shared" si="8"/>
        <v>10.511811093</v>
      </c>
      <c r="G155">
        <v>26.7</v>
      </c>
      <c r="H155" t="s">
        <v>12</v>
      </c>
      <c r="I155">
        <v>464457</v>
      </c>
      <c r="J155">
        <v>5263031</v>
      </c>
    </row>
    <row r="156" spans="1:10" x14ac:dyDescent="0.35">
      <c r="A156" t="s">
        <v>28</v>
      </c>
      <c r="B156" t="s">
        <v>15</v>
      </c>
      <c r="C156" t="str">
        <f t="shared" si="6"/>
        <v>Populus tremuloides</v>
      </c>
      <c r="D156">
        <v>12.6</v>
      </c>
      <c r="E156">
        <f t="shared" si="7"/>
        <v>3.8404799999999999</v>
      </c>
      <c r="F156">
        <f t="shared" si="8"/>
        <v>11.102362278000001</v>
      </c>
      <c r="G156">
        <v>28.2</v>
      </c>
      <c r="H156" t="s">
        <v>12</v>
      </c>
      <c r="I156">
        <v>464457</v>
      </c>
      <c r="J156">
        <v>5263031</v>
      </c>
    </row>
    <row r="157" spans="1:10" x14ac:dyDescent="0.35">
      <c r="A157" t="s">
        <v>28</v>
      </c>
      <c r="B157" t="s">
        <v>15</v>
      </c>
      <c r="C157" t="str">
        <f t="shared" si="6"/>
        <v>Populus tremuloides</v>
      </c>
      <c r="D157">
        <v>16.8</v>
      </c>
      <c r="E157">
        <f t="shared" si="7"/>
        <v>5.1206400000000007</v>
      </c>
      <c r="F157">
        <f t="shared" si="8"/>
        <v>9.4488189600000005</v>
      </c>
      <c r="G157">
        <v>24</v>
      </c>
      <c r="H157" t="s">
        <v>12</v>
      </c>
      <c r="I157">
        <v>464457</v>
      </c>
      <c r="J157">
        <v>5263031</v>
      </c>
    </row>
    <row r="158" spans="1:10" x14ac:dyDescent="0.35">
      <c r="A158" t="s">
        <v>30</v>
      </c>
      <c r="B158" t="s">
        <v>11</v>
      </c>
      <c r="C158" t="str">
        <f t="shared" si="6"/>
        <v>Picea glauca</v>
      </c>
      <c r="D158">
        <v>25</v>
      </c>
      <c r="E158">
        <f t="shared" si="7"/>
        <v>7.62</v>
      </c>
      <c r="F158">
        <f t="shared" si="8"/>
        <v>9.1732284070000016</v>
      </c>
      <c r="G158">
        <v>23.3</v>
      </c>
      <c r="H158" t="s">
        <v>17</v>
      </c>
      <c r="I158">
        <v>464644</v>
      </c>
      <c r="J158">
        <v>5263090</v>
      </c>
    </row>
    <row r="159" spans="1:10" x14ac:dyDescent="0.35">
      <c r="A159" t="s">
        <v>30</v>
      </c>
      <c r="B159" t="s">
        <v>11</v>
      </c>
      <c r="C159" t="str">
        <f t="shared" si="6"/>
        <v>Picea glauca</v>
      </c>
      <c r="D159">
        <v>7.75</v>
      </c>
      <c r="E159">
        <f t="shared" si="7"/>
        <v>2.3622000000000001</v>
      </c>
      <c r="F159">
        <f t="shared" si="8"/>
        <v>8.9370079330000003</v>
      </c>
      <c r="G159">
        <v>22.7</v>
      </c>
      <c r="H159" t="s">
        <v>12</v>
      </c>
      <c r="I159">
        <v>464644</v>
      </c>
      <c r="J159">
        <v>5263090</v>
      </c>
    </row>
    <row r="160" spans="1:10" x14ac:dyDescent="0.35">
      <c r="A160" t="s">
        <v>30</v>
      </c>
      <c r="B160" t="s">
        <v>11</v>
      </c>
      <c r="C160" t="str">
        <f t="shared" si="6"/>
        <v>Picea glauca</v>
      </c>
      <c r="D160">
        <v>14.167</v>
      </c>
      <c r="E160">
        <f t="shared" si="7"/>
        <v>4.3181016000000003</v>
      </c>
      <c r="F160">
        <f t="shared" si="8"/>
        <v>8.7401575380000001</v>
      </c>
      <c r="G160">
        <v>22.2</v>
      </c>
      <c r="H160" t="s">
        <v>12</v>
      </c>
      <c r="I160">
        <v>464644</v>
      </c>
      <c r="J160">
        <v>5263090</v>
      </c>
    </row>
    <row r="161" spans="1:10" x14ac:dyDescent="0.35">
      <c r="A161" t="s">
        <v>30</v>
      </c>
      <c r="B161" t="s">
        <v>11</v>
      </c>
      <c r="C161" t="str">
        <f t="shared" si="6"/>
        <v>Picea glauca</v>
      </c>
      <c r="D161">
        <v>21.25</v>
      </c>
      <c r="E161">
        <f t="shared" si="7"/>
        <v>6.4770000000000003</v>
      </c>
      <c r="F161">
        <f t="shared" si="8"/>
        <v>6.5354331140000008</v>
      </c>
      <c r="G161">
        <v>16.600000000000001</v>
      </c>
      <c r="H161" t="s">
        <v>12</v>
      </c>
      <c r="I161">
        <v>464644</v>
      </c>
      <c r="J161">
        <v>5263090</v>
      </c>
    </row>
    <row r="162" spans="1:10" x14ac:dyDescent="0.35">
      <c r="A162" t="s">
        <v>30</v>
      </c>
      <c r="B162" t="s">
        <v>11</v>
      </c>
      <c r="C162" t="str">
        <f t="shared" si="6"/>
        <v>Picea glauca</v>
      </c>
      <c r="D162">
        <v>17.25</v>
      </c>
      <c r="E162">
        <f t="shared" si="7"/>
        <v>5.2578000000000005</v>
      </c>
      <c r="F162">
        <f t="shared" si="8"/>
        <v>6.2992126400000004</v>
      </c>
      <c r="G162">
        <v>16</v>
      </c>
      <c r="H162" t="s">
        <v>13</v>
      </c>
      <c r="I162">
        <v>464644</v>
      </c>
      <c r="J162">
        <v>5263090</v>
      </c>
    </row>
    <row r="163" spans="1:10" x14ac:dyDescent="0.35">
      <c r="A163" t="s">
        <v>30</v>
      </c>
      <c r="B163" t="s">
        <v>11</v>
      </c>
      <c r="C163" t="str">
        <f t="shared" si="6"/>
        <v>Picea glauca</v>
      </c>
      <c r="D163">
        <v>23.582999999999998</v>
      </c>
      <c r="E163">
        <f t="shared" si="7"/>
        <v>7.1880983999999994</v>
      </c>
      <c r="F163">
        <f t="shared" si="8"/>
        <v>8.0708661950000007</v>
      </c>
      <c r="G163">
        <v>20.5</v>
      </c>
      <c r="H163" t="s">
        <v>13</v>
      </c>
      <c r="I163">
        <v>464644</v>
      </c>
      <c r="J163">
        <v>5263090</v>
      </c>
    </row>
    <row r="164" spans="1:10" x14ac:dyDescent="0.35">
      <c r="A164" t="s">
        <v>30</v>
      </c>
      <c r="B164" t="s">
        <v>11</v>
      </c>
      <c r="C164" t="str">
        <f t="shared" si="6"/>
        <v>Picea glauca</v>
      </c>
      <c r="D164">
        <v>14.25</v>
      </c>
      <c r="E164">
        <f t="shared" si="7"/>
        <v>4.3433999999999999</v>
      </c>
      <c r="F164">
        <f t="shared" si="8"/>
        <v>8.0708661950000007</v>
      </c>
      <c r="G164">
        <v>20.5</v>
      </c>
      <c r="H164" t="s">
        <v>12</v>
      </c>
      <c r="I164">
        <v>464644</v>
      </c>
      <c r="J164">
        <v>5263090</v>
      </c>
    </row>
    <row r="165" spans="1:10" x14ac:dyDescent="0.35">
      <c r="A165" t="s">
        <v>30</v>
      </c>
      <c r="B165" t="s">
        <v>11</v>
      </c>
      <c r="C165" t="str">
        <f t="shared" si="6"/>
        <v>Picea glauca</v>
      </c>
      <c r="D165">
        <v>22.167000000000002</v>
      </c>
      <c r="E165">
        <f t="shared" si="7"/>
        <v>6.7565016000000009</v>
      </c>
      <c r="F165">
        <f t="shared" si="8"/>
        <v>9.9606299870000008</v>
      </c>
      <c r="G165">
        <v>25.3</v>
      </c>
      <c r="H165" t="s">
        <v>12</v>
      </c>
      <c r="I165">
        <v>464644</v>
      </c>
      <c r="J165">
        <v>5263090</v>
      </c>
    </row>
    <row r="166" spans="1:10" x14ac:dyDescent="0.35">
      <c r="A166" t="s">
        <v>30</v>
      </c>
      <c r="B166" t="s">
        <v>11</v>
      </c>
      <c r="C166" t="str">
        <f t="shared" si="6"/>
        <v>Picea glauca</v>
      </c>
      <c r="D166">
        <v>15.75</v>
      </c>
      <c r="E166">
        <f t="shared" si="7"/>
        <v>4.8006000000000002</v>
      </c>
      <c r="F166">
        <f t="shared" si="8"/>
        <v>10.787401645999999</v>
      </c>
      <c r="G166">
        <v>27.4</v>
      </c>
      <c r="H166" t="s">
        <v>17</v>
      </c>
      <c r="I166">
        <v>464644</v>
      </c>
      <c r="J166">
        <v>5263090</v>
      </c>
    </row>
    <row r="167" spans="1:10" x14ac:dyDescent="0.35">
      <c r="A167" t="s">
        <v>30</v>
      </c>
      <c r="B167" t="s">
        <v>11</v>
      </c>
      <c r="C167" t="str">
        <f t="shared" si="6"/>
        <v>Picea glauca</v>
      </c>
      <c r="D167">
        <v>25.832999999999998</v>
      </c>
      <c r="E167">
        <f t="shared" si="7"/>
        <v>7.8738983999999999</v>
      </c>
      <c r="F167">
        <f t="shared" si="8"/>
        <v>9.2125984859999992</v>
      </c>
      <c r="G167">
        <v>23.4</v>
      </c>
      <c r="H167" t="s">
        <v>12</v>
      </c>
      <c r="I167">
        <v>464644</v>
      </c>
      <c r="J167">
        <v>5263090</v>
      </c>
    </row>
    <row r="168" spans="1:10" x14ac:dyDescent="0.35">
      <c r="A168" t="s">
        <v>30</v>
      </c>
      <c r="B168" t="s">
        <v>11</v>
      </c>
      <c r="C168" t="str">
        <f t="shared" si="6"/>
        <v>Picea glauca</v>
      </c>
      <c r="D168">
        <v>21.667000000000002</v>
      </c>
      <c r="E168">
        <f t="shared" si="7"/>
        <v>6.6041016000000008</v>
      </c>
      <c r="F168">
        <f t="shared" si="8"/>
        <v>8.2677165900000009</v>
      </c>
      <c r="G168">
        <v>21</v>
      </c>
      <c r="H168" t="s">
        <v>12</v>
      </c>
      <c r="I168">
        <v>464644</v>
      </c>
      <c r="J168">
        <v>5263090</v>
      </c>
    </row>
    <row r="169" spans="1:10" x14ac:dyDescent="0.35">
      <c r="A169" t="s">
        <v>30</v>
      </c>
      <c r="B169" t="s">
        <v>11</v>
      </c>
      <c r="C169" t="str">
        <f t="shared" si="6"/>
        <v>Picea glauca</v>
      </c>
      <c r="D169">
        <v>18.167000000000002</v>
      </c>
      <c r="E169">
        <f t="shared" si="7"/>
        <v>5.537301600000001</v>
      </c>
      <c r="F169">
        <f t="shared" si="8"/>
        <v>7.9133858790000007</v>
      </c>
      <c r="G169">
        <v>20.100000000000001</v>
      </c>
      <c r="H169" t="s">
        <v>12</v>
      </c>
      <c r="I169">
        <v>464644</v>
      </c>
      <c r="J169">
        <v>5263090</v>
      </c>
    </row>
    <row r="170" spans="1:10" x14ac:dyDescent="0.35">
      <c r="A170" t="s">
        <v>30</v>
      </c>
      <c r="B170" t="s">
        <v>11</v>
      </c>
      <c r="C170" t="str">
        <f t="shared" si="6"/>
        <v>Picea glauca</v>
      </c>
      <c r="D170">
        <v>9.4169999999999998</v>
      </c>
      <c r="E170">
        <f t="shared" si="7"/>
        <v>2.8703015999999999</v>
      </c>
      <c r="F170">
        <f t="shared" si="8"/>
        <v>6.4960630350000006</v>
      </c>
      <c r="G170">
        <v>16.5</v>
      </c>
      <c r="H170" t="s">
        <v>13</v>
      </c>
      <c r="I170">
        <v>464644</v>
      </c>
      <c r="J170">
        <v>5263090</v>
      </c>
    </row>
    <row r="171" spans="1:10" x14ac:dyDescent="0.35">
      <c r="A171" t="s">
        <v>30</v>
      </c>
      <c r="B171" t="s">
        <v>11</v>
      </c>
      <c r="C171" t="str">
        <f t="shared" si="6"/>
        <v>Picea glauca</v>
      </c>
      <c r="D171">
        <v>3.5</v>
      </c>
      <c r="E171">
        <f t="shared" si="7"/>
        <v>1.0668</v>
      </c>
      <c r="F171">
        <f t="shared" si="8"/>
        <v>9.3700788020000001</v>
      </c>
      <c r="G171">
        <v>23.8</v>
      </c>
      <c r="H171" t="s">
        <v>12</v>
      </c>
      <c r="I171">
        <v>464644</v>
      </c>
      <c r="J171">
        <v>5263090</v>
      </c>
    </row>
    <row r="172" spans="1:10" x14ac:dyDescent="0.35">
      <c r="A172" t="s">
        <v>30</v>
      </c>
      <c r="B172" t="s">
        <v>11</v>
      </c>
      <c r="C172" t="str">
        <f t="shared" si="6"/>
        <v>Picea glauca</v>
      </c>
      <c r="D172">
        <v>9.75</v>
      </c>
      <c r="E172">
        <f t="shared" si="7"/>
        <v>2.9718</v>
      </c>
      <c r="F172">
        <f t="shared" si="8"/>
        <v>11.338582752000001</v>
      </c>
      <c r="G172">
        <v>28.8</v>
      </c>
      <c r="H172" t="s">
        <v>12</v>
      </c>
      <c r="I172">
        <v>464644</v>
      </c>
      <c r="J172">
        <v>5263090</v>
      </c>
    </row>
    <row r="173" spans="1:10" x14ac:dyDescent="0.35">
      <c r="A173" t="s">
        <v>30</v>
      </c>
      <c r="B173" t="s">
        <v>11</v>
      </c>
      <c r="C173" t="str">
        <f t="shared" si="6"/>
        <v>Picea glauca</v>
      </c>
      <c r="D173">
        <v>17.25</v>
      </c>
      <c r="E173">
        <f t="shared" si="7"/>
        <v>5.2578000000000005</v>
      </c>
      <c r="F173">
        <f t="shared" si="8"/>
        <v>5.5905512179999999</v>
      </c>
      <c r="G173">
        <v>14.2</v>
      </c>
      <c r="H173" t="s">
        <v>13</v>
      </c>
      <c r="I173">
        <v>464644</v>
      </c>
      <c r="J173">
        <v>5263090</v>
      </c>
    </row>
    <row r="174" spans="1:10" x14ac:dyDescent="0.35">
      <c r="A174" t="s">
        <v>30</v>
      </c>
      <c r="B174" t="s">
        <v>11</v>
      </c>
      <c r="C174" t="str">
        <f t="shared" si="6"/>
        <v>Picea glauca</v>
      </c>
      <c r="D174">
        <v>21.917000000000002</v>
      </c>
      <c r="E174">
        <f t="shared" si="7"/>
        <v>6.6803016000000008</v>
      </c>
      <c r="F174">
        <f t="shared" si="8"/>
        <v>6.2598425610000001</v>
      </c>
      <c r="G174">
        <v>15.9</v>
      </c>
      <c r="H174" t="s">
        <v>12</v>
      </c>
      <c r="I174">
        <v>464644</v>
      </c>
      <c r="J174">
        <v>5263090</v>
      </c>
    </row>
    <row r="175" spans="1:10" x14ac:dyDescent="0.35">
      <c r="A175" t="s">
        <v>30</v>
      </c>
      <c r="B175" t="s">
        <v>11</v>
      </c>
      <c r="C175" t="str">
        <f t="shared" si="6"/>
        <v>Picea glauca</v>
      </c>
      <c r="D175">
        <v>12.917</v>
      </c>
      <c r="E175">
        <f t="shared" si="7"/>
        <v>3.9371016000000001</v>
      </c>
      <c r="F175">
        <f t="shared" si="8"/>
        <v>8.5826772220000009</v>
      </c>
      <c r="G175">
        <v>21.8</v>
      </c>
      <c r="H175" t="s">
        <v>12</v>
      </c>
      <c r="I175">
        <v>464644</v>
      </c>
      <c r="J175">
        <v>5263090</v>
      </c>
    </row>
    <row r="176" spans="1:10" x14ac:dyDescent="0.35">
      <c r="A176" t="s">
        <v>30</v>
      </c>
      <c r="B176" t="s">
        <v>11</v>
      </c>
      <c r="C176" t="str">
        <f t="shared" si="6"/>
        <v>Picea glauca</v>
      </c>
      <c r="D176">
        <v>25</v>
      </c>
      <c r="E176">
        <f t="shared" si="7"/>
        <v>7.62</v>
      </c>
      <c r="F176">
        <f t="shared" si="8"/>
        <v>8.3858268270000007</v>
      </c>
      <c r="G176">
        <v>21.3</v>
      </c>
      <c r="H176" t="s">
        <v>12</v>
      </c>
      <c r="I176">
        <v>464644</v>
      </c>
      <c r="J176">
        <v>5263090</v>
      </c>
    </row>
    <row r="177" spans="1:10" x14ac:dyDescent="0.35">
      <c r="A177" t="s">
        <v>30</v>
      </c>
      <c r="B177" t="s">
        <v>11</v>
      </c>
      <c r="C177" t="str">
        <f t="shared" si="6"/>
        <v>Picea glauca</v>
      </c>
      <c r="D177">
        <v>21.832999999999998</v>
      </c>
      <c r="E177">
        <f t="shared" si="7"/>
        <v>6.6546984</v>
      </c>
      <c r="F177">
        <f t="shared" si="8"/>
        <v>7.4015748520000004</v>
      </c>
      <c r="G177">
        <v>18.8</v>
      </c>
      <c r="H177" t="s">
        <v>12</v>
      </c>
      <c r="I177">
        <v>464644</v>
      </c>
      <c r="J177">
        <v>5263090</v>
      </c>
    </row>
    <row r="178" spans="1:10" x14ac:dyDescent="0.35">
      <c r="A178" t="s">
        <v>30</v>
      </c>
      <c r="B178" t="s">
        <v>24</v>
      </c>
      <c r="C178" t="str">
        <f t="shared" si="6"/>
        <v>Populus grandidentata</v>
      </c>
      <c r="D178">
        <v>13.35</v>
      </c>
      <c r="E178">
        <f t="shared" si="7"/>
        <v>4.0690800000000005</v>
      </c>
      <c r="F178">
        <f t="shared" si="8"/>
        <v>5.9055118499999999</v>
      </c>
      <c r="G178">
        <v>15</v>
      </c>
      <c r="H178" t="s">
        <v>12</v>
      </c>
      <c r="I178">
        <v>464644</v>
      </c>
      <c r="J178">
        <v>5263090</v>
      </c>
    </row>
    <row r="179" spans="1:10" x14ac:dyDescent="0.35">
      <c r="A179" t="s">
        <v>30</v>
      </c>
      <c r="B179" t="s">
        <v>24</v>
      </c>
      <c r="C179" t="str">
        <f t="shared" si="6"/>
        <v>Populus grandidentata</v>
      </c>
      <c r="D179">
        <v>14.167</v>
      </c>
      <c r="E179">
        <f t="shared" si="7"/>
        <v>4.3181016000000003</v>
      </c>
      <c r="F179">
        <f t="shared" si="8"/>
        <v>7.0866142200000004</v>
      </c>
      <c r="G179">
        <v>18</v>
      </c>
      <c r="H179" t="s">
        <v>12</v>
      </c>
      <c r="I179">
        <v>464644</v>
      </c>
      <c r="J179">
        <v>5263090</v>
      </c>
    </row>
    <row r="180" spans="1:10" x14ac:dyDescent="0.35">
      <c r="A180" t="s">
        <v>30</v>
      </c>
      <c r="B180" t="s">
        <v>24</v>
      </c>
      <c r="C180" t="str">
        <f t="shared" si="6"/>
        <v>Populus grandidentata</v>
      </c>
      <c r="D180">
        <v>12.053000000000001</v>
      </c>
      <c r="E180">
        <f t="shared" si="7"/>
        <v>3.6737544000000004</v>
      </c>
      <c r="F180">
        <f t="shared" si="8"/>
        <v>9.0551181700000001</v>
      </c>
      <c r="G180">
        <v>23</v>
      </c>
      <c r="H180" t="s">
        <v>12</v>
      </c>
      <c r="I180">
        <v>464644</v>
      </c>
      <c r="J180">
        <v>5263090</v>
      </c>
    </row>
    <row r="181" spans="1:10" x14ac:dyDescent="0.35">
      <c r="A181" t="s">
        <v>30</v>
      </c>
      <c r="B181" t="s">
        <v>24</v>
      </c>
      <c r="C181" t="str">
        <f t="shared" si="6"/>
        <v>Populus grandidentata</v>
      </c>
      <c r="D181">
        <v>5.3330000000000002</v>
      </c>
      <c r="E181">
        <f t="shared" si="7"/>
        <v>1.6254984000000001</v>
      </c>
      <c r="F181">
        <f t="shared" si="8"/>
        <v>8.6614173799999996</v>
      </c>
      <c r="G181">
        <v>22</v>
      </c>
      <c r="H181" t="s">
        <v>12</v>
      </c>
      <c r="I181">
        <v>464644</v>
      </c>
      <c r="J181">
        <v>5263090</v>
      </c>
    </row>
    <row r="182" spans="1:10" x14ac:dyDescent="0.35">
      <c r="A182" t="s">
        <v>30</v>
      </c>
      <c r="B182" t="s">
        <v>24</v>
      </c>
      <c r="C182" t="str">
        <f t="shared" si="6"/>
        <v>Populus grandidentata</v>
      </c>
      <c r="D182">
        <v>22</v>
      </c>
      <c r="E182">
        <f t="shared" si="7"/>
        <v>6.7056000000000004</v>
      </c>
      <c r="F182">
        <f t="shared" si="8"/>
        <v>12.519685122</v>
      </c>
      <c r="G182">
        <v>31.8</v>
      </c>
      <c r="H182" t="s">
        <v>17</v>
      </c>
      <c r="I182">
        <v>464644</v>
      </c>
      <c r="J182">
        <v>5263090</v>
      </c>
    </row>
    <row r="183" spans="1:10" x14ac:dyDescent="0.35">
      <c r="A183" t="s">
        <v>30</v>
      </c>
      <c r="B183" t="s">
        <v>24</v>
      </c>
      <c r="C183" t="str">
        <f t="shared" si="6"/>
        <v>Populus grandidentata</v>
      </c>
      <c r="D183">
        <v>6.9169999999999998</v>
      </c>
      <c r="E183">
        <f t="shared" si="7"/>
        <v>2.1083015999999999</v>
      </c>
      <c r="F183">
        <f t="shared" si="8"/>
        <v>7.8346457210000002</v>
      </c>
      <c r="G183">
        <v>19.899999999999999</v>
      </c>
      <c r="H183" t="s">
        <v>17</v>
      </c>
      <c r="I183">
        <v>464644</v>
      </c>
      <c r="J183">
        <v>5263090</v>
      </c>
    </row>
    <row r="184" spans="1:10" x14ac:dyDescent="0.35">
      <c r="A184" t="s">
        <v>30</v>
      </c>
      <c r="B184" t="s">
        <v>15</v>
      </c>
      <c r="C184" t="str">
        <f t="shared" si="6"/>
        <v>Populus tremuloides</v>
      </c>
      <c r="D184">
        <v>24.167000000000002</v>
      </c>
      <c r="E184">
        <f t="shared" si="7"/>
        <v>7.3661016000000012</v>
      </c>
      <c r="F184">
        <f t="shared" si="8"/>
        <v>13.228346544000001</v>
      </c>
      <c r="G184">
        <v>33.6</v>
      </c>
      <c r="H184" t="s">
        <v>17</v>
      </c>
      <c r="I184">
        <v>464644</v>
      </c>
      <c r="J184">
        <v>5263090</v>
      </c>
    </row>
    <row r="185" spans="1:10" x14ac:dyDescent="0.35">
      <c r="A185" t="s">
        <v>30</v>
      </c>
      <c r="B185" t="s">
        <v>15</v>
      </c>
      <c r="C185" t="str">
        <f t="shared" si="6"/>
        <v>Populus tremuloides</v>
      </c>
      <c r="D185">
        <v>9.75</v>
      </c>
      <c r="E185">
        <f t="shared" si="7"/>
        <v>2.9718</v>
      </c>
      <c r="F185">
        <f t="shared" si="8"/>
        <v>5.5511811390000005</v>
      </c>
      <c r="G185">
        <v>14.1</v>
      </c>
      <c r="H185" t="s">
        <v>13</v>
      </c>
      <c r="I185">
        <v>464644</v>
      </c>
      <c r="J185">
        <v>5263090</v>
      </c>
    </row>
    <row r="186" spans="1:10" x14ac:dyDescent="0.35">
      <c r="A186" t="s">
        <v>30</v>
      </c>
      <c r="B186" t="s">
        <v>18</v>
      </c>
      <c r="C186" t="str">
        <f t="shared" si="6"/>
        <v>Betula papyrifera</v>
      </c>
      <c r="D186">
        <v>13.667</v>
      </c>
      <c r="E186">
        <f t="shared" si="7"/>
        <v>4.1657016000000002</v>
      </c>
      <c r="F186">
        <f t="shared" si="8"/>
        <v>3.976377979</v>
      </c>
      <c r="G186">
        <v>10.1</v>
      </c>
      <c r="H186" t="s">
        <v>12</v>
      </c>
      <c r="I186">
        <v>464644</v>
      </c>
      <c r="J186">
        <v>5263090</v>
      </c>
    </row>
    <row r="187" spans="1:10" x14ac:dyDescent="0.35">
      <c r="A187" t="s">
        <v>31</v>
      </c>
      <c r="B187" t="s">
        <v>11</v>
      </c>
      <c r="C187" t="str">
        <f t="shared" si="6"/>
        <v>Picea glauca</v>
      </c>
      <c r="D187">
        <v>6.1669999999999998</v>
      </c>
      <c r="E187">
        <f t="shared" si="7"/>
        <v>1.8797016</v>
      </c>
      <c r="F187">
        <f t="shared" si="8"/>
        <v>7.0866142200000004</v>
      </c>
      <c r="G187">
        <v>18</v>
      </c>
      <c r="H187" t="s">
        <v>13</v>
      </c>
      <c r="I187">
        <v>464592</v>
      </c>
      <c r="J187">
        <v>5263100</v>
      </c>
    </row>
    <row r="188" spans="1:10" x14ac:dyDescent="0.35">
      <c r="A188" t="s">
        <v>31</v>
      </c>
      <c r="B188" t="s">
        <v>11</v>
      </c>
      <c r="C188" t="str">
        <f t="shared" si="6"/>
        <v>Picea glauca</v>
      </c>
      <c r="D188">
        <v>14.917</v>
      </c>
      <c r="E188">
        <f t="shared" si="7"/>
        <v>4.5467016000000005</v>
      </c>
      <c r="F188">
        <f t="shared" si="8"/>
        <v>6.8897638250000002</v>
      </c>
      <c r="G188">
        <v>17.5</v>
      </c>
      <c r="H188" t="s">
        <v>14</v>
      </c>
      <c r="I188">
        <v>464592</v>
      </c>
      <c r="J188">
        <v>5263100</v>
      </c>
    </row>
    <row r="189" spans="1:10" x14ac:dyDescent="0.35">
      <c r="A189" t="s">
        <v>31</v>
      </c>
      <c r="B189" t="s">
        <v>11</v>
      </c>
      <c r="C189" t="str">
        <f t="shared" si="6"/>
        <v>Picea glauca</v>
      </c>
      <c r="D189">
        <v>22.332999999999998</v>
      </c>
      <c r="E189">
        <f t="shared" si="7"/>
        <v>6.8070984000000001</v>
      </c>
      <c r="F189">
        <f t="shared" si="8"/>
        <v>3.9370079000000002</v>
      </c>
      <c r="G189">
        <v>10</v>
      </c>
      <c r="H189" t="s">
        <v>14</v>
      </c>
      <c r="I189">
        <v>464592</v>
      </c>
      <c r="J189">
        <v>5263100</v>
      </c>
    </row>
    <row r="190" spans="1:10" x14ac:dyDescent="0.35">
      <c r="A190" t="s">
        <v>31</v>
      </c>
      <c r="B190" t="s">
        <v>11</v>
      </c>
      <c r="C190" t="str">
        <f t="shared" si="6"/>
        <v>Picea glauca</v>
      </c>
      <c r="D190">
        <v>21.582999999999998</v>
      </c>
      <c r="E190">
        <f t="shared" si="7"/>
        <v>6.5784984</v>
      </c>
      <c r="F190">
        <f t="shared" si="8"/>
        <v>5.3937008229999996</v>
      </c>
      <c r="G190">
        <v>13.7</v>
      </c>
      <c r="H190" t="s">
        <v>14</v>
      </c>
      <c r="I190">
        <v>464592</v>
      </c>
      <c r="J190">
        <v>5263100</v>
      </c>
    </row>
    <row r="191" spans="1:10" x14ac:dyDescent="0.35">
      <c r="A191" t="s">
        <v>31</v>
      </c>
      <c r="B191" t="s">
        <v>11</v>
      </c>
      <c r="C191" t="str">
        <f t="shared" si="6"/>
        <v>Picea glauca</v>
      </c>
      <c r="D191">
        <v>13.25</v>
      </c>
      <c r="E191">
        <f t="shared" si="7"/>
        <v>4.0386000000000006</v>
      </c>
      <c r="F191">
        <f t="shared" si="8"/>
        <v>3.976377979</v>
      </c>
      <c r="G191">
        <v>10.1</v>
      </c>
      <c r="H191" t="s">
        <v>14</v>
      </c>
      <c r="I191">
        <v>464592</v>
      </c>
      <c r="J191">
        <v>5263100</v>
      </c>
    </row>
    <row r="192" spans="1:10" x14ac:dyDescent="0.35">
      <c r="A192" t="s">
        <v>31</v>
      </c>
      <c r="B192" t="s">
        <v>11</v>
      </c>
      <c r="C192" t="str">
        <f t="shared" si="6"/>
        <v>Picea glauca</v>
      </c>
      <c r="D192">
        <v>15.833</v>
      </c>
      <c r="E192">
        <f t="shared" si="7"/>
        <v>4.8258984000000007</v>
      </c>
      <c r="F192">
        <f t="shared" si="8"/>
        <v>5.0787401910000005</v>
      </c>
      <c r="G192">
        <v>12.9</v>
      </c>
      <c r="H192" t="s">
        <v>14</v>
      </c>
      <c r="I192">
        <v>464592</v>
      </c>
      <c r="J192">
        <v>5263100</v>
      </c>
    </row>
    <row r="193" spans="1:10" x14ac:dyDescent="0.35">
      <c r="A193" t="s">
        <v>31</v>
      </c>
      <c r="B193" t="s">
        <v>11</v>
      </c>
      <c r="C193" t="str">
        <f t="shared" si="6"/>
        <v>Picea glauca</v>
      </c>
      <c r="D193">
        <v>7</v>
      </c>
      <c r="E193">
        <f t="shared" si="7"/>
        <v>2.1335999999999999</v>
      </c>
      <c r="F193">
        <f t="shared" si="8"/>
        <v>7.3228346940000009</v>
      </c>
      <c r="G193">
        <v>18.600000000000001</v>
      </c>
      <c r="H193" t="s">
        <v>12</v>
      </c>
      <c r="I193">
        <v>464592</v>
      </c>
      <c r="J193">
        <v>5263100</v>
      </c>
    </row>
    <row r="194" spans="1:10" x14ac:dyDescent="0.35">
      <c r="A194" t="s">
        <v>31</v>
      </c>
      <c r="B194" t="s">
        <v>11</v>
      </c>
      <c r="C194" t="str">
        <f t="shared" si="6"/>
        <v>Picea glauca</v>
      </c>
      <c r="D194">
        <v>13.917</v>
      </c>
      <c r="E194">
        <f t="shared" si="7"/>
        <v>4.2419016000000003</v>
      </c>
      <c r="F194">
        <f t="shared" si="8"/>
        <v>7.5196850890000011</v>
      </c>
      <c r="G194">
        <v>19.100000000000001</v>
      </c>
      <c r="H194" t="s">
        <v>12</v>
      </c>
      <c r="I194">
        <v>464592</v>
      </c>
      <c r="J194">
        <v>5263100</v>
      </c>
    </row>
    <row r="195" spans="1:10" x14ac:dyDescent="0.35">
      <c r="A195" t="s">
        <v>31</v>
      </c>
      <c r="B195" t="s">
        <v>11</v>
      </c>
      <c r="C195" t="str">
        <f t="shared" ref="C195:C258" si="9">IF(B195="Quaking Aspen","Populus tremuloides",IF(B195="Sugar Maple","Acer saccharum",IF(B195="Balsam Poplar","Populus balsamifera",IF(B195="Red Maple","Acer rubrum",IF(B195="Paper Birch","Betula papyrifera",IF(B195="Balsam Fir","Abies balsamea",IF(B195="Bigtooth Aspen","Populus grandidentata",IF(B195="American Elm","Ulmus americana",IF(B195="BLack Spruce","Picea mariana",IF(B195="Tamarack","Larix laricina",IF(B195="American Basswood","Tilia americana",IF(B195="Northern Red Oak","Quercus rubra",IF(B195="White Ash","Fraxinus americana",IF(B195="White Spruce","Picea glauca",IF(B195="Red Pine","Pinus resinosa",IF(B195="White Pine","Pinus Strobus","NAN"))))))))))))))))</f>
        <v>Picea glauca</v>
      </c>
      <c r="D195">
        <v>25.75</v>
      </c>
      <c r="E195">
        <f t="shared" ref="E195:E258" si="10">D195*0.3048</f>
        <v>7.8486000000000002</v>
      </c>
      <c r="F195">
        <f t="shared" ref="F195:F258" si="11">G195*0.39370079</f>
        <v>9.4094488809999994</v>
      </c>
      <c r="G195">
        <v>23.9</v>
      </c>
      <c r="H195" t="s">
        <v>12</v>
      </c>
      <c r="I195">
        <v>464592</v>
      </c>
      <c r="J195">
        <v>5263100</v>
      </c>
    </row>
    <row r="196" spans="1:10" x14ac:dyDescent="0.35">
      <c r="A196" t="s">
        <v>31</v>
      </c>
      <c r="B196" t="s">
        <v>11</v>
      </c>
      <c r="C196" t="str">
        <f t="shared" si="9"/>
        <v>Picea glauca</v>
      </c>
      <c r="D196">
        <v>18.25</v>
      </c>
      <c r="E196">
        <f t="shared" si="10"/>
        <v>5.5626000000000007</v>
      </c>
      <c r="F196">
        <f t="shared" si="11"/>
        <v>8.3070866690000003</v>
      </c>
      <c r="G196">
        <v>21.1</v>
      </c>
      <c r="H196" t="s">
        <v>12</v>
      </c>
      <c r="I196">
        <v>464592</v>
      </c>
      <c r="J196">
        <v>5263100</v>
      </c>
    </row>
    <row r="197" spans="1:10" x14ac:dyDescent="0.35">
      <c r="A197" t="s">
        <v>31</v>
      </c>
      <c r="B197" t="s">
        <v>11</v>
      </c>
      <c r="C197" t="str">
        <f t="shared" si="9"/>
        <v>Picea glauca</v>
      </c>
      <c r="D197">
        <v>13.917</v>
      </c>
      <c r="E197">
        <f t="shared" si="10"/>
        <v>4.2419016000000003</v>
      </c>
      <c r="F197">
        <f t="shared" si="11"/>
        <v>8.0314961159999996</v>
      </c>
      <c r="G197">
        <v>20.399999999999999</v>
      </c>
      <c r="H197" t="s">
        <v>12</v>
      </c>
      <c r="I197">
        <v>464592</v>
      </c>
      <c r="J197">
        <v>5263100</v>
      </c>
    </row>
    <row r="198" spans="1:10" x14ac:dyDescent="0.35">
      <c r="A198" t="s">
        <v>31</v>
      </c>
      <c r="B198" t="s">
        <v>11</v>
      </c>
      <c r="C198" t="str">
        <f t="shared" si="9"/>
        <v>Picea glauca</v>
      </c>
      <c r="D198">
        <v>26.25</v>
      </c>
      <c r="E198">
        <f t="shared" si="10"/>
        <v>8.0010000000000012</v>
      </c>
      <c r="F198">
        <f t="shared" si="11"/>
        <v>5.4724409810000001</v>
      </c>
      <c r="G198">
        <v>13.9</v>
      </c>
      <c r="H198" t="s">
        <v>14</v>
      </c>
      <c r="I198">
        <v>464592</v>
      </c>
      <c r="J198">
        <v>5263100</v>
      </c>
    </row>
    <row r="199" spans="1:10" x14ac:dyDescent="0.35">
      <c r="A199" t="s">
        <v>31</v>
      </c>
      <c r="B199" t="s">
        <v>11</v>
      </c>
      <c r="C199" t="str">
        <f t="shared" si="9"/>
        <v>Picea glauca</v>
      </c>
      <c r="D199">
        <v>18.5</v>
      </c>
      <c r="E199">
        <f t="shared" si="10"/>
        <v>5.6388000000000007</v>
      </c>
      <c r="F199">
        <f t="shared" si="11"/>
        <v>6.4960630350000006</v>
      </c>
      <c r="G199">
        <v>16.5</v>
      </c>
      <c r="H199" t="s">
        <v>13</v>
      </c>
      <c r="I199">
        <v>464592</v>
      </c>
      <c r="J199">
        <v>5263100</v>
      </c>
    </row>
    <row r="200" spans="1:10" x14ac:dyDescent="0.35">
      <c r="A200" t="s">
        <v>31</v>
      </c>
      <c r="B200" t="s">
        <v>11</v>
      </c>
      <c r="C200" t="str">
        <f t="shared" si="9"/>
        <v>Picea glauca</v>
      </c>
      <c r="D200">
        <v>24.417000000000002</v>
      </c>
      <c r="E200">
        <f t="shared" si="10"/>
        <v>7.4423016000000013</v>
      </c>
      <c r="F200">
        <f t="shared" si="11"/>
        <v>10.748031567000002</v>
      </c>
      <c r="G200">
        <v>27.3</v>
      </c>
      <c r="H200" t="s">
        <v>12</v>
      </c>
      <c r="I200">
        <v>464592</v>
      </c>
      <c r="J200">
        <v>5263100</v>
      </c>
    </row>
    <row r="201" spans="1:10" x14ac:dyDescent="0.35">
      <c r="A201" t="s">
        <v>31</v>
      </c>
      <c r="B201" t="s">
        <v>11</v>
      </c>
      <c r="C201" t="str">
        <f t="shared" si="9"/>
        <v>Picea glauca</v>
      </c>
      <c r="D201">
        <v>3.25</v>
      </c>
      <c r="E201">
        <f t="shared" si="10"/>
        <v>0.99060000000000004</v>
      </c>
      <c r="F201">
        <f t="shared" si="11"/>
        <v>7.2440945359999995</v>
      </c>
      <c r="G201">
        <v>18.399999999999999</v>
      </c>
      <c r="H201" t="s">
        <v>12</v>
      </c>
      <c r="I201">
        <v>464592</v>
      </c>
      <c r="J201">
        <v>5263100</v>
      </c>
    </row>
    <row r="202" spans="1:10" x14ac:dyDescent="0.35">
      <c r="A202" t="s">
        <v>31</v>
      </c>
      <c r="B202" t="s">
        <v>11</v>
      </c>
      <c r="C202" t="str">
        <f t="shared" si="9"/>
        <v>Picea glauca</v>
      </c>
      <c r="D202">
        <v>9.5</v>
      </c>
      <c r="E202">
        <f t="shared" si="10"/>
        <v>2.8956</v>
      </c>
      <c r="F202">
        <f t="shared" si="11"/>
        <v>10.590551251000001</v>
      </c>
      <c r="G202">
        <v>26.9</v>
      </c>
      <c r="H202" t="s">
        <v>12</v>
      </c>
      <c r="I202">
        <v>464592</v>
      </c>
      <c r="J202">
        <v>5263100</v>
      </c>
    </row>
    <row r="203" spans="1:10" x14ac:dyDescent="0.35">
      <c r="A203" t="s">
        <v>31</v>
      </c>
      <c r="B203" t="s">
        <v>11</v>
      </c>
      <c r="C203" t="str">
        <f t="shared" si="9"/>
        <v>Picea glauca</v>
      </c>
      <c r="D203">
        <v>20.667000000000002</v>
      </c>
      <c r="E203">
        <f t="shared" si="10"/>
        <v>6.2993016000000006</v>
      </c>
      <c r="F203">
        <f t="shared" si="11"/>
        <v>6.8897638250000002</v>
      </c>
      <c r="G203">
        <v>17.5</v>
      </c>
      <c r="H203" t="s">
        <v>12</v>
      </c>
      <c r="I203">
        <v>464592</v>
      </c>
      <c r="J203">
        <v>5263100</v>
      </c>
    </row>
    <row r="204" spans="1:10" x14ac:dyDescent="0.35">
      <c r="A204" t="s">
        <v>31</v>
      </c>
      <c r="B204" t="s">
        <v>11</v>
      </c>
      <c r="C204" t="str">
        <f t="shared" si="9"/>
        <v>Picea glauca</v>
      </c>
      <c r="D204">
        <v>15.167</v>
      </c>
      <c r="E204">
        <f t="shared" si="10"/>
        <v>4.6229016000000005</v>
      </c>
      <c r="F204">
        <f t="shared" si="11"/>
        <v>9.0157480910000007</v>
      </c>
      <c r="G204">
        <v>22.9</v>
      </c>
      <c r="H204" t="s">
        <v>12</v>
      </c>
      <c r="I204">
        <v>464592</v>
      </c>
      <c r="J204">
        <v>5263100</v>
      </c>
    </row>
    <row r="205" spans="1:10" x14ac:dyDescent="0.35">
      <c r="A205" t="s">
        <v>31</v>
      </c>
      <c r="B205" t="s">
        <v>11</v>
      </c>
      <c r="C205" t="str">
        <f t="shared" si="9"/>
        <v>Picea glauca</v>
      </c>
      <c r="D205">
        <v>8.1669999999999998</v>
      </c>
      <c r="E205">
        <f t="shared" si="10"/>
        <v>2.4893016000000001</v>
      </c>
      <c r="F205">
        <f t="shared" si="11"/>
        <v>3.582677189</v>
      </c>
      <c r="G205">
        <v>9.1</v>
      </c>
      <c r="H205" t="s">
        <v>14</v>
      </c>
      <c r="I205">
        <v>464592</v>
      </c>
      <c r="J205">
        <v>5263100</v>
      </c>
    </row>
    <row r="206" spans="1:10" x14ac:dyDescent="0.35">
      <c r="A206" t="s">
        <v>31</v>
      </c>
      <c r="B206" t="s">
        <v>11</v>
      </c>
      <c r="C206" t="str">
        <f t="shared" si="9"/>
        <v>Picea glauca</v>
      </c>
      <c r="D206">
        <v>20.5</v>
      </c>
      <c r="E206">
        <f t="shared" si="10"/>
        <v>6.2484000000000002</v>
      </c>
      <c r="F206">
        <f t="shared" si="11"/>
        <v>7.0078740620000008</v>
      </c>
      <c r="G206">
        <v>17.8</v>
      </c>
      <c r="H206" t="s">
        <v>13</v>
      </c>
      <c r="I206">
        <v>464592</v>
      </c>
      <c r="J206">
        <v>5263100</v>
      </c>
    </row>
    <row r="207" spans="1:10" x14ac:dyDescent="0.35">
      <c r="A207" t="s">
        <v>31</v>
      </c>
      <c r="B207" t="s">
        <v>11</v>
      </c>
      <c r="C207" t="str">
        <f t="shared" si="9"/>
        <v>Picea glauca</v>
      </c>
      <c r="D207">
        <v>18.25</v>
      </c>
      <c r="E207">
        <f t="shared" si="10"/>
        <v>5.5626000000000007</v>
      </c>
      <c r="F207">
        <f t="shared" si="11"/>
        <v>5.8267716920000003</v>
      </c>
      <c r="G207">
        <v>14.8</v>
      </c>
      <c r="H207" t="s">
        <v>13</v>
      </c>
      <c r="I207">
        <v>464592</v>
      </c>
      <c r="J207">
        <v>5263100</v>
      </c>
    </row>
    <row r="208" spans="1:10" x14ac:dyDescent="0.35">
      <c r="A208" t="s">
        <v>31</v>
      </c>
      <c r="B208" t="s">
        <v>11</v>
      </c>
      <c r="C208" t="str">
        <f t="shared" si="9"/>
        <v>Picea glauca</v>
      </c>
      <c r="D208">
        <v>24.667000000000002</v>
      </c>
      <c r="E208">
        <f t="shared" si="10"/>
        <v>7.5185016000000005</v>
      </c>
      <c r="F208">
        <f t="shared" si="11"/>
        <v>7.1259842990000006</v>
      </c>
      <c r="G208">
        <v>18.100000000000001</v>
      </c>
      <c r="H208" t="s">
        <v>12</v>
      </c>
      <c r="I208">
        <v>464592</v>
      </c>
      <c r="J208">
        <v>5263100</v>
      </c>
    </row>
    <row r="209" spans="1:10" x14ac:dyDescent="0.35">
      <c r="A209" t="s">
        <v>31</v>
      </c>
      <c r="B209" t="s">
        <v>11</v>
      </c>
      <c r="C209" t="str">
        <f t="shared" si="9"/>
        <v>Picea glauca</v>
      </c>
      <c r="D209">
        <v>24.667000000000002</v>
      </c>
      <c r="E209">
        <f t="shared" si="10"/>
        <v>7.5185016000000005</v>
      </c>
      <c r="F209">
        <f t="shared" si="11"/>
        <v>7.0078740620000008</v>
      </c>
      <c r="G209">
        <v>17.8</v>
      </c>
      <c r="H209" t="s">
        <v>12</v>
      </c>
      <c r="I209">
        <v>464592</v>
      </c>
      <c r="J209">
        <v>5263100</v>
      </c>
    </row>
    <row r="210" spans="1:10" x14ac:dyDescent="0.35">
      <c r="A210" t="s">
        <v>31</v>
      </c>
      <c r="B210" t="s">
        <v>15</v>
      </c>
      <c r="C210" t="str">
        <f t="shared" si="9"/>
        <v>Populus tremuloides</v>
      </c>
      <c r="D210">
        <v>11.5</v>
      </c>
      <c r="E210">
        <f t="shared" si="10"/>
        <v>3.5052000000000003</v>
      </c>
      <c r="F210">
        <f t="shared" si="11"/>
        <v>9.0551181700000001</v>
      </c>
      <c r="G210">
        <v>23</v>
      </c>
      <c r="H210" t="s">
        <v>13</v>
      </c>
      <c r="I210">
        <v>464592</v>
      </c>
      <c r="J210">
        <v>5263100</v>
      </c>
    </row>
    <row r="211" spans="1:10" x14ac:dyDescent="0.35">
      <c r="A211" t="s">
        <v>31</v>
      </c>
      <c r="B211" t="s">
        <v>15</v>
      </c>
      <c r="C211" t="str">
        <f t="shared" si="9"/>
        <v>Populus tremuloides</v>
      </c>
      <c r="D211">
        <v>16</v>
      </c>
      <c r="E211">
        <f t="shared" si="10"/>
        <v>4.8768000000000002</v>
      </c>
      <c r="F211">
        <f t="shared" si="11"/>
        <v>8.1889764320000005</v>
      </c>
      <c r="G211">
        <v>20.8</v>
      </c>
      <c r="H211" t="s">
        <v>17</v>
      </c>
      <c r="I211">
        <v>464592</v>
      </c>
      <c r="J211">
        <v>5263100</v>
      </c>
    </row>
    <row r="212" spans="1:10" x14ac:dyDescent="0.35">
      <c r="A212" t="s">
        <v>31</v>
      </c>
      <c r="B212" t="s">
        <v>15</v>
      </c>
      <c r="C212" t="str">
        <f t="shared" si="9"/>
        <v>Populus tremuloides</v>
      </c>
      <c r="D212">
        <v>19.75</v>
      </c>
      <c r="E212">
        <f t="shared" si="10"/>
        <v>6.0198</v>
      </c>
      <c r="F212">
        <f t="shared" si="11"/>
        <v>8.9370079330000003</v>
      </c>
      <c r="G212">
        <v>22.7</v>
      </c>
      <c r="H212" t="s">
        <v>17</v>
      </c>
      <c r="I212">
        <v>464592</v>
      </c>
      <c r="J212">
        <v>5263100</v>
      </c>
    </row>
    <row r="213" spans="1:10" x14ac:dyDescent="0.35">
      <c r="A213" t="s">
        <v>31</v>
      </c>
      <c r="B213" t="s">
        <v>32</v>
      </c>
      <c r="C213" t="str">
        <f t="shared" si="9"/>
        <v>Quercus rubra</v>
      </c>
      <c r="D213">
        <v>16.5</v>
      </c>
      <c r="E213">
        <f t="shared" si="10"/>
        <v>5.0292000000000003</v>
      </c>
      <c r="F213">
        <f t="shared" si="11"/>
        <v>3.9370079000000002</v>
      </c>
      <c r="G213">
        <v>10</v>
      </c>
      <c r="H213" t="s">
        <v>14</v>
      </c>
      <c r="I213">
        <v>464592</v>
      </c>
      <c r="J213">
        <v>5263100</v>
      </c>
    </row>
    <row r="214" spans="1:10" x14ac:dyDescent="0.35">
      <c r="A214" t="s">
        <v>31</v>
      </c>
      <c r="B214" t="s">
        <v>18</v>
      </c>
      <c r="C214" t="str">
        <f t="shared" si="9"/>
        <v>Betula papyrifera</v>
      </c>
      <c r="D214">
        <v>16.917000000000002</v>
      </c>
      <c r="E214">
        <f t="shared" si="10"/>
        <v>5.1563016000000008</v>
      </c>
      <c r="F214">
        <f t="shared" si="11"/>
        <v>3.7795275840000002</v>
      </c>
      <c r="G214">
        <v>9.6</v>
      </c>
      <c r="H214" t="s">
        <v>12</v>
      </c>
      <c r="I214">
        <v>464592</v>
      </c>
      <c r="J214">
        <v>5263100</v>
      </c>
    </row>
    <row r="215" spans="1:10" x14ac:dyDescent="0.35">
      <c r="A215" t="s">
        <v>31</v>
      </c>
      <c r="B215" t="s">
        <v>18</v>
      </c>
      <c r="C215" t="str">
        <f t="shared" si="9"/>
        <v>Betula papyrifera</v>
      </c>
      <c r="D215">
        <v>16.667000000000002</v>
      </c>
      <c r="E215">
        <f t="shared" si="10"/>
        <v>5.0801016000000008</v>
      </c>
      <c r="F215">
        <f t="shared" si="11"/>
        <v>3.582677189</v>
      </c>
      <c r="G215">
        <v>9.1</v>
      </c>
      <c r="H215" t="s">
        <v>12</v>
      </c>
      <c r="I215">
        <v>464592</v>
      </c>
      <c r="J215">
        <v>5263100</v>
      </c>
    </row>
    <row r="216" spans="1:10" x14ac:dyDescent="0.35">
      <c r="A216" t="s">
        <v>31</v>
      </c>
      <c r="B216" t="s">
        <v>18</v>
      </c>
      <c r="C216" t="str">
        <f t="shared" si="9"/>
        <v>Betula papyrifera</v>
      </c>
      <c r="D216">
        <v>16.832999999999998</v>
      </c>
      <c r="E216">
        <f t="shared" si="10"/>
        <v>5.1306984</v>
      </c>
      <c r="F216">
        <f t="shared" si="11"/>
        <v>3.582677189</v>
      </c>
      <c r="G216">
        <v>9.1</v>
      </c>
      <c r="H216" t="s">
        <v>12</v>
      </c>
      <c r="I216">
        <v>464592</v>
      </c>
      <c r="J216">
        <v>5263100</v>
      </c>
    </row>
    <row r="217" spans="1:10" x14ac:dyDescent="0.35">
      <c r="A217" t="s">
        <v>31</v>
      </c>
      <c r="B217" t="s">
        <v>18</v>
      </c>
      <c r="C217" t="str">
        <f t="shared" si="9"/>
        <v>Betula papyrifera</v>
      </c>
      <c r="D217">
        <v>16.582999999999998</v>
      </c>
      <c r="E217">
        <f t="shared" si="10"/>
        <v>5.0544983999999999</v>
      </c>
      <c r="F217">
        <f t="shared" si="11"/>
        <v>4.1338582950000005</v>
      </c>
      <c r="G217">
        <v>10.5</v>
      </c>
      <c r="H217" t="s">
        <v>12</v>
      </c>
      <c r="I217">
        <v>464592</v>
      </c>
      <c r="J217">
        <v>5263100</v>
      </c>
    </row>
    <row r="218" spans="1:10" x14ac:dyDescent="0.35">
      <c r="A218" t="s">
        <v>31</v>
      </c>
      <c r="B218" t="s">
        <v>18</v>
      </c>
      <c r="C218" t="str">
        <f t="shared" si="9"/>
        <v>Betula papyrifera</v>
      </c>
      <c r="D218">
        <v>17.667000000000002</v>
      </c>
      <c r="E218">
        <f t="shared" si="10"/>
        <v>5.384901600000001</v>
      </c>
      <c r="F218">
        <f t="shared" si="11"/>
        <v>5.5118110600000003</v>
      </c>
      <c r="G218">
        <v>14</v>
      </c>
      <c r="H218" t="s">
        <v>12</v>
      </c>
      <c r="I218">
        <v>464592</v>
      </c>
      <c r="J218">
        <v>5263100</v>
      </c>
    </row>
    <row r="219" spans="1:10" x14ac:dyDescent="0.35">
      <c r="A219" t="s">
        <v>31</v>
      </c>
      <c r="B219" t="s">
        <v>24</v>
      </c>
      <c r="C219" t="str">
        <f t="shared" si="9"/>
        <v>Populus grandidentata</v>
      </c>
      <c r="D219">
        <v>14.75</v>
      </c>
      <c r="E219">
        <f t="shared" si="10"/>
        <v>4.4958</v>
      </c>
      <c r="F219">
        <f t="shared" si="11"/>
        <v>3.9370079000000002</v>
      </c>
      <c r="G219">
        <v>10</v>
      </c>
      <c r="H219" t="s">
        <v>13</v>
      </c>
      <c r="I219">
        <v>464592</v>
      </c>
      <c r="J219">
        <v>5263100</v>
      </c>
    </row>
    <row r="220" spans="1:10" x14ac:dyDescent="0.35">
      <c r="A220" t="s">
        <v>31</v>
      </c>
      <c r="B220" t="s">
        <v>24</v>
      </c>
      <c r="C220" t="str">
        <f t="shared" si="9"/>
        <v>Populus grandidentata</v>
      </c>
      <c r="D220">
        <v>18.167000000000002</v>
      </c>
      <c r="E220">
        <f t="shared" si="10"/>
        <v>5.537301600000001</v>
      </c>
      <c r="F220">
        <f t="shared" si="11"/>
        <v>9.8031496709999999</v>
      </c>
      <c r="G220">
        <v>24.9</v>
      </c>
      <c r="H220" t="s">
        <v>17</v>
      </c>
      <c r="I220">
        <v>464592</v>
      </c>
      <c r="J220">
        <v>5263100</v>
      </c>
    </row>
    <row r="221" spans="1:10" x14ac:dyDescent="0.35">
      <c r="A221" t="s">
        <v>31</v>
      </c>
      <c r="B221" t="s">
        <v>24</v>
      </c>
      <c r="C221" t="str">
        <f t="shared" si="9"/>
        <v>Populus grandidentata</v>
      </c>
      <c r="D221">
        <v>9.4169999999999998</v>
      </c>
      <c r="E221">
        <f t="shared" si="10"/>
        <v>2.8703015999999999</v>
      </c>
      <c r="F221">
        <f t="shared" si="11"/>
        <v>4.8818897960000003</v>
      </c>
      <c r="G221">
        <v>12.4</v>
      </c>
      <c r="H221" t="s">
        <v>13</v>
      </c>
      <c r="I221">
        <v>464592</v>
      </c>
      <c r="J221">
        <v>5263100</v>
      </c>
    </row>
    <row r="222" spans="1:10" x14ac:dyDescent="0.35">
      <c r="A222" t="s">
        <v>33</v>
      </c>
      <c r="B222" t="s">
        <v>23</v>
      </c>
      <c r="C222" t="str">
        <f t="shared" si="9"/>
        <v>Picea mariana</v>
      </c>
      <c r="D222">
        <v>13.9</v>
      </c>
      <c r="E222">
        <f t="shared" si="10"/>
        <v>4.23672</v>
      </c>
      <c r="F222">
        <f t="shared" si="11"/>
        <v>5.1181102700000007</v>
      </c>
      <c r="G222">
        <v>13</v>
      </c>
      <c r="H222" t="s">
        <v>13</v>
      </c>
      <c r="I222">
        <v>464520</v>
      </c>
      <c r="J222">
        <v>5263092</v>
      </c>
    </row>
    <row r="223" spans="1:10" x14ac:dyDescent="0.35">
      <c r="A223" t="s">
        <v>33</v>
      </c>
      <c r="B223" t="s">
        <v>23</v>
      </c>
      <c r="C223" t="str">
        <f t="shared" si="9"/>
        <v>Picea mariana</v>
      </c>
      <c r="D223">
        <v>23.5</v>
      </c>
      <c r="E223">
        <f t="shared" si="10"/>
        <v>7.1628000000000007</v>
      </c>
      <c r="F223">
        <f t="shared" si="11"/>
        <v>3.8976378210000004</v>
      </c>
      <c r="G223">
        <v>9.9</v>
      </c>
      <c r="H223" t="s">
        <v>14</v>
      </c>
      <c r="I223">
        <v>464520</v>
      </c>
      <c r="J223">
        <v>5263092</v>
      </c>
    </row>
    <row r="224" spans="1:10" x14ac:dyDescent="0.35">
      <c r="A224" t="s">
        <v>33</v>
      </c>
      <c r="B224" t="s">
        <v>23</v>
      </c>
      <c r="C224" t="str">
        <f t="shared" si="9"/>
        <v>Picea mariana</v>
      </c>
      <c r="D224">
        <v>7.1</v>
      </c>
      <c r="E224">
        <f t="shared" si="10"/>
        <v>2.1640799999999998</v>
      </c>
      <c r="F224">
        <f t="shared" si="11"/>
        <v>6.4566929559999995</v>
      </c>
      <c r="G224">
        <v>16.399999999999999</v>
      </c>
      <c r="H224" t="s">
        <v>12</v>
      </c>
      <c r="I224">
        <v>464520</v>
      </c>
      <c r="J224">
        <v>5263092</v>
      </c>
    </row>
    <row r="225" spans="1:10" x14ac:dyDescent="0.35">
      <c r="A225" t="s">
        <v>33</v>
      </c>
      <c r="B225" t="s">
        <v>23</v>
      </c>
      <c r="C225" t="str">
        <f t="shared" si="9"/>
        <v>Picea mariana</v>
      </c>
      <c r="D225">
        <v>7.7</v>
      </c>
      <c r="E225">
        <f t="shared" si="10"/>
        <v>2.3469600000000002</v>
      </c>
      <c r="F225">
        <f t="shared" si="11"/>
        <v>5.2362205070000005</v>
      </c>
      <c r="G225">
        <v>13.3</v>
      </c>
      <c r="H225" t="s">
        <v>13</v>
      </c>
      <c r="I225">
        <v>464520</v>
      </c>
      <c r="J225">
        <v>5263092</v>
      </c>
    </row>
    <row r="226" spans="1:10" x14ac:dyDescent="0.35">
      <c r="A226" t="s">
        <v>33</v>
      </c>
      <c r="B226" t="s">
        <v>23</v>
      </c>
      <c r="C226" t="str">
        <f t="shared" si="9"/>
        <v>Picea mariana</v>
      </c>
      <c r="D226">
        <v>13.3</v>
      </c>
      <c r="E226">
        <f t="shared" si="10"/>
        <v>4.0538400000000001</v>
      </c>
      <c r="F226">
        <f t="shared" si="11"/>
        <v>3.582677189</v>
      </c>
      <c r="G226">
        <v>9.1</v>
      </c>
      <c r="H226" t="s">
        <v>14</v>
      </c>
      <c r="I226">
        <v>464520</v>
      </c>
      <c r="J226">
        <v>5263092</v>
      </c>
    </row>
    <row r="227" spans="1:10" x14ac:dyDescent="0.35">
      <c r="A227" t="s">
        <v>33</v>
      </c>
      <c r="B227" t="s">
        <v>23</v>
      </c>
      <c r="C227" t="str">
        <f t="shared" si="9"/>
        <v>Picea mariana</v>
      </c>
      <c r="D227">
        <v>16.100000000000001</v>
      </c>
      <c r="E227">
        <f t="shared" si="10"/>
        <v>4.907280000000001</v>
      </c>
      <c r="F227">
        <f t="shared" si="11"/>
        <v>4.6456693220000007</v>
      </c>
      <c r="G227">
        <v>11.8</v>
      </c>
      <c r="H227" t="s">
        <v>12</v>
      </c>
      <c r="I227">
        <v>464520</v>
      </c>
      <c r="J227">
        <v>5263092</v>
      </c>
    </row>
    <row r="228" spans="1:10" x14ac:dyDescent="0.35">
      <c r="A228" t="s">
        <v>33</v>
      </c>
      <c r="B228" t="s">
        <v>23</v>
      </c>
      <c r="C228" t="str">
        <f t="shared" si="9"/>
        <v>Picea mariana</v>
      </c>
      <c r="D228">
        <v>17.2</v>
      </c>
      <c r="E228">
        <f t="shared" si="10"/>
        <v>5.2425600000000001</v>
      </c>
      <c r="F228">
        <f t="shared" si="11"/>
        <v>6.1811024029999997</v>
      </c>
      <c r="G228">
        <v>15.7</v>
      </c>
      <c r="H228" t="s">
        <v>12</v>
      </c>
      <c r="I228">
        <v>464520</v>
      </c>
      <c r="J228">
        <v>5263092</v>
      </c>
    </row>
    <row r="229" spans="1:10" x14ac:dyDescent="0.35">
      <c r="A229" t="s">
        <v>33</v>
      </c>
      <c r="B229" t="s">
        <v>23</v>
      </c>
      <c r="C229" t="str">
        <f t="shared" si="9"/>
        <v>Picea mariana</v>
      </c>
      <c r="D229">
        <v>22.8</v>
      </c>
      <c r="E229">
        <f t="shared" si="10"/>
        <v>6.9494400000000009</v>
      </c>
      <c r="F229">
        <f t="shared" si="11"/>
        <v>3.9370079000000002</v>
      </c>
      <c r="G229">
        <v>10</v>
      </c>
      <c r="H229" t="s">
        <v>14</v>
      </c>
      <c r="I229">
        <v>464520</v>
      </c>
      <c r="J229">
        <v>5263092</v>
      </c>
    </row>
    <row r="230" spans="1:10" x14ac:dyDescent="0.35">
      <c r="A230" t="s">
        <v>33</v>
      </c>
      <c r="B230" t="s">
        <v>23</v>
      </c>
      <c r="C230" t="str">
        <f t="shared" si="9"/>
        <v>Picea mariana</v>
      </c>
      <c r="D230">
        <v>14.7</v>
      </c>
      <c r="E230">
        <f t="shared" si="10"/>
        <v>4.4805599999999997</v>
      </c>
      <c r="F230">
        <f t="shared" si="11"/>
        <v>5.629921297000001</v>
      </c>
      <c r="G230">
        <v>14.3</v>
      </c>
      <c r="H230" t="s">
        <v>12</v>
      </c>
      <c r="I230">
        <v>464520</v>
      </c>
      <c r="J230">
        <v>5263092</v>
      </c>
    </row>
    <row r="231" spans="1:10" x14ac:dyDescent="0.35">
      <c r="A231" t="s">
        <v>33</v>
      </c>
      <c r="B231" t="s">
        <v>23</v>
      </c>
      <c r="C231" t="str">
        <f t="shared" si="9"/>
        <v>Picea mariana</v>
      </c>
      <c r="D231">
        <v>12.8</v>
      </c>
      <c r="E231">
        <f t="shared" si="10"/>
        <v>3.9014400000000005</v>
      </c>
      <c r="F231">
        <f t="shared" si="11"/>
        <v>7.952755958</v>
      </c>
      <c r="G231">
        <v>20.2</v>
      </c>
      <c r="H231" t="s">
        <v>17</v>
      </c>
      <c r="I231">
        <v>464520</v>
      </c>
      <c r="J231">
        <v>5263092</v>
      </c>
    </row>
    <row r="232" spans="1:10" x14ac:dyDescent="0.35">
      <c r="A232" t="s">
        <v>33</v>
      </c>
      <c r="B232" t="s">
        <v>23</v>
      </c>
      <c r="C232" t="str">
        <f t="shared" si="9"/>
        <v>Picea mariana</v>
      </c>
      <c r="D232">
        <v>23</v>
      </c>
      <c r="E232">
        <f t="shared" si="10"/>
        <v>7.0104000000000006</v>
      </c>
      <c r="F232">
        <f t="shared" si="11"/>
        <v>4.6456693220000007</v>
      </c>
      <c r="G232">
        <v>11.8</v>
      </c>
      <c r="H232" t="s">
        <v>13</v>
      </c>
      <c r="I232">
        <v>464520</v>
      </c>
      <c r="J232">
        <v>5263092</v>
      </c>
    </row>
    <row r="233" spans="1:10" x14ac:dyDescent="0.35">
      <c r="A233" t="s">
        <v>33</v>
      </c>
      <c r="B233" t="s">
        <v>23</v>
      </c>
      <c r="C233" t="str">
        <f t="shared" si="9"/>
        <v>Picea mariana</v>
      </c>
      <c r="D233">
        <v>17.600000000000001</v>
      </c>
      <c r="E233">
        <f t="shared" si="10"/>
        <v>5.3644800000000004</v>
      </c>
      <c r="F233">
        <f t="shared" si="11"/>
        <v>6.6141732720000004</v>
      </c>
      <c r="G233">
        <v>16.8</v>
      </c>
      <c r="H233" t="s">
        <v>17</v>
      </c>
      <c r="I233">
        <v>464520</v>
      </c>
      <c r="J233">
        <v>5263092</v>
      </c>
    </row>
    <row r="234" spans="1:10" x14ac:dyDescent="0.35">
      <c r="A234" t="s">
        <v>33</v>
      </c>
      <c r="B234" t="s">
        <v>23</v>
      </c>
      <c r="C234" t="str">
        <f t="shared" si="9"/>
        <v>Picea mariana</v>
      </c>
      <c r="D234">
        <v>20.6</v>
      </c>
      <c r="E234">
        <f t="shared" si="10"/>
        <v>6.2788800000000009</v>
      </c>
      <c r="F234">
        <f t="shared" si="11"/>
        <v>4.9606299539999998</v>
      </c>
      <c r="G234">
        <v>12.6</v>
      </c>
      <c r="H234" t="s">
        <v>13</v>
      </c>
      <c r="I234">
        <v>464520</v>
      </c>
      <c r="J234">
        <v>5263092</v>
      </c>
    </row>
    <row r="235" spans="1:10" x14ac:dyDescent="0.35">
      <c r="A235" t="s">
        <v>33</v>
      </c>
      <c r="B235" t="s">
        <v>23</v>
      </c>
      <c r="C235" t="str">
        <f t="shared" si="9"/>
        <v>Picea mariana</v>
      </c>
      <c r="D235">
        <v>22.6</v>
      </c>
      <c r="E235">
        <f t="shared" si="10"/>
        <v>6.8884800000000004</v>
      </c>
      <c r="F235">
        <f t="shared" si="11"/>
        <v>5.1574803490000001</v>
      </c>
      <c r="G235">
        <v>13.1</v>
      </c>
      <c r="H235" t="s">
        <v>12</v>
      </c>
      <c r="I235">
        <v>464520</v>
      </c>
      <c r="J235">
        <v>5263092</v>
      </c>
    </row>
    <row r="236" spans="1:10" x14ac:dyDescent="0.35">
      <c r="A236" t="s">
        <v>33</v>
      </c>
      <c r="B236" t="s">
        <v>23</v>
      </c>
      <c r="C236" t="str">
        <f t="shared" si="9"/>
        <v>Picea mariana</v>
      </c>
      <c r="D236">
        <v>21.5</v>
      </c>
      <c r="E236">
        <f t="shared" si="10"/>
        <v>6.5532000000000004</v>
      </c>
      <c r="F236">
        <f t="shared" si="11"/>
        <v>5.8267716920000003</v>
      </c>
      <c r="G236">
        <v>14.8</v>
      </c>
      <c r="H236" t="s">
        <v>12</v>
      </c>
      <c r="I236">
        <v>464520</v>
      </c>
      <c r="J236">
        <v>5263092</v>
      </c>
    </row>
    <row r="237" spans="1:10" x14ac:dyDescent="0.35">
      <c r="A237" t="s">
        <v>33</v>
      </c>
      <c r="B237" t="s">
        <v>26</v>
      </c>
      <c r="C237" t="str">
        <f t="shared" si="9"/>
        <v>Larix laricina</v>
      </c>
      <c r="D237">
        <v>12.5</v>
      </c>
      <c r="E237">
        <f t="shared" si="10"/>
        <v>3.81</v>
      </c>
      <c r="F237">
        <f t="shared" si="11"/>
        <v>5.0787401910000005</v>
      </c>
      <c r="G237">
        <v>12.9</v>
      </c>
      <c r="H237" t="s">
        <v>13</v>
      </c>
      <c r="I237">
        <v>464520</v>
      </c>
      <c r="J237">
        <v>5263092</v>
      </c>
    </row>
    <row r="238" spans="1:10" x14ac:dyDescent="0.35">
      <c r="A238" t="s">
        <v>33</v>
      </c>
      <c r="B238" t="s">
        <v>26</v>
      </c>
      <c r="C238" t="str">
        <f t="shared" si="9"/>
        <v>Larix laricina</v>
      </c>
      <c r="D238">
        <v>24.9</v>
      </c>
      <c r="E238">
        <f t="shared" si="10"/>
        <v>7.5895200000000003</v>
      </c>
      <c r="F238">
        <f t="shared" si="11"/>
        <v>8.7007874590000007</v>
      </c>
      <c r="G238">
        <v>22.1</v>
      </c>
      <c r="H238" t="s">
        <v>12</v>
      </c>
      <c r="I238">
        <v>464520</v>
      </c>
      <c r="J238">
        <v>5263092</v>
      </c>
    </row>
    <row r="239" spans="1:10" x14ac:dyDescent="0.35">
      <c r="A239" t="s">
        <v>33</v>
      </c>
      <c r="B239" t="s">
        <v>26</v>
      </c>
      <c r="C239" t="str">
        <f t="shared" si="9"/>
        <v>Larix laricina</v>
      </c>
      <c r="D239">
        <v>24.8</v>
      </c>
      <c r="E239">
        <f t="shared" si="10"/>
        <v>7.5590400000000004</v>
      </c>
      <c r="F239">
        <f t="shared" si="11"/>
        <v>5.8661417710000006</v>
      </c>
      <c r="G239">
        <v>14.9</v>
      </c>
      <c r="H239" t="s">
        <v>12</v>
      </c>
      <c r="I239">
        <v>464520</v>
      </c>
      <c r="J239">
        <v>5263092</v>
      </c>
    </row>
    <row r="240" spans="1:10" x14ac:dyDescent="0.35">
      <c r="A240" t="s">
        <v>33</v>
      </c>
      <c r="B240" t="s">
        <v>26</v>
      </c>
      <c r="C240" t="str">
        <f t="shared" si="9"/>
        <v>Larix laricina</v>
      </c>
      <c r="D240">
        <v>24.6</v>
      </c>
      <c r="E240">
        <f t="shared" si="10"/>
        <v>7.4980800000000007</v>
      </c>
      <c r="F240">
        <f t="shared" si="11"/>
        <v>5.3543307440000003</v>
      </c>
      <c r="G240">
        <v>13.6</v>
      </c>
      <c r="H240" t="s">
        <v>12</v>
      </c>
      <c r="I240">
        <v>464520</v>
      </c>
      <c r="J240">
        <v>5263092</v>
      </c>
    </row>
    <row r="241" spans="1:10" x14ac:dyDescent="0.35">
      <c r="A241" t="s">
        <v>33</v>
      </c>
      <c r="B241" t="s">
        <v>26</v>
      </c>
      <c r="C241" t="str">
        <f t="shared" si="9"/>
        <v>Larix laricina</v>
      </c>
      <c r="D241">
        <v>23.7</v>
      </c>
      <c r="E241">
        <f t="shared" si="10"/>
        <v>7.2237600000000004</v>
      </c>
      <c r="F241">
        <f t="shared" si="11"/>
        <v>4.6062992429999996</v>
      </c>
      <c r="G241">
        <v>11.7</v>
      </c>
      <c r="H241" t="s">
        <v>13</v>
      </c>
      <c r="I241">
        <v>464520</v>
      </c>
      <c r="J241">
        <v>5263092</v>
      </c>
    </row>
    <row r="242" spans="1:10" x14ac:dyDescent="0.35">
      <c r="A242" t="s">
        <v>33</v>
      </c>
      <c r="B242" t="s">
        <v>26</v>
      </c>
      <c r="C242" t="str">
        <f t="shared" si="9"/>
        <v>Larix laricina</v>
      </c>
      <c r="D242">
        <v>23.1</v>
      </c>
      <c r="E242">
        <f t="shared" si="10"/>
        <v>7.0408800000000005</v>
      </c>
      <c r="F242">
        <f t="shared" si="11"/>
        <v>4.9606299539999998</v>
      </c>
      <c r="G242">
        <v>12.6</v>
      </c>
      <c r="H242" t="s">
        <v>13</v>
      </c>
      <c r="I242">
        <v>464520</v>
      </c>
      <c r="J242">
        <v>5263092</v>
      </c>
    </row>
    <row r="243" spans="1:10" x14ac:dyDescent="0.35">
      <c r="A243" t="s">
        <v>33</v>
      </c>
      <c r="B243" t="s">
        <v>26</v>
      </c>
      <c r="C243" t="str">
        <f t="shared" si="9"/>
        <v>Larix laricina</v>
      </c>
      <c r="D243">
        <v>21.3</v>
      </c>
      <c r="E243">
        <f t="shared" si="10"/>
        <v>6.4922400000000007</v>
      </c>
      <c r="F243">
        <f t="shared" si="11"/>
        <v>3.5433071100000002</v>
      </c>
      <c r="G243">
        <v>9</v>
      </c>
      <c r="H243" t="s">
        <v>13</v>
      </c>
      <c r="I243">
        <v>464520</v>
      </c>
      <c r="J243">
        <v>5263092</v>
      </c>
    </row>
    <row r="244" spans="1:10" x14ac:dyDescent="0.35">
      <c r="A244" t="s">
        <v>33</v>
      </c>
      <c r="B244" t="s">
        <v>26</v>
      </c>
      <c r="C244" t="str">
        <f t="shared" si="9"/>
        <v>Larix laricina</v>
      </c>
      <c r="D244">
        <v>10.8</v>
      </c>
      <c r="E244">
        <f t="shared" si="10"/>
        <v>3.2918400000000005</v>
      </c>
      <c r="F244">
        <f t="shared" si="11"/>
        <v>4.685039401</v>
      </c>
      <c r="G244">
        <v>11.9</v>
      </c>
      <c r="H244" t="s">
        <v>13</v>
      </c>
      <c r="I244">
        <v>464520</v>
      </c>
      <c r="J244">
        <v>5263092</v>
      </c>
    </row>
    <row r="245" spans="1:10" x14ac:dyDescent="0.35">
      <c r="A245" t="s">
        <v>33</v>
      </c>
      <c r="B245" t="s">
        <v>26</v>
      </c>
      <c r="C245" t="str">
        <f t="shared" si="9"/>
        <v>Larix laricina</v>
      </c>
      <c r="D245">
        <v>25.1</v>
      </c>
      <c r="E245">
        <f t="shared" si="10"/>
        <v>7.6504800000000008</v>
      </c>
      <c r="F245">
        <f t="shared" si="11"/>
        <v>5.2755905860000007</v>
      </c>
      <c r="G245">
        <v>13.4</v>
      </c>
      <c r="H245" t="s">
        <v>13</v>
      </c>
      <c r="I245">
        <v>464520</v>
      </c>
      <c r="J245">
        <v>5263092</v>
      </c>
    </row>
    <row r="246" spans="1:10" x14ac:dyDescent="0.35">
      <c r="A246" t="s">
        <v>33</v>
      </c>
      <c r="B246" t="s">
        <v>18</v>
      </c>
      <c r="C246" t="str">
        <f t="shared" si="9"/>
        <v>Betula papyrifera</v>
      </c>
      <c r="D246">
        <v>21.3</v>
      </c>
      <c r="E246">
        <f t="shared" si="10"/>
        <v>6.4922400000000007</v>
      </c>
      <c r="F246">
        <f t="shared" si="11"/>
        <v>3.9370079000000002</v>
      </c>
      <c r="G246">
        <v>10</v>
      </c>
      <c r="H246" t="s">
        <v>13</v>
      </c>
      <c r="I246">
        <v>464520</v>
      </c>
      <c r="J246">
        <v>5263092</v>
      </c>
    </row>
    <row r="247" spans="1:10" x14ac:dyDescent="0.35">
      <c r="A247" t="s">
        <v>34</v>
      </c>
      <c r="B247" t="s">
        <v>15</v>
      </c>
      <c r="C247" t="str">
        <f t="shared" si="9"/>
        <v>Populus tremuloides</v>
      </c>
      <c r="D247">
        <v>28.3</v>
      </c>
      <c r="E247">
        <f t="shared" si="10"/>
        <v>8.6258400000000002</v>
      </c>
      <c r="F247">
        <f t="shared" si="11"/>
        <v>10.905511883000001</v>
      </c>
      <c r="G247">
        <v>27.7</v>
      </c>
      <c r="H247" t="s">
        <v>12</v>
      </c>
      <c r="I247">
        <v>464450</v>
      </c>
      <c r="J247">
        <v>5263102</v>
      </c>
    </row>
    <row r="248" spans="1:10" x14ac:dyDescent="0.35">
      <c r="A248" t="s">
        <v>34</v>
      </c>
      <c r="B248" t="s">
        <v>15</v>
      </c>
      <c r="C248" t="str">
        <f t="shared" si="9"/>
        <v>Populus tremuloides</v>
      </c>
      <c r="D248">
        <v>23.4</v>
      </c>
      <c r="E248">
        <f t="shared" si="10"/>
        <v>7.13232</v>
      </c>
      <c r="F248">
        <f t="shared" si="11"/>
        <v>6.8110236670000006</v>
      </c>
      <c r="G248">
        <v>17.3</v>
      </c>
      <c r="H248" t="s">
        <v>12</v>
      </c>
      <c r="I248">
        <v>464450</v>
      </c>
      <c r="J248">
        <v>5263102</v>
      </c>
    </row>
    <row r="249" spans="1:10" x14ac:dyDescent="0.35">
      <c r="A249" t="s">
        <v>34</v>
      </c>
      <c r="B249" t="s">
        <v>15</v>
      </c>
      <c r="C249" t="str">
        <f t="shared" si="9"/>
        <v>Populus tremuloides</v>
      </c>
      <c r="D249">
        <v>25.6</v>
      </c>
      <c r="E249">
        <f t="shared" si="10"/>
        <v>7.8028800000000009</v>
      </c>
      <c r="F249">
        <f t="shared" si="11"/>
        <v>3.8976378210000004</v>
      </c>
      <c r="G249">
        <v>9.9</v>
      </c>
      <c r="H249" t="s">
        <v>13</v>
      </c>
      <c r="I249">
        <v>464450</v>
      </c>
      <c r="J249">
        <v>5263102</v>
      </c>
    </row>
    <row r="250" spans="1:10" x14ac:dyDescent="0.35">
      <c r="A250" t="s">
        <v>34</v>
      </c>
      <c r="B250" t="s">
        <v>18</v>
      </c>
      <c r="C250" t="str">
        <f t="shared" si="9"/>
        <v>Betula papyrifera</v>
      </c>
      <c r="D250">
        <v>23.2</v>
      </c>
      <c r="E250">
        <f t="shared" si="10"/>
        <v>7.0713600000000003</v>
      </c>
      <c r="F250">
        <f t="shared" si="11"/>
        <v>3.9370079000000002</v>
      </c>
      <c r="G250">
        <v>10</v>
      </c>
      <c r="H250" t="s">
        <v>13</v>
      </c>
      <c r="I250">
        <v>464450</v>
      </c>
      <c r="J250">
        <v>5263102</v>
      </c>
    </row>
    <row r="251" spans="1:10" x14ac:dyDescent="0.35">
      <c r="A251" t="s">
        <v>34</v>
      </c>
      <c r="B251" t="s">
        <v>18</v>
      </c>
      <c r="C251" t="str">
        <f t="shared" si="9"/>
        <v>Betula papyrifera</v>
      </c>
      <c r="D251">
        <v>22.6</v>
      </c>
      <c r="E251">
        <f t="shared" si="10"/>
        <v>6.8884800000000004</v>
      </c>
      <c r="F251">
        <f t="shared" si="11"/>
        <v>5.0787401910000005</v>
      </c>
      <c r="G251">
        <v>12.9</v>
      </c>
      <c r="H251" t="s">
        <v>12</v>
      </c>
      <c r="I251">
        <v>464450</v>
      </c>
      <c r="J251">
        <v>5263102</v>
      </c>
    </row>
    <row r="252" spans="1:10" x14ac:dyDescent="0.35">
      <c r="A252" t="s">
        <v>34</v>
      </c>
      <c r="B252" t="s">
        <v>18</v>
      </c>
      <c r="C252" t="str">
        <f t="shared" si="9"/>
        <v>Betula papyrifera</v>
      </c>
      <c r="D252">
        <v>7.9</v>
      </c>
      <c r="E252">
        <f t="shared" si="10"/>
        <v>2.4079200000000003</v>
      </c>
      <c r="F252">
        <f t="shared" si="11"/>
        <v>2.4409448980000001</v>
      </c>
      <c r="G252">
        <v>6.2</v>
      </c>
      <c r="H252" t="s">
        <v>14</v>
      </c>
      <c r="I252">
        <v>464450</v>
      </c>
      <c r="J252">
        <v>5263102</v>
      </c>
    </row>
    <row r="253" spans="1:10" x14ac:dyDescent="0.35">
      <c r="A253" t="s">
        <v>34</v>
      </c>
      <c r="B253" t="s">
        <v>18</v>
      </c>
      <c r="C253" t="str">
        <f t="shared" si="9"/>
        <v>Betula papyrifera</v>
      </c>
      <c r="D253">
        <v>22.1</v>
      </c>
      <c r="E253">
        <f t="shared" si="10"/>
        <v>6.7360800000000012</v>
      </c>
      <c r="F253">
        <f t="shared" si="11"/>
        <v>5.2362205070000005</v>
      </c>
      <c r="G253">
        <v>13.3</v>
      </c>
      <c r="H253" t="s">
        <v>12</v>
      </c>
      <c r="I253">
        <v>464450</v>
      </c>
      <c r="J253">
        <v>5263102</v>
      </c>
    </row>
    <row r="254" spans="1:10" x14ac:dyDescent="0.35">
      <c r="A254" t="s">
        <v>34</v>
      </c>
      <c r="B254" t="s">
        <v>18</v>
      </c>
      <c r="C254" t="str">
        <f t="shared" si="9"/>
        <v>Betula papyrifera</v>
      </c>
      <c r="D254">
        <v>25.7</v>
      </c>
      <c r="E254">
        <f t="shared" si="10"/>
        <v>7.8333599999999999</v>
      </c>
      <c r="F254">
        <f t="shared" si="11"/>
        <v>3.8976378210000004</v>
      </c>
      <c r="G254">
        <v>9.9</v>
      </c>
      <c r="H254" t="s">
        <v>12</v>
      </c>
      <c r="I254">
        <v>464450</v>
      </c>
      <c r="J254">
        <v>5263102</v>
      </c>
    </row>
    <row r="255" spans="1:10" x14ac:dyDescent="0.35">
      <c r="A255" t="s">
        <v>34</v>
      </c>
      <c r="B255" t="s">
        <v>18</v>
      </c>
      <c r="C255" t="str">
        <f t="shared" si="9"/>
        <v>Betula papyrifera</v>
      </c>
      <c r="D255">
        <v>18.7</v>
      </c>
      <c r="E255">
        <f t="shared" si="10"/>
        <v>5.6997600000000004</v>
      </c>
      <c r="F255">
        <f t="shared" si="11"/>
        <v>5.5905512179999999</v>
      </c>
      <c r="G255">
        <v>14.2</v>
      </c>
      <c r="H255" t="s">
        <v>12</v>
      </c>
      <c r="I255">
        <v>464450</v>
      </c>
      <c r="J255">
        <v>5263102</v>
      </c>
    </row>
    <row r="256" spans="1:10" x14ac:dyDescent="0.35">
      <c r="A256" t="s">
        <v>34</v>
      </c>
      <c r="B256" t="s">
        <v>18</v>
      </c>
      <c r="C256" t="str">
        <f t="shared" si="9"/>
        <v>Betula papyrifera</v>
      </c>
      <c r="D256">
        <v>17.7</v>
      </c>
      <c r="E256">
        <f t="shared" si="10"/>
        <v>5.3949600000000002</v>
      </c>
      <c r="F256">
        <f t="shared" si="11"/>
        <v>3.5433071100000002</v>
      </c>
      <c r="G256">
        <v>9</v>
      </c>
      <c r="H256" t="s">
        <v>35</v>
      </c>
      <c r="I256">
        <v>464450</v>
      </c>
      <c r="J256">
        <v>5263102</v>
      </c>
    </row>
    <row r="257" spans="1:10" x14ac:dyDescent="0.35">
      <c r="A257" t="s">
        <v>34</v>
      </c>
      <c r="B257" t="s">
        <v>18</v>
      </c>
      <c r="C257" t="str">
        <f t="shared" si="9"/>
        <v>Betula papyrifera</v>
      </c>
      <c r="D257">
        <v>21.2</v>
      </c>
      <c r="E257">
        <f t="shared" si="10"/>
        <v>6.4617599999999999</v>
      </c>
      <c r="F257">
        <f t="shared" si="11"/>
        <v>3.7795275840000002</v>
      </c>
      <c r="G257">
        <v>9.6</v>
      </c>
      <c r="H257" t="s">
        <v>12</v>
      </c>
      <c r="I257">
        <v>464450</v>
      </c>
      <c r="J257">
        <v>5263102</v>
      </c>
    </row>
    <row r="258" spans="1:10" x14ac:dyDescent="0.35">
      <c r="A258" t="s">
        <v>34</v>
      </c>
      <c r="B258" t="s">
        <v>18</v>
      </c>
      <c r="C258" t="str">
        <f t="shared" si="9"/>
        <v>Betula papyrifera</v>
      </c>
      <c r="D258">
        <v>23.9</v>
      </c>
      <c r="E258">
        <f t="shared" si="10"/>
        <v>7.2847200000000001</v>
      </c>
      <c r="F258">
        <f t="shared" si="11"/>
        <v>3.188976399</v>
      </c>
      <c r="G258">
        <v>8.1</v>
      </c>
      <c r="H258" t="s">
        <v>12</v>
      </c>
      <c r="I258">
        <v>464450</v>
      </c>
      <c r="J258">
        <v>5263102</v>
      </c>
    </row>
    <row r="259" spans="1:10" x14ac:dyDescent="0.35">
      <c r="A259" t="s">
        <v>34</v>
      </c>
      <c r="B259" t="s">
        <v>18</v>
      </c>
      <c r="C259" t="str">
        <f t="shared" ref="C259:C322" si="12">IF(B259="Quaking Aspen","Populus tremuloides",IF(B259="Sugar Maple","Acer saccharum",IF(B259="Balsam Poplar","Populus balsamifera",IF(B259="Red Maple","Acer rubrum",IF(B259="Paper Birch","Betula papyrifera",IF(B259="Balsam Fir","Abies balsamea",IF(B259="Bigtooth Aspen","Populus grandidentata",IF(B259="American Elm","Ulmus americana",IF(B259="BLack Spruce","Picea mariana",IF(B259="Tamarack","Larix laricina",IF(B259="American Basswood","Tilia americana",IF(B259="Northern Red Oak","Quercus rubra",IF(B259="White Ash","Fraxinus americana",IF(B259="White Spruce","Picea glauca",IF(B259="Red Pine","Pinus resinosa",IF(B259="White Pine","Pinus Strobus","NAN"))))))))))))))))</f>
        <v>Betula papyrifera</v>
      </c>
      <c r="D259">
        <v>21.2</v>
      </c>
      <c r="E259">
        <f t="shared" ref="E259:E322" si="13">D259*0.3048</f>
        <v>6.4617599999999999</v>
      </c>
      <c r="F259">
        <f t="shared" ref="F259:F322" si="14">G259*0.39370079</f>
        <v>4.5669291640000003</v>
      </c>
      <c r="G259">
        <v>11.6</v>
      </c>
      <c r="H259" t="s">
        <v>12</v>
      </c>
      <c r="I259">
        <v>464450</v>
      </c>
      <c r="J259">
        <v>5263102</v>
      </c>
    </row>
    <row r="260" spans="1:10" x14ac:dyDescent="0.35">
      <c r="A260" t="s">
        <v>34</v>
      </c>
      <c r="B260" t="s">
        <v>18</v>
      </c>
      <c r="C260" t="str">
        <f t="shared" si="12"/>
        <v>Betula papyrifera</v>
      </c>
      <c r="D260">
        <v>26.3</v>
      </c>
      <c r="E260">
        <f t="shared" si="13"/>
        <v>8.0162399999999998</v>
      </c>
      <c r="F260">
        <f t="shared" si="14"/>
        <v>4.9606299539999998</v>
      </c>
      <c r="G260">
        <v>12.6</v>
      </c>
      <c r="H260" t="s">
        <v>12</v>
      </c>
      <c r="I260">
        <v>464450</v>
      </c>
      <c r="J260">
        <v>5263102</v>
      </c>
    </row>
    <row r="261" spans="1:10" x14ac:dyDescent="0.35">
      <c r="A261" t="s">
        <v>34</v>
      </c>
      <c r="B261" t="s">
        <v>29</v>
      </c>
      <c r="C261" t="str">
        <f t="shared" si="12"/>
        <v>Pinus resinosa</v>
      </c>
      <c r="D261">
        <v>6.8</v>
      </c>
      <c r="E261">
        <f t="shared" si="13"/>
        <v>2.0726400000000003</v>
      </c>
      <c r="F261">
        <f t="shared" si="14"/>
        <v>6.4960630350000006</v>
      </c>
      <c r="G261">
        <v>16.5</v>
      </c>
      <c r="H261" t="s">
        <v>13</v>
      </c>
      <c r="I261">
        <v>464450</v>
      </c>
      <c r="J261">
        <v>5263102</v>
      </c>
    </row>
    <row r="262" spans="1:10" x14ac:dyDescent="0.35">
      <c r="A262" t="s">
        <v>34</v>
      </c>
      <c r="B262" t="s">
        <v>29</v>
      </c>
      <c r="C262" t="str">
        <f t="shared" si="12"/>
        <v>Pinus resinosa</v>
      </c>
      <c r="D262">
        <v>19.399999999999999</v>
      </c>
      <c r="E262">
        <f t="shared" si="13"/>
        <v>5.9131200000000002</v>
      </c>
      <c r="F262">
        <f t="shared" si="14"/>
        <v>9.2913386440000014</v>
      </c>
      <c r="G262">
        <v>23.6</v>
      </c>
      <c r="H262" t="s">
        <v>12</v>
      </c>
      <c r="I262">
        <v>464450</v>
      </c>
      <c r="J262">
        <v>5263102</v>
      </c>
    </row>
    <row r="263" spans="1:10" x14ac:dyDescent="0.35">
      <c r="A263" t="s">
        <v>34</v>
      </c>
      <c r="B263" t="s">
        <v>29</v>
      </c>
      <c r="C263" t="str">
        <f t="shared" si="12"/>
        <v>Pinus resinosa</v>
      </c>
      <c r="D263">
        <v>6</v>
      </c>
      <c r="E263">
        <f t="shared" si="13"/>
        <v>1.8288000000000002</v>
      </c>
      <c r="F263">
        <f t="shared" si="14"/>
        <v>7.4409449309999998</v>
      </c>
      <c r="G263">
        <v>18.899999999999999</v>
      </c>
      <c r="H263" t="s">
        <v>12</v>
      </c>
      <c r="I263">
        <v>464450</v>
      </c>
      <c r="J263">
        <v>5263102</v>
      </c>
    </row>
    <row r="264" spans="1:10" x14ac:dyDescent="0.35">
      <c r="A264" t="s">
        <v>34</v>
      </c>
      <c r="B264" t="s">
        <v>29</v>
      </c>
      <c r="C264" t="str">
        <f t="shared" si="12"/>
        <v>Pinus resinosa</v>
      </c>
      <c r="D264">
        <v>17.5</v>
      </c>
      <c r="E264">
        <f t="shared" si="13"/>
        <v>5.3340000000000005</v>
      </c>
      <c r="F264">
        <f t="shared" si="14"/>
        <v>7.8740158000000005</v>
      </c>
      <c r="G264">
        <v>20</v>
      </c>
      <c r="H264" t="s">
        <v>12</v>
      </c>
      <c r="I264">
        <v>464450</v>
      </c>
      <c r="J264">
        <v>5263102</v>
      </c>
    </row>
    <row r="265" spans="1:10" x14ac:dyDescent="0.35">
      <c r="A265" t="s">
        <v>34</v>
      </c>
      <c r="B265" t="s">
        <v>29</v>
      </c>
      <c r="C265" t="str">
        <f t="shared" si="12"/>
        <v>Pinus resinosa</v>
      </c>
      <c r="D265">
        <v>14.1</v>
      </c>
      <c r="E265">
        <f t="shared" si="13"/>
        <v>4.2976799999999997</v>
      </c>
      <c r="F265">
        <f t="shared" si="14"/>
        <v>8.4645669850000012</v>
      </c>
      <c r="G265">
        <v>21.5</v>
      </c>
      <c r="H265" t="s">
        <v>12</v>
      </c>
      <c r="I265">
        <v>464450</v>
      </c>
      <c r="J265">
        <v>5263102</v>
      </c>
    </row>
    <row r="266" spans="1:10" x14ac:dyDescent="0.35">
      <c r="A266" t="s">
        <v>34</v>
      </c>
      <c r="B266" t="s">
        <v>19</v>
      </c>
      <c r="C266" t="str">
        <f t="shared" si="12"/>
        <v>Abies balsamea</v>
      </c>
      <c r="D266">
        <v>12.2</v>
      </c>
      <c r="E266">
        <f t="shared" si="13"/>
        <v>3.7185600000000001</v>
      </c>
      <c r="F266">
        <f t="shared" si="14"/>
        <v>6.6141732720000004</v>
      </c>
      <c r="G266">
        <v>16.8</v>
      </c>
      <c r="H266" t="s">
        <v>14</v>
      </c>
      <c r="I266">
        <v>464450</v>
      </c>
      <c r="J266">
        <v>5263102</v>
      </c>
    </row>
    <row r="267" spans="1:10" x14ac:dyDescent="0.35">
      <c r="A267" t="s">
        <v>34</v>
      </c>
      <c r="B267" t="s">
        <v>19</v>
      </c>
      <c r="C267" t="str">
        <f t="shared" si="12"/>
        <v>Abies balsamea</v>
      </c>
      <c r="D267">
        <v>20.100000000000001</v>
      </c>
      <c r="E267">
        <f t="shared" si="13"/>
        <v>6.1264800000000008</v>
      </c>
      <c r="F267">
        <f t="shared" si="14"/>
        <v>6.417322877000001</v>
      </c>
      <c r="G267">
        <v>16.3</v>
      </c>
      <c r="H267" t="s">
        <v>13</v>
      </c>
      <c r="I267">
        <v>464450</v>
      </c>
      <c r="J267">
        <v>5263102</v>
      </c>
    </row>
    <row r="268" spans="1:10" x14ac:dyDescent="0.35">
      <c r="A268" t="s">
        <v>34</v>
      </c>
      <c r="B268" t="s">
        <v>20</v>
      </c>
      <c r="C268" t="str">
        <f t="shared" si="12"/>
        <v>Acer rubrum</v>
      </c>
      <c r="D268">
        <v>23.5</v>
      </c>
      <c r="E268">
        <f t="shared" si="13"/>
        <v>7.1628000000000007</v>
      </c>
      <c r="F268">
        <f t="shared" si="14"/>
        <v>2.4409448980000001</v>
      </c>
      <c r="G268">
        <v>6.2</v>
      </c>
      <c r="H268" t="s">
        <v>14</v>
      </c>
      <c r="I268">
        <v>464450</v>
      </c>
      <c r="J268">
        <v>5263102</v>
      </c>
    </row>
    <row r="269" spans="1:10" x14ac:dyDescent="0.35">
      <c r="A269" t="s">
        <v>34</v>
      </c>
      <c r="B269" t="s">
        <v>36</v>
      </c>
      <c r="C269" t="str">
        <f t="shared" si="12"/>
        <v>Populus balsamifera</v>
      </c>
      <c r="D269">
        <v>13.5</v>
      </c>
      <c r="E269">
        <f t="shared" si="13"/>
        <v>4.1147999999999998</v>
      </c>
      <c r="F269">
        <f t="shared" si="14"/>
        <v>7.3622047730000002</v>
      </c>
      <c r="G269">
        <v>18.7</v>
      </c>
      <c r="H269" t="s">
        <v>12</v>
      </c>
      <c r="I269">
        <v>464450</v>
      </c>
      <c r="J269">
        <v>5263102</v>
      </c>
    </row>
    <row r="270" spans="1:10" x14ac:dyDescent="0.35">
      <c r="A270" t="s">
        <v>34</v>
      </c>
      <c r="B270" t="s">
        <v>36</v>
      </c>
      <c r="C270" t="str">
        <f t="shared" si="12"/>
        <v>Populus balsamifera</v>
      </c>
      <c r="D270">
        <v>13.5</v>
      </c>
      <c r="E270">
        <f t="shared" si="13"/>
        <v>4.1147999999999998</v>
      </c>
      <c r="F270">
        <f t="shared" si="14"/>
        <v>3.9370079000000002</v>
      </c>
      <c r="G270">
        <v>10</v>
      </c>
      <c r="H270" t="s">
        <v>13</v>
      </c>
      <c r="I270">
        <v>464450</v>
      </c>
      <c r="J270">
        <v>5263102</v>
      </c>
    </row>
    <row r="271" spans="1:10" x14ac:dyDescent="0.35">
      <c r="A271" t="s">
        <v>34</v>
      </c>
      <c r="B271" t="s">
        <v>36</v>
      </c>
      <c r="C271" t="str">
        <f t="shared" si="12"/>
        <v>Populus balsamifera</v>
      </c>
      <c r="D271">
        <v>23.1</v>
      </c>
      <c r="E271">
        <f t="shared" si="13"/>
        <v>7.0408800000000005</v>
      </c>
      <c r="F271">
        <f t="shared" si="14"/>
        <v>6.4566929559999995</v>
      </c>
      <c r="G271">
        <v>16.399999999999999</v>
      </c>
      <c r="H271" t="s">
        <v>12</v>
      </c>
      <c r="I271">
        <v>464450</v>
      </c>
      <c r="J271">
        <v>5263102</v>
      </c>
    </row>
    <row r="272" spans="1:10" x14ac:dyDescent="0.35">
      <c r="A272" t="s">
        <v>34</v>
      </c>
      <c r="B272" t="s">
        <v>36</v>
      </c>
      <c r="C272" t="str">
        <f t="shared" si="12"/>
        <v>Populus balsamifera</v>
      </c>
      <c r="D272">
        <v>16.399999999999999</v>
      </c>
      <c r="E272">
        <f t="shared" si="13"/>
        <v>4.9987199999999996</v>
      </c>
      <c r="F272">
        <f t="shared" si="14"/>
        <v>4.9212598750000005</v>
      </c>
      <c r="G272">
        <v>12.5</v>
      </c>
      <c r="H272" t="s">
        <v>12</v>
      </c>
      <c r="I272">
        <v>464450</v>
      </c>
      <c r="J272">
        <v>5263102</v>
      </c>
    </row>
    <row r="273" spans="1:10" x14ac:dyDescent="0.35">
      <c r="A273" t="s">
        <v>34</v>
      </c>
      <c r="B273" t="s">
        <v>36</v>
      </c>
      <c r="C273" t="str">
        <f t="shared" si="12"/>
        <v>Populus balsamifera</v>
      </c>
      <c r="D273">
        <v>22</v>
      </c>
      <c r="E273">
        <f t="shared" si="13"/>
        <v>6.7056000000000004</v>
      </c>
      <c r="F273">
        <f t="shared" si="14"/>
        <v>6.1417323240000004</v>
      </c>
      <c r="G273">
        <v>15.6</v>
      </c>
      <c r="H273" t="s">
        <v>13</v>
      </c>
      <c r="I273">
        <v>464450</v>
      </c>
      <c r="J273">
        <v>5263102</v>
      </c>
    </row>
    <row r="274" spans="1:10" x14ac:dyDescent="0.35">
      <c r="A274" t="s">
        <v>34</v>
      </c>
      <c r="B274" t="s">
        <v>36</v>
      </c>
      <c r="C274" t="str">
        <f t="shared" si="12"/>
        <v>Populus balsamifera</v>
      </c>
      <c r="D274">
        <v>22.4</v>
      </c>
      <c r="E274">
        <f t="shared" si="13"/>
        <v>6.8275199999999998</v>
      </c>
      <c r="F274">
        <f t="shared" si="14"/>
        <v>6.1417323240000004</v>
      </c>
      <c r="G274">
        <v>15.6</v>
      </c>
      <c r="H274" t="s">
        <v>12</v>
      </c>
      <c r="I274">
        <v>464450</v>
      </c>
      <c r="J274">
        <v>5263102</v>
      </c>
    </row>
    <row r="275" spans="1:10" x14ac:dyDescent="0.35">
      <c r="A275" t="s">
        <v>34</v>
      </c>
      <c r="B275" t="s">
        <v>36</v>
      </c>
      <c r="C275" t="str">
        <f t="shared" si="12"/>
        <v>Populus balsamifera</v>
      </c>
      <c r="D275">
        <v>20.9</v>
      </c>
      <c r="E275">
        <f t="shared" si="13"/>
        <v>6.3703199999999995</v>
      </c>
      <c r="F275">
        <f t="shared" si="14"/>
        <v>7.3228346940000009</v>
      </c>
      <c r="G275">
        <v>18.600000000000001</v>
      </c>
      <c r="H275" t="s">
        <v>12</v>
      </c>
      <c r="I275">
        <v>464450</v>
      </c>
      <c r="J275">
        <v>5263102</v>
      </c>
    </row>
    <row r="276" spans="1:10" x14ac:dyDescent="0.35">
      <c r="A276" t="s">
        <v>34</v>
      </c>
      <c r="B276" t="s">
        <v>36</v>
      </c>
      <c r="C276" t="str">
        <f t="shared" si="12"/>
        <v>Populus balsamifera</v>
      </c>
      <c r="D276">
        <v>22.3</v>
      </c>
      <c r="E276">
        <f t="shared" si="13"/>
        <v>6.7970400000000009</v>
      </c>
      <c r="F276">
        <f t="shared" si="14"/>
        <v>7.1259842990000006</v>
      </c>
      <c r="G276">
        <v>18.100000000000001</v>
      </c>
      <c r="H276" t="s">
        <v>12</v>
      </c>
      <c r="I276">
        <v>464450</v>
      </c>
      <c r="J276">
        <v>5263102</v>
      </c>
    </row>
    <row r="277" spans="1:10" x14ac:dyDescent="0.35">
      <c r="A277" t="s">
        <v>34</v>
      </c>
      <c r="B277" t="s">
        <v>36</v>
      </c>
      <c r="C277" t="str">
        <f t="shared" si="12"/>
        <v>Populus balsamifera</v>
      </c>
      <c r="D277">
        <v>23.1</v>
      </c>
      <c r="E277">
        <f t="shared" si="13"/>
        <v>7.0408800000000005</v>
      </c>
      <c r="F277">
        <f t="shared" si="14"/>
        <v>6.2598425610000001</v>
      </c>
      <c r="G277">
        <v>15.9</v>
      </c>
      <c r="H277" t="s">
        <v>12</v>
      </c>
      <c r="I277">
        <v>464450</v>
      </c>
      <c r="J277">
        <v>5263102</v>
      </c>
    </row>
    <row r="278" spans="1:10" x14ac:dyDescent="0.35">
      <c r="A278" t="s">
        <v>37</v>
      </c>
      <c r="B278" t="s">
        <v>18</v>
      </c>
      <c r="C278" t="str">
        <f t="shared" si="12"/>
        <v>Betula papyrifera</v>
      </c>
      <c r="D278">
        <v>9</v>
      </c>
      <c r="E278">
        <f t="shared" si="13"/>
        <v>2.7432000000000003</v>
      </c>
      <c r="F278">
        <f t="shared" si="14"/>
        <v>7.6771654050000002</v>
      </c>
      <c r="G278">
        <v>19.5</v>
      </c>
      <c r="H278" t="s">
        <v>14</v>
      </c>
      <c r="I278">
        <v>464396</v>
      </c>
      <c r="J278">
        <v>5263094</v>
      </c>
    </row>
    <row r="279" spans="1:10" x14ac:dyDescent="0.35">
      <c r="A279" t="s">
        <v>37</v>
      </c>
      <c r="B279" t="s">
        <v>18</v>
      </c>
      <c r="C279" t="str">
        <f t="shared" si="12"/>
        <v>Betula papyrifera</v>
      </c>
      <c r="D279">
        <v>23</v>
      </c>
      <c r="E279">
        <f t="shared" si="13"/>
        <v>7.0104000000000006</v>
      </c>
      <c r="F279">
        <f t="shared" si="14"/>
        <v>7.2440945359999995</v>
      </c>
      <c r="G279">
        <v>18.399999999999999</v>
      </c>
      <c r="H279" t="s">
        <v>14</v>
      </c>
      <c r="I279">
        <v>464396</v>
      </c>
      <c r="J279">
        <v>5263094</v>
      </c>
    </row>
    <row r="280" spans="1:10" x14ac:dyDescent="0.35">
      <c r="A280" t="s">
        <v>37</v>
      </c>
      <c r="B280" t="s">
        <v>18</v>
      </c>
      <c r="C280" t="str">
        <f t="shared" si="12"/>
        <v>Betula papyrifera</v>
      </c>
      <c r="D280">
        <v>20.582999999999998</v>
      </c>
      <c r="E280">
        <f t="shared" si="13"/>
        <v>6.2736983999999998</v>
      </c>
      <c r="F280">
        <f t="shared" si="14"/>
        <v>4.7244094800000003</v>
      </c>
      <c r="G280">
        <v>12</v>
      </c>
      <c r="H280" t="s">
        <v>14</v>
      </c>
      <c r="I280">
        <v>464396</v>
      </c>
      <c r="J280">
        <v>5263094</v>
      </c>
    </row>
    <row r="281" spans="1:10" x14ac:dyDescent="0.35">
      <c r="A281" t="s">
        <v>37</v>
      </c>
      <c r="B281" t="s">
        <v>18</v>
      </c>
      <c r="C281" t="str">
        <f t="shared" si="12"/>
        <v>Betula papyrifera</v>
      </c>
      <c r="D281">
        <v>18</v>
      </c>
      <c r="E281">
        <f t="shared" si="13"/>
        <v>5.4864000000000006</v>
      </c>
      <c r="F281">
        <f t="shared" si="14"/>
        <v>4.1338582950000005</v>
      </c>
      <c r="G281">
        <v>10.5</v>
      </c>
      <c r="H281" t="s">
        <v>14</v>
      </c>
      <c r="I281">
        <v>464396</v>
      </c>
      <c r="J281">
        <v>5263094</v>
      </c>
    </row>
    <row r="282" spans="1:10" x14ac:dyDescent="0.35">
      <c r="A282" t="s">
        <v>37</v>
      </c>
      <c r="B282" t="s">
        <v>18</v>
      </c>
      <c r="C282" t="str">
        <f t="shared" si="12"/>
        <v>Betula papyrifera</v>
      </c>
      <c r="D282">
        <v>17</v>
      </c>
      <c r="E282">
        <f t="shared" si="13"/>
        <v>5.1816000000000004</v>
      </c>
      <c r="F282">
        <f t="shared" si="14"/>
        <v>4.3307086899999998</v>
      </c>
      <c r="G282">
        <v>11</v>
      </c>
      <c r="H282" t="s">
        <v>14</v>
      </c>
      <c r="I282">
        <v>464396</v>
      </c>
      <c r="J282">
        <v>5263094</v>
      </c>
    </row>
    <row r="283" spans="1:10" x14ac:dyDescent="0.35">
      <c r="A283" t="s">
        <v>37</v>
      </c>
      <c r="B283" t="s">
        <v>18</v>
      </c>
      <c r="C283" t="str">
        <f t="shared" si="12"/>
        <v>Betula papyrifera</v>
      </c>
      <c r="D283">
        <v>24.832999999999998</v>
      </c>
      <c r="E283">
        <f t="shared" si="13"/>
        <v>7.5690983999999997</v>
      </c>
      <c r="F283">
        <f t="shared" si="14"/>
        <v>6.9685039829999997</v>
      </c>
      <c r="G283">
        <v>17.7</v>
      </c>
      <c r="H283" t="s">
        <v>12</v>
      </c>
      <c r="I283">
        <v>464396</v>
      </c>
      <c r="J283">
        <v>5263094</v>
      </c>
    </row>
    <row r="284" spans="1:10" x14ac:dyDescent="0.35">
      <c r="A284" t="s">
        <v>37</v>
      </c>
      <c r="B284" t="s">
        <v>18</v>
      </c>
      <c r="C284" t="str">
        <f t="shared" si="12"/>
        <v>Betula papyrifera</v>
      </c>
      <c r="D284">
        <v>19.582999999999998</v>
      </c>
      <c r="E284">
        <f t="shared" si="13"/>
        <v>5.9688983999999996</v>
      </c>
      <c r="F284">
        <f t="shared" si="14"/>
        <v>6.4566929559999995</v>
      </c>
      <c r="G284">
        <v>16.399999999999999</v>
      </c>
      <c r="H284" t="s">
        <v>12</v>
      </c>
      <c r="I284">
        <v>464396</v>
      </c>
      <c r="J284">
        <v>5263094</v>
      </c>
    </row>
    <row r="285" spans="1:10" x14ac:dyDescent="0.35">
      <c r="A285" t="s">
        <v>37</v>
      </c>
      <c r="B285" t="s">
        <v>18</v>
      </c>
      <c r="C285" t="str">
        <f t="shared" si="12"/>
        <v>Betula papyrifera</v>
      </c>
      <c r="D285">
        <v>17.053000000000001</v>
      </c>
      <c r="E285">
        <f t="shared" si="13"/>
        <v>5.1977544000000009</v>
      </c>
      <c r="F285">
        <f t="shared" si="14"/>
        <v>3.9370079000000002</v>
      </c>
      <c r="G285">
        <v>10</v>
      </c>
      <c r="H285" t="s">
        <v>38</v>
      </c>
      <c r="I285">
        <v>464396</v>
      </c>
      <c r="J285">
        <v>5263094</v>
      </c>
    </row>
    <row r="286" spans="1:10" x14ac:dyDescent="0.35">
      <c r="A286" t="s">
        <v>37</v>
      </c>
      <c r="B286" t="s">
        <v>18</v>
      </c>
      <c r="C286" t="str">
        <f t="shared" si="12"/>
        <v>Betula papyrifera</v>
      </c>
      <c r="D286">
        <v>18.417000000000002</v>
      </c>
      <c r="E286">
        <f t="shared" si="13"/>
        <v>5.6135016000000011</v>
      </c>
      <c r="F286">
        <f t="shared" si="14"/>
        <v>6.6929134300000008</v>
      </c>
      <c r="G286">
        <v>17</v>
      </c>
      <c r="H286" t="s">
        <v>12</v>
      </c>
      <c r="I286">
        <v>464396</v>
      </c>
      <c r="J286">
        <v>5263094</v>
      </c>
    </row>
    <row r="287" spans="1:10" x14ac:dyDescent="0.35">
      <c r="A287" t="s">
        <v>37</v>
      </c>
      <c r="B287" t="s">
        <v>18</v>
      </c>
      <c r="C287" t="str">
        <f t="shared" si="12"/>
        <v>Betula papyrifera</v>
      </c>
      <c r="D287">
        <v>12.417</v>
      </c>
      <c r="E287">
        <f t="shared" si="13"/>
        <v>3.7847016</v>
      </c>
      <c r="F287">
        <f t="shared" si="14"/>
        <v>7.2834646150000006</v>
      </c>
      <c r="G287">
        <v>18.5</v>
      </c>
      <c r="H287" t="s">
        <v>12</v>
      </c>
      <c r="I287">
        <v>464396</v>
      </c>
      <c r="J287">
        <v>5263094</v>
      </c>
    </row>
    <row r="288" spans="1:10" x14ac:dyDescent="0.35">
      <c r="A288" t="s">
        <v>37</v>
      </c>
      <c r="B288" t="s">
        <v>18</v>
      </c>
      <c r="C288" t="str">
        <f t="shared" si="12"/>
        <v>Betula papyrifera</v>
      </c>
      <c r="D288">
        <v>11.583</v>
      </c>
      <c r="E288">
        <f t="shared" si="13"/>
        <v>3.5304984000000004</v>
      </c>
      <c r="F288">
        <f t="shared" si="14"/>
        <v>7.4015748520000004</v>
      </c>
      <c r="G288">
        <v>18.8</v>
      </c>
      <c r="H288" t="s">
        <v>12</v>
      </c>
      <c r="I288">
        <v>464396</v>
      </c>
      <c r="J288">
        <v>5263094</v>
      </c>
    </row>
    <row r="289" spans="1:10" x14ac:dyDescent="0.35">
      <c r="A289" t="s">
        <v>37</v>
      </c>
      <c r="B289" t="s">
        <v>15</v>
      </c>
      <c r="C289" t="str">
        <f t="shared" si="12"/>
        <v>Populus tremuloides</v>
      </c>
      <c r="D289">
        <v>19</v>
      </c>
      <c r="E289">
        <f t="shared" si="13"/>
        <v>5.7911999999999999</v>
      </c>
      <c r="F289">
        <f t="shared" si="14"/>
        <v>9.0944882490000012</v>
      </c>
      <c r="G289">
        <v>23.1</v>
      </c>
      <c r="H289" t="s">
        <v>12</v>
      </c>
      <c r="I289">
        <v>464396</v>
      </c>
      <c r="J289">
        <v>5263094</v>
      </c>
    </row>
    <row r="290" spans="1:10" x14ac:dyDescent="0.35">
      <c r="A290" t="s">
        <v>37</v>
      </c>
      <c r="B290" t="s">
        <v>29</v>
      </c>
      <c r="C290" t="str">
        <f t="shared" si="12"/>
        <v>Pinus resinosa</v>
      </c>
      <c r="D290">
        <v>13</v>
      </c>
      <c r="E290">
        <f t="shared" si="13"/>
        <v>3.9624000000000001</v>
      </c>
      <c r="F290">
        <f t="shared" si="14"/>
        <v>9.5669291970000003</v>
      </c>
      <c r="G290">
        <v>24.3</v>
      </c>
      <c r="H290" t="s">
        <v>12</v>
      </c>
      <c r="I290">
        <v>464396</v>
      </c>
      <c r="J290">
        <v>5263094</v>
      </c>
    </row>
    <row r="291" spans="1:10" x14ac:dyDescent="0.35">
      <c r="A291" t="s">
        <v>37</v>
      </c>
      <c r="B291" t="s">
        <v>29</v>
      </c>
      <c r="C291" t="str">
        <f t="shared" si="12"/>
        <v>Pinus resinosa</v>
      </c>
      <c r="D291">
        <v>25.167000000000002</v>
      </c>
      <c r="E291">
        <f t="shared" si="13"/>
        <v>7.6709016000000005</v>
      </c>
      <c r="F291">
        <f t="shared" si="14"/>
        <v>9.4881890390000017</v>
      </c>
      <c r="G291">
        <v>24.1</v>
      </c>
      <c r="H291" t="s">
        <v>12</v>
      </c>
      <c r="I291">
        <v>464396</v>
      </c>
      <c r="J291">
        <v>5263094</v>
      </c>
    </row>
    <row r="292" spans="1:10" x14ac:dyDescent="0.35">
      <c r="A292" t="s">
        <v>37</v>
      </c>
      <c r="B292" t="s">
        <v>29</v>
      </c>
      <c r="C292" t="str">
        <f t="shared" si="12"/>
        <v>Pinus resinosa</v>
      </c>
      <c r="D292">
        <v>21.33</v>
      </c>
      <c r="E292">
        <f t="shared" si="13"/>
        <v>6.5013839999999998</v>
      </c>
      <c r="F292">
        <f t="shared" si="14"/>
        <v>10.039370145000001</v>
      </c>
      <c r="G292">
        <v>25.5</v>
      </c>
      <c r="H292" t="s">
        <v>12</v>
      </c>
      <c r="I292">
        <v>464396</v>
      </c>
      <c r="J292">
        <v>5263094</v>
      </c>
    </row>
    <row r="293" spans="1:10" x14ac:dyDescent="0.35">
      <c r="A293" t="s">
        <v>37</v>
      </c>
      <c r="B293" t="s">
        <v>29</v>
      </c>
      <c r="C293" t="str">
        <f t="shared" si="12"/>
        <v>Pinus resinosa</v>
      </c>
      <c r="D293">
        <v>25</v>
      </c>
      <c r="E293">
        <f t="shared" si="13"/>
        <v>7.62</v>
      </c>
      <c r="F293">
        <f t="shared" si="14"/>
        <v>9.4488189600000005</v>
      </c>
      <c r="G293">
        <v>24</v>
      </c>
      <c r="H293" t="s">
        <v>12</v>
      </c>
      <c r="I293">
        <v>464396</v>
      </c>
      <c r="J293">
        <v>5263094</v>
      </c>
    </row>
    <row r="294" spans="1:10" x14ac:dyDescent="0.35">
      <c r="A294" t="s">
        <v>39</v>
      </c>
      <c r="B294" t="s">
        <v>18</v>
      </c>
      <c r="C294" t="str">
        <f t="shared" si="12"/>
        <v>Betula papyrifera</v>
      </c>
      <c r="D294">
        <v>26.4</v>
      </c>
      <c r="E294">
        <f t="shared" si="13"/>
        <v>8.0467200000000005</v>
      </c>
      <c r="F294">
        <f t="shared" si="14"/>
        <v>5.0000000330000001</v>
      </c>
      <c r="G294">
        <v>12.7</v>
      </c>
      <c r="H294" t="s">
        <v>12</v>
      </c>
      <c r="I294">
        <v>464636</v>
      </c>
      <c r="J294">
        <v>5263146</v>
      </c>
    </row>
    <row r="295" spans="1:10" x14ac:dyDescent="0.35">
      <c r="A295" t="s">
        <v>39</v>
      </c>
      <c r="B295" t="s">
        <v>18</v>
      </c>
      <c r="C295" t="str">
        <f t="shared" si="12"/>
        <v>Betula papyrifera</v>
      </c>
      <c r="D295">
        <v>26.4</v>
      </c>
      <c r="E295">
        <f t="shared" si="13"/>
        <v>8.0467200000000005</v>
      </c>
      <c r="F295">
        <f t="shared" si="14"/>
        <v>7.2440945359999995</v>
      </c>
      <c r="G295">
        <v>18.399999999999999</v>
      </c>
      <c r="H295" t="s">
        <v>12</v>
      </c>
      <c r="I295">
        <v>464636</v>
      </c>
      <c r="J295">
        <v>5263146</v>
      </c>
    </row>
    <row r="296" spans="1:10" x14ac:dyDescent="0.35">
      <c r="A296" t="s">
        <v>39</v>
      </c>
      <c r="B296" t="s">
        <v>18</v>
      </c>
      <c r="C296" t="str">
        <f t="shared" si="12"/>
        <v>Betula papyrifera</v>
      </c>
      <c r="D296">
        <v>16.600000000000001</v>
      </c>
      <c r="E296">
        <f t="shared" si="13"/>
        <v>5.0596800000000011</v>
      </c>
      <c r="F296">
        <f t="shared" si="14"/>
        <v>7.6771654050000002</v>
      </c>
      <c r="G296">
        <v>19.5</v>
      </c>
      <c r="H296" t="s">
        <v>12</v>
      </c>
      <c r="I296">
        <v>464636</v>
      </c>
      <c r="J296">
        <v>5263146</v>
      </c>
    </row>
    <row r="297" spans="1:10" x14ac:dyDescent="0.35">
      <c r="A297" t="s">
        <v>39</v>
      </c>
      <c r="B297" t="s">
        <v>18</v>
      </c>
      <c r="C297" t="str">
        <f t="shared" si="12"/>
        <v>Betula papyrifera</v>
      </c>
      <c r="D297">
        <v>16.2</v>
      </c>
      <c r="E297">
        <f t="shared" si="13"/>
        <v>4.9377599999999999</v>
      </c>
      <c r="F297">
        <f t="shared" si="14"/>
        <v>6.7716535880000004</v>
      </c>
      <c r="G297">
        <v>17.2</v>
      </c>
      <c r="H297" t="s">
        <v>12</v>
      </c>
      <c r="I297">
        <v>464636</v>
      </c>
      <c r="J297">
        <v>5263146</v>
      </c>
    </row>
    <row r="298" spans="1:10" x14ac:dyDescent="0.35">
      <c r="A298" t="s">
        <v>39</v>
      </c>
      <c r="B298" t="s">
        <v>18</v>
      </c>
      <c r="C298" t="str">
        <f t="shared" si="12"/>
        <v>Betula papyrifera</v>
      </c>
      <c r="D298">
        <v>16.2</v>
      </c>
      <c r="E298">
        <f t="shared" si="13"/>
        <v>4.9377599999999999</v>
      </c>
      <c r="F298">
        <f t="shared" si="14"/>
        <v>8.4645669850000012</v>
      </c>
      <c r="G298">
        <v>21.5</v>
      </c>
      <c r="H298" t="s">
        <v>12</v>
      </c>
      <c r="I298">
        <v>464636</v>
      </c>
      <c r="J298">
        <v>5263146</v>
      </c>
    </row>
    <row r="299" spans="1:10" x14ac:dyDescent="0.35">
      <c r="A299" t="s">
        <v>39</v>
      </c>
      <c r="B299" t="s">
        <v>11</v>
      </c>
      <c r="C299" t="str">
        <f t="shared" si="12"/>
        <v>Picea glauca</v>
      </c>
      <c r="D299">
        <v>4.7</v>
      </c>
      <c r="E299">
        <f t="shared" si="13"/>
        <v>1.4325600000000001</v>
      </c>
      <c r="F299">
        <f t="shared" si="14"/>
        <v>8.0708661950000007</v>
      </c>
      <c r="G299">
        <v>20.5</v>
      </c>
      <c r="H299" t="s">
        <v>12</v>
      </c>
      <c r="I299">
        <v>464636</v>
      </c>
      <c r="J299">
        <v>5263146</v>
      </c>
    </row>
    <row r="300" spans="1:10" x14ac:dyDescent="0.35">
      <c r="A300" t="s">
        <v>39</v>
      </c>
      <c r="B300" t="s">
        <v>11</v>
      </c>
      <c r="C300" t="str">
        <f t="shared" si="12"/>
        <v>Picea glauca</v>
      </c>
      <c r="D300">
        <v>5.7</v>
      </c>
      <c r="E300">
        <f t="shared" si="13"/>
        <v>1.7373600000000002</v>
      </c>
      <c r="F300">
        <f t="shared" si="14"/>
        <v>9.5669291970000003</v>
      </c>
      <c r="G300">
        <v>24.3</v>
      </c>
      <c r="H300" t="s">
        <v>12</v>
      </c>
      <c r="I300">
        <v>464636</v>
      </c>
      <c r="J300">
        <v>5263146</v>
      </c>
    </row>
    <row r="301" spans="1:10" x14ac:dyDescent="0.35">
      <c r="A301" t="s">
        <v>39</v>
      </c>
      <c r="B301" t="s">
        <v>11</v>
      </c>
      <c r="C301" t="str">
        <f t="shared" si="12"/>
        <v>Picea glauca</v>
      </c>
      <c r="D301">
        <v>24.1</v>
      </c>
      <c r="E301">
        <f t="shared" si="13"/>
        <v>7.3456800000000007</v>
      </c>
      <c r="F301">
        <f t="shared" si="14"/>
        <v>10.078740224000001</v>
      </c>
      <c r="G301">
        <v>25.6</v>
      </c>
      <c r="H301" t="s">
        <v>12</v>
      </c>
      <c r="I301">
        <v>464636</v>
      </c>
      <c r="J301">
        <v>5263146</v>
      </c>
    </row>
    <row r="302" spans="1:10" x14ac:dyDescent="0.35">
      <c r="A302" t="s">
        <v>39</v>
      </c>
      <c r="B302" t="s">
        <v>11</v>
      </c>
      <c r="C302" t="str">
        <f t="shared" si="12"/>
        <v>Picea glauca</v>
      </c>
      <c r="D302">
        <v>11</v>
      </c>
      <c r="E302">
        <f t="shared" si="13"/>
        <v>3.3528000000000002</v>
      </c>
      <c r="F302">
        <f t="shared" si="14"/>
        <v>9.527559118000001</v>
      </c>
      <c r="G302">
        <v>24.2</v>
      </c>
      <c r="H302" t="s">
        <v>12</v>
      </c>
      <c r="I302">
        <v>464636</v>
      </c>
      <c r="J302">
        <v>5263146</v>
      </c>
    </row>
    <row r="303" spans="1:10" x14ac:dyDescent="0.35">
      <c r="A303" t="s">
        <v>39</v>
      </c>
      <c r="B303" t="s">
        <v>11</v>
      </c>
      <c r="C303" t="str">
        <f t="shared" si="12"/>
        <v>Picea glauca</v>
      </c>
      <c r="D303">
        <v>6.4</v>
      </c>
      <c r="E303">
        <f t="shared" si="13"/>
        <v>1.9507200000000002</v>
      </c>
      <c r="F303">
        <f t="shared" si="14"/>
        <v>10.590551251000001</v>
      </c>
      <c r="G303">
        <v>26.9</v>
      </c>
      <c r="H303" t="s">
        <v>12</v>
      </c>
      <c r="I303">
        <v>464636</v>
      </c>
      <c r="J303">
        <v>5263146</v>
      </c>
    </row>
    <row r="304" spans="1:10" x14ac:dyDescent="0.35">
      <c r="A304" t="s">
        <v>39</v>
      </c>
      <c r="B304" t="s">
        <v>11</v>
      </c>
      <c r="C304" t="str">
        <f t="shared" si="12"/>
        <v>Picea glauca</v>
      </c>
      <c r="D304">
        <v>26.5</v>
      </c>
      <c r="E304">
        <f t="shared" si="13"/>
        <v>8.0772000000000013</v>
      </c>
      <c r="F304">
        <f t="shared" si="14"/>
        <v>9.0944882490000012</v>
      </c>
      <c r="G304">
        <v>23.1</v>
      </c>
      <c r="H304" t="s">
        <v>12</v>
      </c>
      <c r="I304">
        <v>464636</v>
      </c>
      <c r="J304">
        <v>5263146</v>
      </c>
    </row>
    <row r="305" spans="1:10" x14ac:dyDescent="0.35">
      <c r="A305" t="s">
        <v>39</v>
      </c>
      <c r="B305" t="s">
        <v>11</v>
      </c>
      <c r="C305" t="str">
        <f t="shared" si="12"/>
        <v>Picea glauca</v>
      </c>
      <c r="D305">
        <v>25.7</v>
      </c>
      <c r="E305">
        <f t="shared" si="13"/>
        <v>7.8333599999999999</v>
      </c>
      <c r="F305">
        <f t="shared" si="14"/>
        <v>9.2125984859999992</v>
      </c>
      <c r="G305">
        <v>23.4</v>
      </c>
      <c r="H305" t="s">
        <v>12</v>
      </c>
      <c r="I305">
        <v>464636</v>
      </c>
      <c r="J305">
        <v>5263146</v>
      </c>
    </row>
    <row r="306" spans="1:10" x14ac:dyDescent="0.35">
      <c r="A306" t="s">
        <v>39</v>
      </c>
      <c r="B306" t="s">
        <v>11</v>
      </c>
      <c r="C306" t="str">
        <f t="shared" si="12"/>
        <v>Picea glauca</v>
      </c>
      <c r="D306">
        <v>12.5</v>
      </c>
      <c r="E306">
        <f t="shared" si="13"/>
        <v>3.81</v>
      </c>
      <c r="F306">
        <f t="shared" si="14"/>
        <v>7.3228346940000009</v>
      </c>
      <c r="G306">
        <v>18.600000000000001</v>
      </c>
      <c r="H306" t="s">
        <v>12</v>
      </c>
      <c r="I306">
        <v>464636</v>
      </c>
      <c r="J306">
        <v>5263146</v>
      </c>
    </row>
    <row r="307" spans="1:10" x14ac:dyDescent="0.35">
      <c r="A307" t="s">
        <v>39</v>
      </c>
      <c r="B307" t="s">
        <v>11</v>
      </c>
      <c r="C307" t="str">
        <f t="shared" si="12"/>
        <v>Picea glauca</v>
      </c>
      <c r="D307">
        <v>16.7</v>
      </c>
      <c r="E307">
        <f t="shared" si="13"/>
        <v>5.09016</v>
      </c>
      <c r="F307">
        <f t="shared" si="14"/>
        <v>9.8031496709999999</v>
      </c>
      <c r="G307">
        <v>24.9</v>
      </c>
      <c r="H307" t="s">
        <v>12</v>
      </c>
      <c r="I307">
        <v>464636</v>
      </c>
      <c r="J307">
        <v>5263146</v>
      </c>
    </row>
    <row r="308" spans="1:10" x14ac:dyDescent="0.35">
      <c r="A308" t="s">
        <v>39</v>
      </c>
      <c r="B308" t="s">
        <v>11</v>
      </c>
      <c r="C308" t="str">
        <f t="shared" si="12"/>
        <v>Picea glauca</v>
      </c>
      <c r="D308">
        <v>25</v>
      </c>
      <c r="E308">
        <f t="shared" si="13"/>
        <v>7.62</v>
      </c>
      <c r="F308">
        <f t="shared" si="14"/>
        <v>10.826771725</v>
      </c>
      <c r="G308">
        <v>27.5</v>
      </c>
      <c r="H308" t="s">
        <v>12</v>
      </c>
      <c r="I308">
        <v>464636</v>
      </c>
      <c r="J308">
        <v>5263146</v>
      </c>
    </row>
    <row r="309" spans="1:10" x14ac:dyDescent="0.35">
      <c r="A309" t="s">
        <v>39</v>
      </c>
      <c r="B309" t="s">
        <v>11</v>
      </c>
      <c r="C309" t="str">
        <f t="shared" si="12"/>
        <v>Picea glauca</v>
      </c>
      <c r="D309">
        <v>11.5</v>
      </c>
      <c r="E309">
        <f t="shared" si="13"/>
        <v>3.5052000000000003</v>
      </c>
      <c r="F309">
        <f t="shared" si="14"/>
        <v>7.48031501</v>
      </c>
      <c r="G309">
        <v>19</v>
      </c>
      <c r="H309" t="s">
        <v>12</v>
      </c>
      <c r="I309">
        <v>464636</v>
      </c>
      <c r="J309">
        <v>5263146</v>
      </c>
    </row>
    <row r="310" spans="1:10" x14ac:dyDescent="0.35">
      <c r="A310" t="s">
        <v>39</v>
      </c>
      <c r="B310" t="s">
        <v>11</v>
      </c>
      <c r="C310" t="str">
        <f t="shared" si="12"/>
        <v>Picea glauca</v>
      </c>
      <c r="D310">
        <v>2.5</v>
      </c>
      <c r="E310">
        <f t="shared" si="13"/>
        <v>0.76200000000000001</v>
      </c>
      <c r="F310">
        <f t="shared" si="14"/>
        <v>8.1889764320000005</v>
      </c>
      <c r="G310">
        <v>20.8</v>
      </c>
      <c r="H310" t="s">
        <v>12</v>
      </c>
      <c r="I310">
        <v>464636</v>
      </c>
      <c r="J310">
        <v>5263146</v>
      </c>
    </row>
    <row r="311" spans="1:10" x14ac:dyDescent="0.35">
      <c r="A311" t="s">
        <v>39</v>
      </c>
      <c r="B311" t="s">
        <v>11</v>
      </c>
      <c r="C311" t="str">
        <f t="shared" si="12"/>
        <v>Picea glauca</v>
      </c>
      <c r="D311">
        <v>26</v>
      </c>
      <c r="E311">
        <f t="shared" si="13"/>
        <v>7.9248000000000003</v>
      </c>
      <c r="F311">
        <f t="shared" si="14"/>
        <v>8.425196906</v>
      </c>
      <c r="G311">
        <v>21.4</v>
      </c>
      <c r="H311" t="s">
        <v>12</v>
      </c>
      <c r="I311">
        <v>464636</v>
      </c>
      <c r="J311">
        <v>5263146</v>
      </c>
    </row>
    <row r="312" spans="1:10" x14ac:dyDescent="0.35">
      <c r="A312" t="s">
        <v>39</v>
      </c>
      <c r="B312" t="s">
        <v>11</v>
      </c>
      <c r="C312" t="str">
        <f t="shared" si="12"/>
        <v>Picea glauca</v>
      </c>
      <c r="D312">
        <v>6.9</v>
      </c>
      <c r="E312">
        <f t="shared" si="13"/>
        <v>2.1031200000000001</v>
      </c>
      <c r="F312">
        <f t="shared" si="14"/>
        <v>8.9763780120000014</v>
      </c>
      <c r="G312">
        <v>22.8</v>
      </c>
      <c r="H312" t="s">
        <v>12</v>
      </c>
      <c r="I312">
        <v>464636</v>
      </c>
      <c r="J312">
        <v>5263146</v>
      </c>
    </row>
    <row r="313" spans="1:10" x14ac:dyDescent="0.35">
      <c r="A313" t="s">
        <v>39</v>
      </c>
      <c r="B313" t="s">
        <v>11</v>
      </c>
      <c r="C313" t="str">
        <f t="shared" si="12"/>
        <v>Picea glauca</v>
      </c>
      <c r="D313">
        <v>26.5</v>
      </c>
      <c r="E313">
        <f t="shared" si="13"/>
        <v>8.0772000000000013</v>
      </c>
      <c r="F313">
        <f t="shared" si="14"/>
        <v>11.417322910000001</v>
      </c>
      <c r="G313">
        <v>29</v>
      </c>
      <c r="H313" t="s">
        <v>12</v>
      </c>
      <c r="I313">
        <v>464636</v>
      </c>
      <c r="J313">
        <v>5263146</v>
      </c>
    </row>
    <row r="314" spans="1:10" x14ac:dyDescent="0.35">
      <c r="A314" t="s">
        <v>40</v>
      </c>
      <c r="B314" t="s">
        <v>29</v>
      </c>
      <c r="C314" t="str">
        <f t="shared" si="12"/>
        <v>Pinus resinosa</v>
      </c>
      <c r="D314">
        <v>5.5</v>
      </c>
      <c r="E314">
        <f t="shared" si="13"/>
        <v>1.6764000000000001</v>
      </c>
      <c r="F314">
        <f t="shared" si="14"/>
        <v>12.322834727000002</v>
      </c>
      <c r="G314">
        <v>31.3</v>
      </c>
      <c r="H314" t="s">
        <v>12</v>
      </c>
      <c r="I314">
        <v>464578</v>
      </c>
      <c r="J314">
        <v>5263154</v>
      </c>
    </row>
    <row r="315" spans="1:10" x14ac:dyDescent="0.35">
      <c r="A315" t="s">
        <v>40</v>
      </c>
      <c r="B315" t="s">
        <v>29</v>
      </c>
      <c r="C315" t="str">
        <f t="shared" si="12"/>
        <v>Pinus resinosa</v>
      </c>
      <c r="D315">
        <v>19.582999999999998</v>
      </c>
      <c r="E315">
        <f t="shared" si="13"/>
        <v>5.9688983999999996</v>
      </c>
      <c r="F315">
        <f t="shared" si="14"/>
        <v>5.5905512179999999</v>
      </c>
      <c r="G315">
        <v>14.2</v>
      </c>
      <c r="H315" t="s">
        <v>12</v>
      </c>
      <c r="I315">
        <v>464578</v>
      </c>
      <c r="J315">
        <v>5263154</v>
      </c>
    </row>
    <row r="316" spans="1:10" x14ac:dyDescent="0.35">
      <c r="A316" t="s">
        <v>40</v>
      </c>
      <c r="B316" t="s">
        <v>29</v>
      </c>
      <c r="C316" t="str">
        <f t="shared" si="12"/>
        <v>Pinus resinosa</v>
      </c>
      <c r="D316">
        <v>22.5</v>
      </c>
      <c r="E316">
        <f t="shared" si="13"/>
        <v>6.8580000000000005</v>
      </c>
      <c r="F316">
        <f t="shared" si="14"/>
        <v>8.5039370640000005</v>
      </c>
      <c r="G316">
        <v>21.6</v>
      </c>
      <c r="H316" t="s">
        <v>12</v>
      </c>
      <c r="I316">
        <v>464578</v>
      </c>
      <c r="J316">
        <v>5263154</v>
      </c>
    </row>
    <row r="317" spans="1:10" x14ac:dyDescent="0.35">
      <c r="A317" t="s">
        <v>40</v>
      </c>
      <c r="B317" t="s">
        <v>29</v>
      </c>
      <c r="C317" t="str">
        <f t="shared" si="12"/>
        <v>Pinus resinosa</v>
      </c>
      <c r="D317">
        <v>24.667000000000002</v>
      </c>
      <c r="E317">
        <f t="shared" si="13"/>
        <v>7.5185016000000005</v>
      </c>
      <c r="F317">
        <f t="shared" si="14"/>
        <v>7.3228346940000009</v>
      </c>
      <c r="G317">
        <v>18.600000000000001</v>
      </c>
      <c r="H317" t="s">
        <v>12</v>
      </c>
      <c r="I317">
        <v>464578</v>
      </c>
      <c r="J317">
        <v>5263154</v>
      </c>
    </row>
    <row r="318" spans="1:10" x14ac:dyDescent="0.35">
      <c r="A318" t="s">
        <v>40</v>
      </c>
      <c r="B318" t="s">
        <v>29</v>
      </c>
      <c r="C318" t="str">
        <f t="shared" si="12"/>
        <v>Pinus resinosa</v>
      </c>
      <c r="D318">
        <v>10.5</v>
      </c>
      <c r="E318">
        <f t="shared" si="13"/>
        <v>3.2004000000000001</v>
      </c>
      <c r="F318">
        <f t="shared" si="14"/>
        <v>10.000000066</v>
      </c>
      <c r="G318">
        <v>25.4</v>
      </c>
      <c r="H318" t="s">
        <v>12</v>
      </c>
      <c r="I318">
        <v>464578</v>
      </c>
      <c r="J318">
        <v>5263154</v>
      </c>
    </row>
    <row r="319" spans="1:10" x14ac:dyDescent="0.35">
      <c r="A319" t="s">
        <v>40</v>
      </c>
      <c r="B319" t="s">
        <v>29</v>
      </c>
      <c r="C319" t="str">
        <f t="shared" si="12"/>
        <v>Pinus resinosa</v>
      </c>
      <c r="D319">
        <v>19.667000000000002</v>
      </c>
      <c r="E319">
        <f t="shared" si="13"/>
        <v>5.9945016000000004</v>
      </c>
      <c r="F319">
        <f t="shared" si="14"/>
        <v>10.787401645999999</v>
      </c>
      <c r="G319">
        <v>27.4</v>
      </c>
      <c r="H319" t="s">
        <v>12</v>
      </c>
      <c r="I319">
        <v>464578</v>
      </c>
      <c r="J319">
        <v>5263154</v>
      </c>
    </row>
    <row r="320" spans="1:10" x14ac:dyDescent="0.35">
      <c r="A320" t="s">
        <v>40</v>
      </c>
      <c r="B320" t="s">
        <v>29</v>
      </c>
      <c r="C320" t="str">
        <f t="shared" si="12"/>
        <v>Pinus resinosa</v>
      </c>
      <c r="D320">
        <v>9.75</v>
      </c>
      <c r="E320">
        <f t="shared" si="13"/>
        <v>2.9718</v>
      </c>
      <c r="F320">
        <f t="shared" si="14"/>
        <v>10.078740224000001</v>
      </c>
      <c r="G320">
        <v>25.6</v>
      </c>
      <c r="H320" t="s">
        <v>12</v>
      </c>
      <c r="I320">
        <v>464578</v>
      </c>
      <c r="J320">
        <v>5263154</v>
      </c>
    </row>
    <row r="321" spans="1:10" x14ac:dyDescent="0.35">
      <c r="A321" t="s">
        <v>40</v>
      </c>
      <c r="B321" t="s">
        <v>29</v>
      </c>
      <c r="C321" t="str">
        <f t="shared" si="12"/>
        <v>Pinus resinosa</v>
      </c>
      <c r="D321">
        <v>22.667000000000002</v>
      </c>
      <c r="E321">
        <f t="shared" si="13"/>
        <v>6.908901600000001</v>
      </c>
      <c r="F321">
        <f t="shared" si="14"/>
        <v>7.637795326</v>
      </c>
      <c r="G321">
        <v>19.399999999999999</v>
      </c>
      <c r="H321" t="s">
        <v>12</v>
      </c>
      <c r="I321">
        <v>464578</v>
      </c>
      <c r="J321">
        <v>5263154</v>
      </c>
    </row>
    <row r="322" spans="1:10" x14ac:dyDescent="0.35">
      <c r="A322" t="s">
        <v>40</v>
      </c>
      <c r="B322" t="s">
        <v>29</v>
      </c>
      <c r="C322" t="str">
        <f t="shared" si="12"/>
        <v>Pinus resinosa</v>
      </c>
      <c r="D322">
        <v>19.332999999999998</v>
      </c>
      <c r="E322">
        <f t="shared" si="13"/>
        <v>5.8926983999999996</v>
      </c>
      <c r="F322">
        <f t="shared" si="14"/>
        <v>9.2913386440000014</v>
      </c>
      <c r="G322">
        <v>23.6</v>
      </c>
      <c r="H322" t="s">
        <v>12</v>
      </c>
      <c r="I322">
        <v>464578</v>
      </c>
      <c r="J322">
        <v>5263154</v>
      </c>
    </row>
    <row r="323" spans="1:10" x14ac:dyDescent="0.35">
      <c r="A323" t="s">
        <v>40</v>
      </c>
      <c r="B323" t="s">
        <v>29</v>
      </c>
      <c r="C323" t="str">
        <f t="shared" ref="C323:C386" si="15">IF(B323="Quaking Aspen","Populus tremuloides",IF(B323="Sugar Maple","Acer saccharum",IF(B323="Balsam Poplar","Populus balsamifera",IF(B323="Red Maple","Acer rubrum",IF(B323="Paper Birch","Betula papyrifera",IF(B323="Balsam Fir","Abies balsamea",IF(B323="Bigtooth Aspen","Populus grandidentata",IF(B323="American Elm","Ulmus americana",IF(B323="BLack Spruce","Picea mariana",IF(B323="Tamarack","Larix laricina",IF(B323="American Basswood","Tilia americana",IF(B323="Northern Red Oak","Quercus rubra",IF(B323="White Ash","Fraxinus americana",IF(B323="White Spruce","Picea glauca",IF(B323="Red Pine","Pinus resinosa",IF(B323="White Pine","Pinus Strobus","NAN"))))))))))))))))</f>
        <v>Pinus resinosa</v>
      </c>
      <c r="D323">
        <v>26</v>
      </c>
      <c r="E323">
        <f t="shared" ref="E323:E386" si="16">D323*0.3048</f>
        <v>7.9248000000000003</v>
      </c>
      <c r="F323">
        <f t="shared" ref="F323:F386" si="17">G323*0.39370079</f>
        <v>6.5354331140000008</v>
      </c>
      <c r="G323">
        <v>16.600000000000001</v>
      </c>
      <c r="H323" t="s">
        <v>13</v>
      </c>
      <c r="I323">
        <v>464578</v>
      </c>
      <c r="J323">
        <v>5263154</v>
      </c>
    </row>
    <row r="324" spans="1:10" x14ac:dyDescent="0.35">
      <c r="A324" t="s">
        <v>40</v>
      </c>
      <c r="B324" t="s">
        <v>29</v>
      </c>
      <c r="C324" t="str">
        <f t="shared" si="15"/>
        <v>Pinus resinosa</v>
      </c>
      <c r="D324">
        <v>9.8330000000000002</v>
      </c>
      <c r="E324">
        <f t="shared" si="16"/>
        <v>2.9970984000000001</v>
      </c>
      <c r="F324">
        <f t="shared" si="17"/>
        <v>6.7322835090000011</v>
      </c>
      <c r="G324">
        <v>17.100000000000001</v>
      </c>
      <c r="H324" t="s">
        <v>13</v>
      </c>
      <c r="I324">
        <v>464578</v>
      </c>
      <c r="J324">
        <v>5263154</v>
      </c>
    </row>
    <row r="325" spans="1:10" x14ac:dyDescent="0.35">
      <c r="A325" t="s">
        <v>40</v>
      </c>
      <c r="B325" t="s">
        <v>29</v>
      </c>
      <c r="C325" t="str">
        <f t="shared" si="15"/>
        <v>Pinus resinosa</v>
      </c>
      <c r="D325">
        <v>16.25</v>
      </c>
      <c r="E325">
        <f t="shared" si="16"/>
        <v>4.9530000000000003</v>
      </c>
      <c r="F325">
        <f t="shared" si="17"/>
        <v>12.20472449</v>
      </c>
      <c r="G325">
        <v>31</v>
      </c>
      <c r="H325" t="s">
        <v>12</v>
      </c>
      <c r="I325">
        <v>464578</v>
      </c>
      <c r="J325">
        <v>5263154</v>
      </c>
    </row>
    <row r="326" spans="1:10" x14ac:dyDescent="0.35">
      <c r="A326" t="s">
        <v>40</v>
      </c>
      <c r="B326" t="s">
        <v>29</v>
      </c>
      <c r="C326" t="str">
        <f t="shared" si="15"/>
        <v>Pinus resinosa</v>
      </c>
      <c r="D326">
        <v>23.25</v>
      </c>
      <c r="E326">
        <f t="shared" si="16"/>
        <v>7.0866000000000007</v>
      </c>
      <c r="F326">
        <f t="shared" si="17"/>
        <v>11.417322910000001</v>
      </c>
      <c r="G326">
        <v>29</v>
      </c>
      <c r="H326" t="s">
        <v>12</v>
      </c>
      <c r="I326">
        <v>464578</v>
      </c>
      <c r="J326">
        <v>5263154</v>
      </c>
    </row>
    <row r="327" spans="1:10" x14ac:dyDescent="0.35">
      <c r="A327" t="s">
        <v>40</v>
      </c>
      <c r="B327" t="s">
        <v>29</v>
      </c>
      <c r="C327" t="str">
        <f t="shared" si="15"/>
        <v>Pinus resinosa</v>
      </c>
      <c r="D327">
        <v>19.332999999999998</v>
      </c>
      <c r="E327">
        <f t="shared" si="16"/>
        <v>5.8926983999999996</v>
      </c>
      <c r="F327">
        <f t="shared" si="17"/>
        <v>8.425196906</v>
      </c>
      <c r="G327">
        <v>21.4</v>
      </c>
      <c r="H327" t="s">
        <v>12</v>
      </c>
      <c r="I327">
        <v>464578</v>
      </c>
      <c r="J327">
        <v>5263154</v>
      </c>
    </row>
    <row r="328" spans="1:10" x14ac:dyDescent="0.35">
      <c r="A328" t="s">
        <v>40</v>
      </c>
      <c r="B328" t="s">
        <v>29</v>
      </c>
      <c r="C328" t="str">
        <f t="shared" si="15"/>
        <v>Pinus resinosa</v>
      </c>
      <c r="D328">
        <v>12</v>
      </c>
      <c r="E328">
        <f t="shared" si="16"/>
        <v>3.6576000000000004</v>
      </c>
      <c r="F328">
        <f t="shared" si="17"/>
        <v>9.0551181700000001</v>
      </c>
      <c r="G328">
        <v>23</v>
      </c>
      <c r="H328" t="s">
        <v>12</v>
      </c>
      <c r="I328">
        <v>464578</v>
      </c>
      <c r="J328">
        <v>5263154</v>
      </c>
    </row>
    <row r="329" spans="1:10" x14ac:dyDescent="0.35">
      <c r="A329" t="s">
        <v>40</v>
      </c>
      <c r="B329" t="s">
        <v>29</v>
      </c>
      <c r="C329" t="str">
        <f t="shared" si="15"/>
        <v>Pinus resinosa</v>
      </c>
      <c r="D329">
        <v>25.5</v>
      </c>
      <c r="E329">
        <f t="shared" si="16"/>
        <v>7.7724000000000002</v>
      </c>
      <c r="F329">
        <f t="shared" si="17"/>
        <v>6.3779527979999999</v>
      </c>
      <c r="G329">
        <v>16.2</v>
      </c>
      <c r="H329" t="s">
        <v>12</v>
      </c>
      <c r="I329">
        <v>464578</v>
      </c>
      <c r="J329">
        <v>5263154</v>
      </c>
    </row>
    <row r="330" spans="1:10" x14ac:dyDescent="0.35">
      <c r="A330" t="s">
        <v>40</v>
      </c>
      <c r="B330" t="s">
        <v>29</v>
      </c>
      <c r="C330" t="str">
        <f t="shared" si="15"/>
        <v>Pinus resinosa</v>
      </c>
      <c r="D330">
        <v>23.053000000000001</v>
      </c>
      <c r="E330">
        <f t="shared" si="16"/>
        <v>7.0265544000000002</v>
      </c>
      <c r="F330">
        <f t="shared" si="17"/>
        <v>11.732283542000001</v>
      </c>
      <c r="G330">
        <v>29.8</v>
      </c>
      <c r="H330" t="s">
        <v>12</v>
      </c>
      <c r="I330">
        <v>464578</v>
      </c>
      <c r="J330">
        <v>5263154</v>
      </c>
    </row>
    <row r="331" spans="1:10" x14ac:dyDescent="0.35">
      <c r="A331" t="s">
        <v>40</v>
      </c>
      <c r="B331" t="s">
        <v>19</v>
      </c>
      <c r="C331" t="str">
        <f t="shared" si="15"/>
        <v>Abies balsamea</v>
      </c>
      <c r="D331">
        <v>20.917000000000002</v>
      </c>
      <c r="E331">
        <f t="shared" si="16"/>
        <v>6.3755016000000007</v>
      </c>
      <c r="F331">
        <f t="shared" si="17"/>
        <v>9.4881890390000017</v>
      </c>
      <c r="G331">
        <v>24.1</v>
      </c>
      <c r="H331" t="s">
        <v>13</v>
      </c>
      <c r="I331">
        <v>464578</v>
      </c>
      <c r="J331">
        <v>5263154</v>
      </c>
    </row>
    <row r="332" spans="1:10" x14ac:dyDescent="0.35">
      <c r="A332" t="s">
        <v>40</v>
      </c>
      <c r="B332" t="s">
        <v>11</v>
      </c>
      <c r="C332" t="str">
        <f t="shared" si="15"/>
        <v>Picea glauca</v>
      </c>
      <c r="D332">
        <v>12.583</v>
      </c>
      <c r="E332">
        <f t="shared" si="16"/>
        <v>3.8352984000000001</v>
      </c>
      <c r="F332">
        <f t="shared" si="17"/>
        <v>7.637795326</v>
      </c>
      <c r="G332">
        <v>19.399999999999999</v>
      </c>
      <c r="H332" t="s">
        <v>12</v>
      </c>
      <c r="I332">
        <v>464578</v>
      </c>
      <c r="J332">
        <v>5263154</v>
      </c>
    </row>
    <row r="333" spans="1:10" x14ac:dyDescent="0.35">
      <c r="A333" t="s">
        <v>40</v>
      </c>
      <c r="B333" t="s">
        <v>11</v>
      </c>
      <c r="C333" t="str">
        <f t="shared" si="15"/>
        <v>Picea glauca</v>
      </c>
      <c r="D333">
        <v>15.833</v>
      </c>
      <c r="E333">
        <f t="shared" si="16"/>
        <v>4.8258984000000007</v>
      </c>
      <c r="F333">
        <f t="shared" si="17"/>
        <v>6.1023622450000001</v>
      </c>
      <c r="G333">
        <v>15.5</v>
      </c>
      <c r="H333" t="s">
        <v>12</v>
      </c>
      <c r="I333">
        <v>464578</v>
      </c>
      <c r="J333">
        <v>5263154</v>
      </c>
    </row>
    <row r="334" spans="1:10" x14ac:dyDescent="0.35">
      <c r="A334" t="s">
        <v>41</v>
      </c>
      <c r="B334" t="s">
        <v>29</v>
      </c>
      <c r="C334" t="str">
        <f t="shared" si="15"/>
        <v>Pinus resinosa</v>
      </c>
      <c r="D334">
        <v>15.583</v>
      </c>
      <c r="E334">
        <f t="shared" si="16"/>
        <v>4.7496984000000007</v>
      </c>
      <c r="F334">
        <f t="shared" si="17"/>
        <v>9.6456693550000008</v>
      </c>
      <c r="G334">
        <v>24.5</v>
      </c>
      <c r="H334" t="s">
        <v>12</v>
      </c>
      <c r="I334">
        <v>464514</v>
      </c>
      <c r="J334">
        <v>5263162</v>
      </c>
    </row>
    <row r="335" spans="1:10" x14ac:dyDescent="0.35">
      <c r="A335" t="s">
        <v>41</v>
      </c>
      <c r="B335" t="s">
        <v>29</v>
      </c>
      <c r="C335" t="str">
        <f t="shared" si="15"/>
        <v>Pinus resinosa</v>
      </c>
      <c r="D335">
        <v>22.75</v>
      </c>
      <c r="E335">
        <f t="shared" si="16"/>
        <v>6.9342000000000006</v>
      </c>
      <c r="F335">
        <f t="shared" si="17"/>
        <v>9.8031496709999999</v>
      </c>
      <c r="G335">
        <v>24.9</v>
      </c>
      <c r="H335" t="s">
        <v>12</v>
      </c>
      <c r="I335">
        <v>464514</v>
      </c>
      <c r="J335">
        <v>5263162</v>
      </c>
    </row>
    <row r="336" spans="1:10" x14ac:dyDescent="0.35">
      <c r="A336" t="s">
        <v>41</v>
      </c>
      <c r="B336" t="s">
        <v>29</v>
      </c>
      <c r="C336" t="str">
        <f t="shared" si="15"/>
        <v>Pinus resinosa</v>
      </c>
      <c r="D336">
        <v>13.167</v>
      </c>
      <c r="E336">
        <f t="shared" si="16"/>
        <v>4.0133016000000001</v>
      </c>
      <c r="F336">
        <f t="shared" si="17"/>
        <v>5.6692913760000003</v>
      </c>
      <c r="G336">
        <v>14.4</v>
      </c>
      <c r="H336" t="s">
        <v>14</v>
      </c>
      <c r="I336">
        <v>464514</v>
      </c>
      <c r="J336">
        <v>5263162</v>
      </c>
    </row>
    <row r="337" spans="1:10" x14ac:dyDescent="0.35">
      <c r="A337" t="s">
        <v>41</v>
      </c>
      <c r="B337" t="s">
        <v>29</v>
      </c>
      <c r="C337" t="str">
        <f t="shared" si="15"/>
        <v>Pinus resinosa</v>
      </c>
      <c r="D337">
        <v>14.053000000000001</v>
      </c>
      <c r="E337">
        <f t="shared" si="16"/>
        <v>4.2833544000000003</v>
      </c>
      <c r="F337">
        <f t="shared" si="17"/>
        <v>4.527559085</v>
      </c>
      <c r="G337">
        <v>11.5</v>
      </c>
      <c r="H337" t="s">
        <v>13</v>
      </c>
      <c r="I337">
        <v>464514</v>
      </c>
      <c r="J337">
        <v>5263162</v>
      </c>
    </row>
    <row r="338" spans="1:10" x14ac:dyDescent="0.35">
      <c r="A338" t="s">
        <v>41</v>
      </c>
      <c r="B338" t="s">
        <v>29</v>
      </c>
      <c r="C338" t="str">
        <f t="shared" si="15"/>
        <v>Pinus resinosa</v>
      </c>
      <c r="D338">
        <v>11.333</v>
      </c>
      <c r="E338">
        <f t="shared" si="16"/>
        <v>3.4542984000000003</v>
      </c>
      <c r="F338">
        <f t="shared" si="17"/>
        <v>4.9606299539999998</v>
      </c>
      <c r="G338">
        <v>12.6</v>
      </c>
      <c r="H338" t="s">
        <v>12</v>
      </c>
      <c r="I338">
        <v>464514</v>
      </c>
      <c r="J338">
        <v>5263162</v>
      </c>
    </row>
    <row r="339" spans="1:10" x14ac:dyDescent="0.35">
      <c r="A339" t="s">
        <v>41</v>
      </c>
      <c r="B339" t="s">
        <v>29</v>
      </c>
      <c r="C339" t="str">
        <f t="shared" si="15"/>
        <v>Pinus resinosa</v>
      </c>
      <c r="D339">
        <v>5.8330000000000002</v>
      </c>
      <c r="E339">
        <f t="shared" si="16"/>
        <v>1.7778984000000002</v>
      </c>
      <c r="F339">
        <f t="shared" si="17"/>
        <v>7.3622047730000002</v>
      </c>
      <c r="G339">
        <v>18.7</v>
      </c>
      <c r="H339" t="s">
        <v>12</v>
      </c>
      <c r="I339">
        <v>464514</v>
      </c>
      <c r="J339">
        <v>5263162</v>
      </c>
    </row>
    <row r="340" spans="1:10" x14ac:dyDescent="0.35">
      <c r="A340" t="s">
        <v>41</v>
      </c>
      <c r="B340" t="s">
        <v>29</v>
      </c>
      <c r="C340" t="str">
        <f t="shared" si="15"/>
        <v>Pinus resinosa</v>
      </c>
      <c r="D340">
        <v>9.5830000000000002</v>
      </c>
      <c r="E340">
        <f t="shared" si="16"/>
        <v>2.9208984</v>
      </c>
      <c r="F340">
        <f t="shared" si="17"/>
        <v>10.196850461</v>
      </c>
      <c r="G340">
        <v>25.9</v>
      </c>
      <c r="H340" t="s">
        <v>12</v>
      </c>
      <c r="I340">
        <v>464514</v>
      </c>
      <c r="J340">
        <v>5263162</v>
      </c>
    </row>
    <row r="341" spans="1:10" x14ac:dyDescent="0.35">
      <c r="A341" t="s">
        <v>41</v>
      </c>
      <c r="B341" t="s">
        <v>29</v>
      </c>
      <c r="C341" t="str">
        <f t="shared" si="15"/>
        <v>Pinus resinosa</v>
      </c>
      <c r="D341">
        <v>17.332999999999998</v>
      </c>
      <c r="E341">
        <f t="shared" si="16"/>
        <v>5.2830984000000001</v>
      </c>
      <c r="F341">
        <f t="shared" si="17"/>
        <v>8.8188976960000005</v>
      </c>
      <c r="G341">
        <v>22.4</v>
      </c>
      <c r="H341" t="s">
        <v>12</v>
      </c>
      <c r="I341">
        <v>464514</v>
      </c>
      <c r="J341">
        <v>5263162</v>
      </c>
    </row>
    <row r="342" spans="1:10" x14ac:dyDescent="0.35">
      <c r="A342" t="s">
        <v>41</v>
      </c>
      <c r="B342" t="s">
        <v>29</v>
      </c>
      <c r="C342" t="str">
        <f t="shared" si="15"/>
        <v>Pinus resinosa</v>
      </c>
      <c r="D342">
        <v>25.417000000000002</v>
      </c>
      <c r="E342">
        <f t="shared" si="16"/>
        <v>7.7471016000000006</v>
      </c>
      <c r="F342">
        <f t="shared" si="17"/>
        <v>8.6614173799999996</v>
      </c>
      <c r="G342">
        <v>22</v>
      </c>
      <c r="H342" t="s">
        <v>12</v>
      </c>
      <c r="I342">
        <v>464514</v>
      </c>
      <c r="J342">
        <v>5263162</v>
      </c>
    </row>
    <row r="343" spans="1:10" x14ac:dyDescent="0.35">
      <c r="A343" t="s">
        <v>41</v>
      </c>
      <c r="B343" t="s">
        <v>29</v>
      </c>
      <c r="C343" t="str">
        <f t="shared" si="15"/>
        <v>Pinus resinosa</v>
      </c>
      <c r="D343">
        <v>17.832999999999998</v>
      </c>
      <c r="E343">
        <f t="shared" si="16"/>
        <v>5.4354984000000002</v>
      </c>
      <c r="F343">
        <f t="shared" si="17"/>
        <v>9.1732284070000016</v>
      </c>
      <c r="G343">
        <v>23.3</v>
      </c>
      <c r="H343" t="s">
        <v>12</v>
      </c>
      <c r="I343">
        <v>464514</v>
      </c>
      <c r="J343">
        <v>5263162</v>
      </c>
    </row>
    <row r="344" spans="1:10" x14ac:dyDescent="0.35">
      <c r="A344" t="s">
        <v>41</v>
      </c>
      <c r="B344" t="s">
        <v>29</v>
      </c>
      <c r="C344" t="str">
        <f t="shared" si="15"/>
        <v>Pinus resinosa</v>
      </c>
      <c r="D344">
        <v>3.6669999999999998</v>
      </c>
      <c r="E344">
        <f t="shared" si="16"/>
        <v>1.1177016</v>
      </c>
      <c r="F344">
        <f t="shared" si="17"/>
        <v>5.7874016130000001</v>
      </c>
      <c r="G344">
        <v>14.7</v>
      </c>
      <c r="H344" t="s">
        <v>12</v>
      </c>
      <c r="I344">
        <v>464514</v>
      </c>
      <c r="J344">
        <v>5263162</v>
      </c>
    </row>
    <row r="345" spans="1:10" x14ac:dyDescent="0.35">
      <c r="A345" t="s">
        <v>41</v>
      </c>
      <c r="B345" t="s">
        <v>29</v>
      </c>
      <c r="C345" t="str">
        <f t="shared" si="15"/>
        <v>Pinus resinosa</v>
      </c>
      <c r="D345">
        <v>5.8330000000000002</v>
      </c>
      <c r="E345">
        <f t="shared" si="16"/>
        <v>1.7778984000000002</v>
      </c>
      <c r="F345">
        <f t="shared" si="17"/>
        <v>7.165354378</v>
      </c>
      <c r="G345">
        <v>18.2</v>
      </c>
      <c r="H345" t="s">
        <v>12</v>
      </c>
      <c r="I345">
        <v>464514</v>
      </c>
      <c r="J345">
        <v>5263162</v>
      </c>
    </row>
    <row r="346" spans="1:10" x14ac:dyDescent="0.35">
      <c r="A346" t="s">
        <v>41</v>
      </c>
      <c r="B346" t="s">
        <v>29</v>
      </c>
      <c r="C346" t="str">
        <f t="shared" si="15"/>
        <v>Pinus resinosa</v>
      </c>
      <c r="D346">
        <v>10.75</v>
      </c>
      <c r="E346">
        <f t="shared" si="16"/>
        <v>3.2766000000000002</v>
      </c>
      <c r="F346">
        <f t="shared" si="17"/>
        <v>10.787401645999999</v>
      </c>
      <c r="G346">
        <v>27.4</v>
      </c>
      <c r="H346" t="s">
        <v>12</v>
      </c>
      <c r="I346">
        <v>464514</v>
      </c>
      <c r="J346">
        <v>5263162</v>
      </c>
    </row>
    <row r="347" spans="1:10" x14ac:dyDescent="0.35">
      <c r="A347" t="s">
        <v>41</v>
      </c>
      <c r="B347" t="s">
        <v>29</v>
      </c>
      <c r="C347" t="str">
        <f t="shared" si="15"/>
        <v>Pinus resinosa</v>
      </c>
      <c r="D347">
        <v>15.917</v>
      </c>
      <c r="E347">
        <f t="shared" si="16"/>
        <v>4.8515015999999997</v>
      </c>
      <c r="F347">
        <f t="shared" si="17"/>
        <v>9.6456693550000008</v>
      </c>
      <c r="G347">
        <v>24.5</v>
      </c>
      <c r="H347" t="s">
        <v>12</v>
      </c>
      <c r="I347">
        <v>464514</v>
      </c>
      <c r="J347">
        <v>5263162</v>
      </c>
    </row>
    <row r="348" spans="1:10" x14ac:dyDescent="0.35">
      <c r="A348" t="s">
        <v>41</v>
      </c>
      <c r="B348" t="s">
        <v>29</v>
      </c>
      <c r="C348" t="str">
        <f t="shared" si="15"/>
        <v>Pinus resinosa</v>
      </c>
      <c r="D348">
        <v>24.053000000000001</v>
      </c>
      <c r="E348">
        <f t="shared" si="16"/>
        <v>7.3313544000000004</v>
      </c>
      <c r="F348">
        <f t="shared" si="17"/>
        <v>8.8582677749999998</v>
      </c>
      <c r="G348">
        <v>22.5</v>
      </c>
      <c r="H348" t="s">
        <v>12</v>
      </c>
      <c r="I348">
        <v>464514</v>
      </c>
      <c r="J348">
        <v>5263162</v>
      </c>
    </row>
    <row r="349" spans="1:10" x14ac:dyDescent="0.35">
      <c r="A349" t="s">
        <v>41</v>
      </c>
      <c r="B349" t="s">
        <v>18</v>
      </c>
      <c r="C349" t="str">
        <f t="shared" si="15"/>
        <v>Betula papyrifera</v>
      </c>
      <c r="D349">
        <v>21.332999999999998</v>
      </c>
      <c r="E349">
        <f t="shared" si="16"/>
        <v>6.5022983999999999</v>
      </c>
      <c r="F349">
        <f t="shared" si="17"/>
        <v>9.0944882490000012</v>
      </c>
      <c r="G349">
        <v>23.1</v>
      </c>
      <c r="H349" t="s">
        <v>17</v>
      </c>
      <c r="I349">
        <v>464514</v>
      </c>
      <c r="J349">
        <v>5263162</v>
      </c>
    </row>
    <row r="350" spans="1:10" x14ac:dyDescent="0.35">
      <c r="A350" t="s">
        <v>41</v>
      </c>
      <c r="B350" t="s">
        <v>18</v>
      </c>
      <c r="C350" t="str">
        <f t="shared" si="15"/>
        <v>Betula papyrifera</v>
      </c>
      <c r="D350">
        <v>17.582999999999998</v>
      </c>
      <c r="E350">
        <f t="shared" si="16"/>
        <v>5.3592984000000001</v>
      </c>
      <c r="F350">
        <f t="shared" si="17"/>
        <v>5.3149606650000001</v>
      </c>
      <c r="G350">
        <v>13.5</v>
      </c>
      <c r="H350" t="s">
        <v>14</v>
      </c>
      <c r="I350">
        <v>464514</v>
      </c>
      <c r="J350">
        <v>5263162</v>
      </c>
    </row>
    <row r="351" spans="1:10" x14ac:dyDescent="0.35">
      <c r="A351" t="s">
        <v>41</v>
      </c>
      <c r="B351" t="s">
        <v>18</v>
      </c>
      <c r="C351" t="str">
        <f t="shared" si="15"/>
        <v>Betula papyrifera</v>
      </c>
      <c r="D351">
        <v>21.25</v>
      </c>
      <c r="E351">
        <f t="shared" si="16"/>
        <v>6.4770000000000003</v>
      </c>
      <c r="F351">
        <f t="shared" si="17"/>
        <v>6.6535433509999997</v>
      </c>
      <c r="G351">
        <v>16.899999999999999</v>
      </c>
      <c r="H351" t="s">
        <v>12</v>
      </c>
      <c r="I351">
        <v>464514</v>
      </c>
      <c r="J351">
        <v>5263162</v>
      </c>
    </row>
    <row r="352" spans="1:10" x14ac:dyDescent="0.35">
      <c r="A352" t="s">
        <v>41</v>
      </c>
      <c r="B352" t="s">
        <v>18</v>
      </c>
      <c r="C352" t="str">
        <f t="shared" si="15"/>
        <v>Betula papyrifera</v>
      </c>
      <c r="D352">
        <v>23.417000000000002</v>
      </c>
      <c r="E352">
        <f t="shared" si="16"/>
        <v>7.1375016000000011</v>
      </c>
      <c r="F352">
        <f t="shared" si="17"/>
        <v>7.3622047730000002</v>
      </c>
      <c r="G352">
        <v>18.7</v>
      </c>
      <c r="H352" t="s">
        <v>12</v>
      </c>
      <c r="I352">
        <v>464514</v>
      </c>
      <c r="J352">
        <v>5263162</v>
      </c>
    </row>
    <row r="353" spans="1:10" x14ac:dyDescent="0.35">
      <c r="A353" t="s">
        <v>41</v>
      </c>
      <c r="B353" t="s">
        <v>18</v>
      </c>
      <c r="C353" t="str">
        <f t="shared" si="15"/>
        <v>Betula papyrifera</v>
      </c>
      <c r="D353">
        <v>24.25</v>
      </c>
      <c r="E353">
        <f t="shared" si="16"/>
        <v>7.3914</v>
      </c>
      <c r="F353">
        <f t="shared" si="17"/>
        <v>7.0078740620000008</v>
      </c>
      <c r="G353">
        <v>17.8</v>
      </c>
      <c r="H353" t="s">
        <v>13</v>
      </c>
      <c r="I353">
        <v>464514</v>
      </c>
      <c r="J353">
        <v>5263162</v>
      </c>
    </row>
    <row r="354" spans="1:10" x14ac:dyDescent="0.35">
      <c r="A354" t="s">
        <v>41</v>
      </c>
      <c r="B354" t="s">
        <v>18</v>
      </c>
      <c r="C354" t="str">
        <f t="shared" si="15"/>
        <v>Betula papyrifera</v>
      </c>
      <c r="D354">
        <v>20.917000000000002</v>
      </c>
      <c r="E354">
        <f t="shared" si="16"/>
        <v>6.3755016000000007</v>
      </c>
      <c r="F354">
        <f t="shared" si="17"/>
        <v>4.685039401</v>
      </c>
      <c r="G354">
        <v>11.9</v>
      </c>
      <c r="H354" t="s">
        <v>14</v>
      </c>
      <c r="I354">
        <v>464514</v>
      </c>
      <c r="J354">
        <v>5263162</v>
      </c>
    </row>
    <row r="355" spans="1:10" x14ac:dyDescent="0.35">
      <c r="A355" t="s">
        <v>41</v>
      </c>
      <c r="B355" t="s">
        <v>26</v>
      </c>
      <c r="C355" t="str">
        <f t="shared" si="15"/>
        <v>Larix laricina</v>
      </c>
      <c r="D355">
        <v>14.053000000000001</v>
      </c>
      <c r="E355">
        <f t="shared" si="16"/>
        <v>4.2833544000000003</v>
      </c>
      <c r="F355">
        <f t="shared" si="17"/>
        <v>4.9212598750000005</v>
      </c>
      <c r="G355">
        <v>12.5</v>
      </c>
      <c r="H355" t="s">
        <v>12</v>
      </c>
      <c r="I355">
        <v>464514</v>
      </c>
      <c r="J355">
        <v>5263162</v>
      </c>
    </row>
    <row r="356" spans="1:10" x14ac:dyDescent="0.35">
      <c r="A356" t="s">
        <v>41</v>
      </c>
      <c r="B356" t="s">
        <v>26</v>
      </c>
      <c r="C356" t="str">
        <f t="shared" si="15"/>
        <v>Larix laricina</v>
      </c>
      <c r="D356">
        <v>26.053000000000001</v>
      </c>
      <c r="E356">
        <f t="shared" si="16"/>
        <v>7.9409544000000007</v>
      </c>
      <c r="F356">
        <f t="shared" si="17"/>
        <v>6.1811024029999997</v>
      </c>
      <c r="G356">
        <v>15.7</v>
      </c>
      <c r="H356" t="s">
        <v>12</v>
      </c>
      <c r="I356">
        <v>464514</v>
      </c>
      <c r="J356">
        <v>5263162</v>
      </c>
    </row>
    <row r="357" spans="1:10" x14ac:dyDescent="0.35">
      <c r="A357" t="s">
        <v>41</v>
      </c>
      <c r="B357" t="s">
        <v>26</v>
      </c>
      <c r="C357" t="str">
        <f t="shared" si="15"/>
        <v>Larix laricina</v>
      </c>
      <c r="D357">
        <v>23.332999999999998</v>
      </c>
      <c r="E357">
        <f t="shared" si="16"/>
        <v>7.1118984000000003</v>
      </c>
      <c r="F357">
        <f t="shared" si="17"/>
        <v>6.5748031930000002</v>
      </c>
      <c r="G357">
        <v>16.7</v>
      </c>
      <c r="H357" t="s">
        <v>17</v>
      </c>
      <c r="I357">
        <v>464514</v>
      </c>
      <c r="J357">
        <v>5263162</v>
      </c>
    </row>
    <row r="358" spans="1:10" x14ac:dyDescent="0.35">
      <c r="A358" t="s">
        <v>41</v>
      </c>
      <c r="B358" t="s">
        <v>26</v>
      </c>
      <c r="C358" t="str">
        <f t="shared" si="15"/>
        <v>Larix laricina</v>
      </c>
      <c r="D358">
        <v>19.167000000000002</v>
      </c>
      <c r="E358">
        <f t="shared" si="16"/>
        <v>5.8421016000000003</v>
      </c>
      <c r="F358">
        <f t="shared" si="17"/>
        <v>4.1732283739999998</v>
      </c>
      <c r="G358">
        <v>10.6</v>
      </c>
      <c r="H358" t="s">
        <v>13</v>
      </c>
      <c r="I358">
        <v>464514</v>
      </c>
      <c r="J358">
        <v>5263162</v>
      </c>
    </row>
    <row r="359" spans="1:10" x14ac:dyDescent="0.35">
      <c r="A359" t="s">
        <v>41</v>
      </c>
      <c r="B359" t="s">
        <v>32</v>
      </c>
      <c r="C359" t="str">
        <f t="shared" si="15"/>
        <v>Quercus rubra</v>
      </c>
      <c r="D359">
        <v>10.833</v>
      </c>
      <c r="E359">
        <f t="shared" si="16"/>
        <v>3.3018984000000002</v>
      </c>
      <c r="F359">
        <f t="shared" si="17"/>
        <v>8.1102362740000018</v>
      </c>
      <c r="G359">
        <v>20.6</v>
      </c>
      <c r="H359" t="s">
        <v>12</v>
      </c>
      <c r="I359">
        <v>464514</v>
      </c>
      <c r="J359">
        <v>5263162</v>
      </c>
    </row>
    <row r="360" spans="1:10" x14ac:dyDescent="0.35">
      <c r="A360" t="s">
        <v>41</v>
      </c>
      <c r="B360" t="s">
        <v>32</v>
      </c>
      <c r="C360" t="str">
        <f t="shared" si="15"/>
        <v>Quercus rubra</v>
      </c>
      <c r="D360">
        <v>11.053000000000001</v>
      </c>
      <c r="E360">
        <f t="shared" si="16"/>
        <v>3.3689544000000002</v>
      </c>
      <c r="F360">
        <f t="shared" si="17"/>
        <v>4.8031496379999998</v>
      </c>
      <c r="G360">
        <v>12.2</v>
      </c>
      <c r="H360" t="s">
        <v>13</v>
      </c>
      <c r="I360">
        <v>464514</v>
      </c>
      <c r="J360">
        <v>5263162</v>
      </c>
    </row>
    <row r="361" spans="1:10" x14ac:dyDescent="0.35">
      <c r="A361" t="s">
        <v>41</v>
      </c>
      <c r="B361" t="s">
        <v>23</v>
      </c>
      <c r="C361" t="str">
        <f t="shared" si="15"/>
        <v>Picea mariana</v>
      </c>
      <c r="D361">
        <v>25.25</v>
      </c>
      <c r="E361">
        <f t="shared" si="16"/>
        <v>7.6962000000000002</v>
      </c>
      <c r="F361">
        <f t="shared" si="17"/>
        <v>4.0157480579999998</v>
      </c>
      <c r="G361">
        <v>10.199999999999999</v>
      </c>
      <c r="H361" t="s">
        <v>14</v>
      </c>
      <c r="I361">
        <v>464514</v>
      </c>
      <c r="J361">
        <v>5263162</v>
      </c>
    </row>
    <row r="362" spans="1:10" x14ac:dyDescent="0.35">
      <c r="A362" t="s">
        <v>42</v>
      </c>
      <c r="B362" t="s">
        <v>23</v>
      </c>
      <c r="C362" t="str">
        <f t="shared" si="15"/>
        <v>Picea mariana</v>
      </c>
      <c r="D362">
        <v>22.3</v>
      </c>
      <c r="E362">
        <f t="shared" si="16"/>
        <v>6.7970400000000009</v>
      </c>
      <c r="F362">
        <f t="shared" si="17"/>
        <v>5.1181102700000007</v>
      </c>
      <c r="G362">
        <v>13</v>
      </c>
      <c r="H362" t="s">
        <v>13</v>
      </c>
      <c r="I362">
        <v>464450</v>
      </c>
      <c r="J362">
        <v>5263160</v>
      </c>
    </row>
    <row r="363" spans="1:10" x14ac:dyDescent="0.35">
      <c r="A363" t="s">
        <v>42</v>
      </c>
      <c r="B363" t="s">
        <v>23</v>
      </c>
      <c r="C363" t="str">
        <f t="shared" si="15"/>
        <v>Picea mariana</v>
      </c>
      <c r="D363">
        <v>21.1</v>
      </c>
      <c r="E363">
        <f t="shared" si="16"/>
        <v>6.431280000000001</v>
      </c>
      <c r="F363">
        <f t="shared" si="17"/>
        <v>5.5905512179999999</v>
      </c>
      <c r="G363">
        <v>14.2</v>
      </c>
      <c r="H363" t="s">
        <v>12</v>
      </c>
      <c r="I363">
        <v>464450</v>
      </c>
      <c r="J363">
        <v>5263160</v>
      </c>
    </row>
    <row r="364" spans="1:10" x14ac:dyDescent="0.35">
      <c r="A364" t="s">
        <v>42</v>
      </c>
      <c r="B364" t="s">
        <v>23</v>
      </c>
      <c r="C364" t="str">
        <f t="shared" si="15"/>
        <v>Picea mariana</v>
      </c>
      <c r="D364">
        <v>8.1</v>
      </c>
      <c r="E364">
        <f t="shared" si="16"/>
        <v>2.46888</v>
      </c>
      <c r="F364">
        <f t="shared" si="17"/>
        <v>7.5196850890000011</v>
      </c>
      <c r="G364">
        <v>19.100000000000001</v>
      </c>
      <c r="H364" t="s">
        <v>12</v>
      </c>
      <c r="I364">
        <v>464450</v>
      </c>
      <c r="J364">
        <v>5263160</v>
      </c>
    </row>
    <row r="365" spans="1:10" x14ac:dyDescent="0.35">
      <c r="A365" t="s">
        <v>42</v>
      </c>
      <c r="B365" t="s">
        <v>23</v>
      </c>
      <c r="C365" t="str">
        <f t="shared" si="15"/>
        <v>Picea mariana</v>
      </c>
      <c r="D365">
        <v>14.9</v>
      </c>
      <c r="E365">
        <f t="shared" si="16"/>
        <v>4.5415200000000002</v>
      </c>
      <c r="F365">
        <f t="shared" si="17"/>
        <v>7.952755958</v>
      </c>
      <c r="G365">
        <v>20.2</v>
      </c>
      <c r="H365" t="s">
        <v>17</v>
      </c>
      <c r="I365">
        <v>464450</v>
      </c>
      <c r="J365">
        <v>5263160</v>
      </c>
    </row>
    <row r="366" spans="1:10" x14ac:dyDescent="0.35">
      <c r="A366" t="s">
        <v>42</v>
      </c>
      <c r="B366" t="s">
        <v>23</v>
      </c>
      <c r="C366" t="str">
        <f t="shared" si="15"/>
        <v>Picea mariana</v>
      </c>
      <c r="D366">
        <v>13.4</v>
      </c>
      <c r="E366">
        <f t="shared" si="16"/>
        <v>4.08432</v>
      </c>
      <c r="F366">
        <f t="shared" si="17"/>
        <v>6.2992126400000004</v>
      </c>
      <c r="G366">
        <v>16</v>
      </c>
      <c r="H366" t="s">
        <v>13</v>
      </c>
      <c r="I366">
        <v>464450</v>
      </c>
      <c r="J366">
        <v>5263160</v>
      </c>
    </row>
    <row r="367" spans="1:10" x14ac:dyDescent="0.35">
      <c r="A367" t="s">
        <v>42</v>
      </c>
      <c r="B367" t="s">
        <v>23</v>
      </c>
      <c r="C367" t="str">
        <f t="shared" si="15"/>
        <v>Picea mariana</v>
      </c>
      <c r="D367">
        <v>24.8</v>
      </c>
      <c r="E367">
        <f t="shared" si="16"/>
        <v>7.5590400000000004</v>
      </c>
      <c r="F367">
        <f t="shared" si="17"/>
        <v>4.0551181370000009</v>
      </c>
      <c r="G367">
        <v>10.3</v>
      </c>
      <c r="H367" t="s">
        <v>13</v>
      </c>
      <c r="I367">
        <v>464450</v>
      </c>
      <c r="J367">
        <v>5263160</v>
      </c>
    </row>
    <row r="368" spans="1:10" x14ac:dyDescent="0.35">
      <c r="A368" t="s">
        <v>42</v>
      </c>
      <c r="B368" t="s">
        <v>23</v>
      </c>
      <c r="C368" t="str">
        <f t="shared" si="15"/>
        <v>Picea mariana</v>
      </c>
      <c r="D368">
        <v>23.3</v>
      </c>
      <c r="E368">
        <f t="shared" si="16"/>
        <v>7.1018400000000002</v>
      </c>
      <c r="F368">
        <f t="shared" si="17"/>
        <v>6.4960630350000006</v>
      </c>
      <c r="G368">
        <v>16.5</v>
      </c>
      <c r="H368" t="s">
        <v>17</v>
      </c>
      <c r="I368">
        <v>464450</v>
      </c>
      <c r="J368">
        <v>5263160</v>
      </c>
    </row>
    <row r="369" spans="1:10" x14ac:dyDescent="0.35">
      <c r="A369" t="s">
        <v>42</v>
      </c>
      <c r="B369" t="s">
        <v>26</v>
      </c>
      <c r="C369" t="str">
        <f t="shared" si="15"/>
        <v>Larix laricina</v>
      </c>
      <c r="D369">
        <v>14.4</v>
      </c>
      <c r="E369">
        <f t="shared" si="16"/>
        <v>4.3891200000000001</v>
      </c>
      <c r="F369">
        <f t="shared" si="17"/>
        <v>6.2204724820000008</v>
      </c>
      <c r="G369">
        <v>15.8</v>
      </c>
      <c r="H369" t="s">
        <v>12</v>
      </c>
      <c r="I369">
        <v>464450</v>
      </c>
      <c r="J369">
        <v>5263160</v>
      </c>
    </row>
    <row r="370" spans="1:10" x14ac:dyDescent="0.35">
      <c r="A370" t="s">
        <v>42</v>
      </c>
      <c r="B370" t="s">
        <v>26</v>
      </c>
      <c r="C370" t="str">
        <f t="shared" si="15"/>
        <v>Larix laricina</v>
      </c>
      <c r="D370">
        <v>10.6</v>
      </c>
      <c r="E370">
        <f t="shared" si="16"/>
        <v>3.23088</v>
      </c>
      <c r="F370">
        <f t="shared" si="17"/>
        <v>5.1181102700000007</v>
      </c>
      <c r="G370">
        <v>13</v>
      </c>
      <c r="H370" t="s">
        <v>12</v>
      </c>
      <c r="I370">
        <v>464450</v>
      </c>
      <c r="J370">
        <v>5263160</v>
      </c>
    </row>
    <row r="371" spans="1:10" x14ac:dyDescent="0.35">
      <c r="A371" t="s">
        <v>42</v>
      </c>
      <c r="B371" t="s">
        <v>26</v>
      </c>
      <c r="C371" t="str">
        <f t="shared" si="15"/>
        <v>Larix laricina</v>
      </c>
      <c r="D371">
        <v>22.7</v>
      </c>
      <c r="E371">
        <f t="shared" si="16"/>
        <v>6.9189600000000002</v>
      </c>
      <c r="F371">
        <f t="shared" si="17"/>
        <v>8.3858268270000007</v>
      </c>
      <c r="G371">
        <v>21.3</v>
      </c>
      <c r="H371" t="s">
        <v>12</v>
      </c>
      <c r="I371">
        <v>464450</v>
      </c>
      <c r="J371">
        <v>5263160</v>
      </c>
    </row>
    <row r="372" spans="1:10" x14ac:dyDescent="0.35">
      <c r="A372" t="s">
        <v>42</v>
      </c>
      <c r="B372" t="s">
        <v>26</v>
      </c>
      <c r="C372" t="str">
        <f t="shared" si="15"/>
        <v>Larix laricina</v>
      </c>
      <c r="D372">
        <v>12</v>
      </c>
      <c r="E372">
        <f t="shared" si="16"/>
        <v>3.6576000000000004</v>
      </c>
      <c r="F372">
        <f t="shared" si="17"/>
        <v>4.4094488480000003</v>
      </c>
      <c r="G372">
        <v>11.2</v>
      </c>
      <c r="H372" t="s">
        <v>13</v>
      </c>
      <c r="I372">
        <v>464450</v>
      </c>
      <c r="J372">
        <v>5263160</v>
      </c>
    </row>
    <row r="373" spans="1:10" x14ac:dyDescent="0.35">
      <c r="A373" t="s">
        <v>43</v>
      </c>
      <c r="B373" t="s">
        <v>29</v>
      </c>
      <c r="C373" t="str">
        <f t="shared" si="15"/>
        <v>Pinus resinosa</v>
      </c>
      <c r="D373">
        <v>2.4169999999999998</v>
      </c>
      <c r="E373">
        <f t="shared" si="16"/>
        <v>0.73670159999999996</v>
      </c>
      <c r="F373">
        <f t="shared" si="17"/>
        <v>4.4881890060000007</v>
      </c>
      <c r="G373">
        <v>11.4</v>
      </c>
      <c r="H373" t="s">
        <v>13</v>
      </c>
      <c r="I373">
        <v>464392</v>
      </c>
      <c r="J373">
        <v>5263156</v>
      </c>
    </row>
    <row r="374" spans="1:10" x14ac:dyDescent="0.35">
      <c r="A374" t="s">
        <v>43</v>
      </c>
      <c r="B374" t="s">
        <v>29</v>
      </c>
      <c r="C374" t="str">
        <f t="shared" si="15"/>
        <v>Pinus resinosa</v>
      </c>
      <c r="D374">
        <v>7.0529999999999999</v>
      </c>
      <c r="E374">
        <f t="shared" si="16"/>
        <v>2.1497544</v>
      </c>
      <c r="F374">
        <f t="shared" si="17"/>
        <v>4.5669291640000003</v>
      </c>
      <c r="G374">
        <v>11.6</v>
      </c>
      <c r="H374" t="s">
        <v>14</v>
      </c>
      <c r="I374">
        <v>464392</v>
      </c>
      <c r="J374">
        <v>5263156</v>
      </c>
    </row>
    <row r="375" spans="1:10" x14ac:dyDescent="0.35">
      <c r="A375" t="s">
        <v>43</v>
      </c>
      <c r="B375" t="s">
        <v>29</v>
      </c>
      <c r="C375" t="str">
        <f t="shared" si="15"/>
        <v>Pinus resinosa</v>
      </c>
      <c r="D375">
        <v>6.8330000000000002</v>
      </c>
      <c r="E375">
        <f t="shared" si="16"/>
        <v>2.0826983999999999</v>
      </c>
      <c r="F375">
        <f t="shared" si="17"/>
        <v>4.6456693220000007</v>
      </c>
      <c r="G375">
        <v>11.8</v>
      </c>
      <c r="H375" t="s">
        <v>13</v>
      </c>
      <c r="I375">
        <v>464392</v>
      </c>
      <c r="J375">
        <v>5263156</v>
      </c>
    </row>
    <row r="376" spans="1:10" x14ac:dyDescent="0.35">
      <c r="A376" t="s">
        <v>43</v>
      </c>
      <c r="B376" t="s">
        <v>15</v>
      </c>
      <c r="C376" t="str">
        <f t="shared" si="15"/>
        <v>Populus tremuloides</v>
      </c>
      <c r="D376">
        <v>18.667000000000002</v>
      </c>
      <c r="E376">
        <f t="shared" si="16"/>
        <v>5.6897016000000011</v>
      </c>
      <c r="F376">
        <f t="shared" si="17"/>
        <v>5.6692913760000003</v>
      </c>
      <c r="G376">
        <v>14.4</v>
      </c>
      <c r="H376" t="s">
        <v>12</v>
      </c>
      <c r="I376">
        <v>464392</v>
      </c>
      <c r="J376">
        <v>5263156</v>
      </c>
    </row>
    <row r="377" spans="1:10" x14ac:dyDescent="0.35">
      <c r="A377" t="s">
        <v>43</v>
      </c>
      <c r="B377" t="s">
        <v>15</v>
      </c>
      <c r="C377" t="str">
        <f t="shared" si="15"/>
        <v>Populus tremuloides</v>
      </c>
      <c r="D377">
        <v>25.5</v>
      </c>
      <c r="E377">
        <f t="shared" si="16"/>
        <v>7.7724000000000002</v>
      </c>
      <c r="F377">
        <f t="shared" si="17"/>
        <v>7.3228346940000009</v>
      </c>
      <c r="G377">
        <v>18.600000000000001</v>
      </c>
      <c r="H377" t="s">
        <v>12</v>
      </c>
      <c r="I377">
        <v>464392</v>
      </c>
      <c r="J377">
        <v>5263156</v>
      </c>
    </row>
    <row r="378" spans="1:10" x14ac:dyDescent="0.35">
      <c r="A378" t="s">
        <v>43</v>
      </c>
      <c r="B378" t="s">
        <v>15</v>
      </c>
      <c r="C378" t="str">
        <f t="shared" si="15"/>
        <v>Populus tremuloides</v>
      </c>
      <c r="D378">
        <v>11.053000000000001</v>
      </c>
      <c r="E378">
        <f t="shared" si="16"/>
        <v>3.3689544000000002</v>
      </c>
      <c r="F378">
        <f t="shared" si="17"/>
        <v>9.4094488809999994</v>
      </c>
      <c r="G378">
        <v>23.9</v>
      </c>
      <c r="H378" t="s">
        <v>12</v>
      </c>
      <c r="I378">
        <v>464392</v>
      </c>
      <c r="J378">
        <v>5263156</v>
      </c>
    </row>
    <row r="379" spans="1:10" x14ac:dyDescent="0.35">
      <c r="A379" t="s">
        <v>43</v>
      </c>
      <c r="B379" t="s">
        <v>15</v>
      </c>
      <c r="C379" t="str">
        <f t="shared" si="15"/>
        <v>Populus tremuloides</v>
      </c>
      <c r="D379">
        <v>23.332999999999998</v>
      </c>
      <c r="E379">
        <f t="shared" si="16"/>
        <v>7.1118984000000003</v>
      </c>
      <c r="F379">
        <f t="shared" si="17"/>
        <v>8.897637854000001</v>
      </c>
      <c r="G379">
        <v>22.6</v>
      </c>
      <c r="H379" t="s">
        <v>12</v>
      </c>
      <c r="I379">
        <v>464392</v>
      </c>
      <c r="J379">
        <v>5263156</v>
      </c>
    </row>
    <row r="380" spans="1:10" x14ac:dyDescent="0.35">
      <c r="A380" t="s">
        <v>43</v>
      </c>
      <c r="B380" t="s">
        <v>15</v>
      </c>
      <c r="C380" t="str">
        <f t="shared" si="15"/>
        <v>Populus tremuloides</v>
      </c>
      <c r="D380">
        <v>17.5</v>
      </c>
      <c r="E380">
        <f t="shared" si="16"/>
        <v>5.3340000000000005</v>
      </c>
      <c r="F380">
        <f t="shared" si="17"/>
        <v>8.1496063529999994</v>
      </c>
      <c r="G380">
        <v>20.7</v>
      </c>
      <c r="H380" t="s">
        <v>12</v>
      </c>
      <c r="I380">
        <v>464392</v>
      </c>
      <c r="J380">
        <v>5263156</v>
      </c>
    </row>
    <row r="381" spans="1:10" x14ac:dyDescent="0.35">
      <c r="A381" t="s">
        <v>43</v>
      </c>
      <c r="B381" t="s">
        <v>15</v>
      </c>
      <c r="C381" t="str">
        <f t="shared" si="15"/>
        <v>Populus tremuloides</v>
      </c>
      <c r="D381">
        <v>9.6669999999999998</v>
      </c>
      <c r="E381">
        <f t="shared" si="16"/>
        <v>2.9465015999999999</v>
      </c>
      <c r="F381">
        <f t="shared" si="17"/>
        <v>6.2204724820000008</v>
      </c>
      <c r="G381">
        <v>15.8</v>
      </c>
      <c r="H381" t="s">
        <v>12</v>
      </c>
      <c r="I381">
        <v>464392</v>
      </c>
      <c r="J381">
        <v>5263156</v>
      </c>
    </row>
    <row r="382" spans="1:10" x14ac:dyDescent="0.35">
      <c r="A382" t="s">
        <v>43</v>
      </c>
      <c r="B382" t="s">
        <v>15</v>
      </c>
      <c r="C382" t="str">
        <f t="shared" si="15"/>
        <v>Populus tremuloides</v>
      </c>
      <c r="D382">
        <v>22.417000000000002</v>
      </c>
      <c r="E382">
        <f t="shared" si="16"/>
        <v>6.8327016000000009</v>
      </c>
      <c r="F382">
        <f t="shared" si="17"/>
        <v>6.8897638250000002</v>
      </c>
      <c r="G382">
        <v>17.5</v>
      </c>
      <c r="H382" t="s">
        <v>12</v>
      </c>
      <c r="I382">
        <v>464392</v>
      </c>
      <c r="J382">
        <v>5263156</v>
      </c>
    </row>
    <row r="383" spans="1:10" x14ac:dyDescent="0.35">
      <c r="A383" t="s">
        <v>43</v>
      </c>
      <c r="B383" t="s">
        <v>15</v>
      </c>
      <c r="C383" t="str">
        <f t="shared" si="15"/>
        <v>Populus tremuloides</v>
      </c>
      <c r="D383">
        <v>21.917000000000002</v>
      </c>
      <c r="E383">
        <f t="shared" si="16"/>
        <v>6.6803016000000008</v>
      </c>
      <c r="F383">
        <f t="shared" si="17"/>
        <v>5.8267716920000003</v>
      </c>
      <c r="G383">
        <v>14.8</v>
      </c>
      <c r="H383" t="s">
        <v>12</v>
      </c>
      <c r="I383">
        <v>464392</v>
      </c>
      <c r="J383">
        <v>5263156</v>
      </c>
    </row>
    <row r="384" spans="1:10" x14ac:dyDescent="0.35">
      <c r="A384" t="s">
        <v>43</v>
      </c>
      <c r="B384" t="s">
        <v>15</v>
      </c>
      <c r="C384" t="str">
        <f t="shared" si="15"/>
        <v>Populus tremuloides</v>
      </c>
      <c r="D384">
        <v>18.167000000000002</v>
      </c>
      <c r="E384">
        <f t="shared" si="16"/>
        <v>5.537301600000001</v>
      </c>
      <c r="F384">
        <f t="shared" si="17"/>
        <v>7.7952756420000009</v>
      </c>
      <c r="G384">
        <v>19.8</v>
      </c>
      <c r="H384" t="s">
        <v>12</v>
      </c>
      <c r="I384">
        <v>464392</v>
      </c>
      <c r="J384">
        <v>5263156</v>
      </c>
    </row>
    <row r="385" spans="1:10" x14ac:dyDescent="0.35">
      <c r="A385" t="s">
        <v>43</v>
      </c>
      <c r="B385" t="s">
        <v>15</v>
      </c>
      <c r="C385" t="str">
        <f t="shared" si="15"/>
        <v>Populus tremuloides</v>
      </c>
      <c r="D385">
        <v>14.917</v>
      </c>
      <c r="E385">
        <f t="shared" si="16"/>
        <v>4.5467016000000005</v>
      </c>
      <c r="F385">
        <f t="shared" si="17"/>
        <v>8.5826772220000009</v>
      </c>
      <c r="G385">
        <v>21.8</v>
      </c>
      <c r="H385" t="s">
        <v>12</v>
      </c>
      <c r="I385">
        <v>464392</v>
      </c>
      <c r="J385">
        <v>5263156</v>
      </c>
    </row>
    <row r="386" spans="1:10" x14ac:dyDescent="0.35">
      <c r="A386" t="s">
        <v>43</v>
      </c>
      <c r="B386" t="s">
        <v>15</v>
      </c>
      <c r="C386" t="str">
        <f t="shared" si="15"/>
        <v>Populus tremuloides</v>
      </c>
      <c r="D386">
        <v>25.5</v>
      </c>
      <c r="E386">
        <f t="shared" si="16"/>
        <v>7.7724000000000002</v>
      </c>
      <c r="F386">
        <f t="shared" si="17"/>
        <v>5.7480315339999999</v>
      </c>
      <c r="G386">
        <v>14.6</v>
      </c>
      <c r="H386" t="s">
        <v>12</v>
      </c>
      <c r="I386">
        <v>464392</v>
      </c>
      <c r="J386">
        <v>5263156</v>
      </c>
    </row>
    <row r="387" spans="1:10" x14ac:dyDescent="0.35">
      <c r="A387" t="s">
        <v>43</v>
      </c>
      <c r="B387" t="s">
        <v>15</v>
      </c>
      <c r="C387" t="str">
        <f t="shared" ref="C387:C450" si="18">IF(B387="Quaking Aspen","Populus tremuloides",IF(B387="Sugar Maple","Acer saccharum",IF(B387="Balsam Poplar","Populus balsamifera",IF(B387="Red Maple","Acer rubrum",IF(B387="Paper Birch","Betula papyrifera",IF(B387="Balsam Fir","Abies balsamea",IF(B387="Bigtooth Aspen","Populus grandidentata",IF(B387="American Elm","Ulmus americana",IF(B387="BLack Spruce","Picea mariana",IF(B387="Tamarack","Larix laricina",IF(B387="American Basswood","Tilia americana",IF(B387="Northern Red Oak","Quercus rubra",IF(B387="White Ash","Fraxinus americana",IF(B387="White Spruce","Picea glauca",IF(B387="Red Pine","Pinus resinosa",IF(B387="White Pine","Pinus Strobus","NAN"))))))))))))))))</f>
        <v>Populus tremuloides</v>
      </c>
      <c r="D387">
        <v>16.25</v>
      </c>
      <c r="E387">
        <f t="shared" ref="E387:E450" si="19">D387*0.3048</f>
        <v>4.9530000000000003</v>
      </c>
      <c r="F387">
        <f t="shared" ref="F387:F450" si="20">G387*0.39370079</f>
        <v>5.1181102700000007</v>
      </c>
      <c r="G387">
        <v>13</v>
      </c>
      <c r="H387" t="s">
        <v>12</v>
      </c>
      <c r="I387">
        <v>464392</v>
      </c>
      <c r="J387">
        <v>5263156</v>
      </c>
    </row>
    <row r="388" spans="1:10" x14ac:dyDescent="0.35">
      <c r="A388" t="s">
        <v>43</v>
      </c>
      <c r="B388" t="s">
        <v>18</v>
      </c>
      <c r="C388" t="str">
        <f t="shared" si="18"/>
        <v>Betula papyrifera</v>
      </c>
      <c r="D388">
        <v>9.25</v>
      </c>
      <c r="E388">
        <f t="shared" si="19"/>
        <v>2.8194000000000004</v>
      </c>
      <c r="F388">
        <f t="shared" si="20"/>
        <v>4.4094488480000003</v>
      </c>
      <c r="G388">
        <v>11.2</v>
      </c>
      <c r="H388" t="s">
        <v>13</v>
      </c>
      <c r="I388">
        <v>464392</v>
      </c>
      <c r="J388">
        <v>5263156</v>
      </c>
    </row>
    <row r="389" spans="1:10" x14ac:dyDescent="0.35">
      <c r="A389" t="s">
        <v>43</v>
      </c>
      <c r="B389" t="s">
        <v>18</v>
      </c>
      <c r="C389" t="str">
        <f t="shared" si="18"/>
        <v>Betula papyrifera</v>
      </c>
      <c r="D389">
        <v>25.053000000000001</v>
      </c>
      <c r="E389">
        <f t="shared" si="19"/>
        <v>7.6361544000000006</v>
      </c>
      <c r="F389">
        <f t="shared" si="20"/>
        <v>5.1181102700000007</v>
      </c>
      <c r="G389">
        <v>13</v>
      </c>
      <c r="H389" t="s">
        <v>12</v>
      </c>
      <c r="I389">
        <v>464392</v>
      </c>
      <c r="J389">
        <v>5263156</v>
      </c>
    </row>
    <row r="390" spans="1:10" x14ac:dyDescent="0.35">
      <c r="A390" t="s">
        <v>43</v>
      </c>
      <c r="B390" t="s">
        <v>18</v>
      </c>
      <c r="C390" t="str">
        <f t="shared" si="18"/>
        <v>Betula papyrifera</v>
      </c>
      <c r="D390">
        <v>23.053000000000001</v>
      </c>
      <c r="E390">
        <f t="shared" si="19"/>
        <v>7.0265544000000002</v>
      </c>
      <c r="F390">
        <f t="shared" si="20"/>
        <v>6.4960630350000006</v>
      </c>
      <c r="G390">
        <v>16.5</v>
      </c>
      <c r="H390" t="s">
        <v>12</v>
      </c>
      <c r="I390">
        <v>464392</v>
      </c>
      <c r="J390">
        <v>5263156</v>
      </c>
    </row>
    <row r="391" spans="1:10" x14ac:dyDescent="0.35">
      <c r="A391" t="s">
        <v>43</v>
      </c>
      <c r="B391" t="s">
        <v>18</v>
      </c>
      <c r="C391" t="str">
        <f t="shared" si="18"/>
        <v>Betula papyrifera</v>
      </c>
      <c r="D391">
        <v>22.832999999999998</v>
      </c>
      <c r="E391">
        <f t="shared" si="19"/>
        <v>6.9594984000000002</v>
      </c>
      <c r="F391">
        <f t="shared" si="20"/>
        <v>4.0944882160000002</v>
      </c>
      <c r="G391">
        <v>10.4</v>
      </c>
      <c r="H391" t="s">
        <v>13</v>
      </c>
      <c r="I391">
        <v>464392</v>
      </c>
      <c r="J391">
        <v>5263156</v>
      </c>
    </row>
    <row r="392" spans="1:10" x14ac:dyDescent="0.35">
      <c r="A392" t="s">
        <v>43</v>
      </c>
      <c r="B392" t="s">
        <v>18</v>
      </c>
      <c r="C392" t="str">
        <f t="shared" si="18"/>
        <v>Betula papyrifera</v>
      </c>
      <c r="D392">
        <v>18.167000000000002</v>
      </c>
      <c r="E392">
        <f t="shared" si="19"/>
        <v>5.537301600000001</v>
      </c>
      <c r="F392">
        <f t="shared" si="20"/>
        <v>4.2519685320000002</v>
      </c>
      <c r="G392">
        <v>10.8</v>
      </c>
      <c r="H392" t="s">
        <v>13</v>
      </c>
      <c r="I392">
        <v>464392</v>
      </c>
      <c r="J392">
        <v>5263156</v>
      </c>
    </row>
    <row r="393" spans="1:10" x14ac:dyDescent="0.35">
      <c r="A393" t="s">
        <v>43</v>
      </c>
      <c r="B393" t="s">
        <v>18</v>
      </c>
      <c r="C393" t="str">
        <f t="shared" si="18"/>
        <v>Betula papyrifera</v>
      </c>
      <c r="D393">
        <v>21.053000000000001</v>
      </c>
      <c r="E393">
        <f t="shared" si="19"/>
        <v>6.4169544000000007</v>
      </c>
      <c r="F393">
        <f t="shared" si="20"/>
        <v>4.1338582950000005</v>
      </c>
      <c r="G393">
        <v>10.5</v>
      </c>
      <c r="H393" t="s">
        <v>13</v>
      </c>
      <c r="I393">
        <v>464392</v>
      </c>
      <c r="J393">
        <v>5263156</v>
      </c>
    </row>
    <row r="394" spans="1:10" x14ac:dyDescent="0.35">
      <c r="A394" t="s">
        <v>43</v>
      </c>
      <c r="B394" t="s">
        <v>18</v>
      </c>
      <c r="C394" t="str">
        <f t="shared" si="18"/>
        <v>Betula papyrifera</v>
      </c>
      <c r="D394">
        <v>5.75</v>
      </c>
      <c r="E394">
        <f t="shared" si="19"/>
        <v>1.7526000000000002</v>
      </c>
      <c r="F394">
        <f t="shared" si="20"/>
        <v>4.4881890060000007</v>
      </c>
      <c r="G394">
        <v>11.4</v>
      </c>
      <c r="H394" t="s">
        <v>12</v>
      </c>
      <c r="I394">
        <v>464392</v>
      </c>
      <c r="J394">
        <v>5263156</v>
      </c>
    </row>
    <row r="395" spans="1:10" x14ac:dyDescent="0.35">
      <c r="A395" t="s">
        <v>43</v>
      </c>
      <c r="B395" t="s">
        <v>18</v>
      </c>
      <c r="C395" t="str">
        <f t="shared" si="18"/>
        <v>Betula papyrifera</v>
      </c>
      <c r="D395">
        <v>16.332999999999998</v>
      </c>
      <c r="E395">
        <f t="shared" si="19"/>
        <v>4.9782983999999999</v>
      </c>
      <c r="F395">
        <f t="shared" si="20"/>
        <v>3.582677189</v>
      </c>
      <c r="G395">
        <v>9.1</v>
      </c>
      <c r="H395" t="s">
        <v>13</v>
      </c>
      <c r="I395">
        <v>464392</v>
      </c>
      <c r="J395">
        <v>5263156</v>
      </c>
    </row>
    <row r="396" spans="1:10" x14ac:dyDescent="0.35">
      <c r="A396" t="s">
        <v>43</v>
      </c>
      <c r="B396" t="s">
        <v>32</v>
      </c>
      <c r="C396" t="str">
        <f t="shared" si="18"/>
        <v>Quercus rubra</v>
      </c>
      <c r="D396">
        <v>23.417000000000002</v>
      </c>
      <c r="E396">
        <f t="shared" si="19"/>
        <v>7.1375016000000011</v>
      </c>
      <c r="F396">
        <f t="shared" si="20"/>
        <v>3.6220472679999998</v>
      </c>
      <c r="G396">
        <v>9.1999999999999993</v>
      </c>
      <c r="H396" t="s">
        <v>13</v>
      </c>
      <c r="I396">
        <v>464392</v>
      </c>
      <c r="J396">
        <v>5263156</v>
      </c>
    </row>
    <row r="397" spans="1:10" x14ac:dyDescent="0.35">
      <c r="A397" t="s">
        <v>43</v>
      </c>
      <c r="B397" t="s">
        <v>26</v>
      </c>
      <c r="C397" t="str">
        <f t="shared" si="18"/>
        <v>Larix laricina</v>
      </c>
      <c r="D397">
        <v>19.417000000000002</v>
      </c>
      <c r="E397">
        <f t="shared" si="19"/>
        <v>5.9183016000000004</v>
      </c>
      <c r="F397">
        <f t="shared" si="20"/>
        <v>6.0236220870000006</v>
      </c>
      <c r="G397">
        <v>15.3</v>
      </c>
      <c r="H397" t="s">
        <v>12</v>
      </c>
      <c r="I397">
        <v>464392</v>
      </c>
      <c r="J397">
        <v>5263156</v>
      </c>
    </row>
    <row r="398" spans="1:10" x14ac:dyDescent="0.35">
      <c r="A398" t="s">
        <v>43</v>
      </c>
      <c r="B398" t="s">
        <v>26</v>
      </c>
      <c r="C398" t="str">
        <f t="shared" si="18"/>
        <v>Larix laricina</v>
      </c>
      <c r="D398">
        <v>18.832999999999998</v>
      </c>
      <c r="E398">
        <f t="shared" si="19"/>
        <v>5.7402983999999995</v>
      </c>
      <c r="F398">
        <f t="shared" si="20"/>
        <v>4.212598453</v>
      </c>
      <c r="G398">
        <v>10.7</v>
      </c>
      <c r="H398" t="s">
        <v>13</v>
      </c>
      <c r="I398">
        <v>464392</v>
      </c>
      <c r="J398">
        <v>5263156</v>
      </c>
    </row>
    <row r="399" spans="1:10" x14ac:dyDescent="0.35">
      <c r="A399" t="s">
        <v>43</v>
      </c>
      <c r="B399" t="s">
        <v>20</v>
      </c>
      <c r="C399" t="str">
        <f t="shared" si="18"/>
        <v>Acer rubrum</v>
      </c>
      <c r="D399">
        <v>23.167000000000002</v>
      </c>
      <c r="E399">
        <f t="shared" si="19"/>
        <v>7.0613016000000011</v>
      </c>
      <c r="F399">
        <f t="shared" si="20"/>
        <v>3.9370079000000002</v>
      </c>
      <c r="G399">
        <v>10</v>
      </c>
      <c r="H399" t="s">
        <v>13</v>
      </c>
      <c r="I399">
        <v>464392</v>
      </c>
      <c r="J399">
        <v>5263156</v>
      </c>
    </row>
    <row r="400" spans="1:10" x14ac:dyDescent="0.35">
      <c r="A400" t="s">
        <v>43</v>
      </c>
      <c r="B400" t="s">
        <v>20</v>
      </c>
      <c r="C400" t="str">
        <f t="shared" si="18"/>
        <v>Acer rubrum</v>
      </c>
      <c r="D400">
        <v>18</v>
      </c>
      <c r="E400">
        <f t="shared" si="19"/>
        <v>5.4864000000000006</v>
      </c>
      <c r="F400">
        <f t="shared" si="20"/>
        <v>3.6220472679999998</v>
      </c>
      <c r="G400">
        <v>9.1999999999999993</v>
      </c>
      <c r="H400" t="s">
        <v>13</v>
      </c>
      <c r="I400">
        <v>464392</v>
      </c>
      <c r="J400">
        <v>5263156</v>
      </c>
    </row>
    <row r="401" spans="1:10" x14ac:dyDescent="0.35">
      <c r="A401" t="s">
        <v>43</v>
      </c>
      <c r="B401" t="s">
        <v>20</v>
      </c>
      <c r="C401" t="str">
        <f t="shared" si="18"/>
        <v>Acer rubrum</v>
      </c>
      <c r="D401">
        <v>17.582999999999998</v>
      </c>
      <c r="E401">
        <f t="shared" si="19"/>
        <v>5.3592984000000001</v>
      </c>
      <c r="F401">
        <f t="shared" si="20"/>
        <v>3.9370079000000002</v>
      </c>
      <c r="G401">
        <v>10</v>
      </c>
      <c r="H401" t="s">
        <v>13</v>
      </c>
      <c r="I401">
        <v>464392</v>
      </c>
      <c r="J401">
        <v>5263156</v>
      </c>
    </row>
    <row r="402" spans="1:10" x14ac:dyDescent="0.35">
      <c r="A402" t="s">
        <v>43</v>
      </c>
      <c r="B402" t="s">
        <v>24</v>
      </c>
      <c r="C402" t="str">
        <f t="shared" si="18"/>
        <v>Populus grandidentata</v>
      </c>
      <c r="D402">
        <v>10.583</v>
      </c>
      <c r="E402">
        <f t="shared" si="19"/>
        <v>3.2256984000000002</v>
      </c>
      <c r="F402">
        <f t="shared" si="20"/>
        <v>7.3228346940000009</v>
      </c>
      <c r="G402">
        <v>18.600000000000001</v>
      </c>
      <c r="H402" t="s">
        <v>12</v>
      </c>
      <c r="I402">
        <v>464392</v>
      </c>
      <c r="J402">
        <v>5263156</v>
      </c>
    </row>
    <row r="403" spans="1:10" x14ac:dyDescent="0.35">
      <c r="A403" t="s">
        <v>44</v>
      </c>
      <c r="B403" t="s">
        <v>24</v>
      </c>
      <c r="C403" t="str">
        <f t="shared" si="18"/>
        <v>Populus grandidentata</v>
      </c>
      <c r="D403">
        <v>19.5</v>
      </c>
      <c r="E403">
        <f t="shared" si="19"/>
        <v>5.9436</v>
      </c>
      <c r="F403">
        <f t="shared" si="20"/>
        <v>4.0944882160000002</v>
      </c>
      <c r="G403">
        <v>10.4</v>
      </c>
      <c r="H403" t="s">
        <v>13</v>
      </c>
      <c r="I403">
        <v>464335</v>
      </c>
      <c r="J403">
        <v>5263151</v>
      </c>
    </row>
    <row r="404" spans="1:10" x14ac:dyDescent="0.35">
      <c r="A404" t="s">
        <v>44</v>
      </c>
      <c r="B404" t="s">
        <v>24</v>
      </c>
      <c r="C404" t="str">
        <f t="shared" si="18"/>
        <v>Populus grandidentata</v>
      </c>
      <c r="D404">
        <v>11.833</v>
      </c>
      <c r="E404">
        <f t="shared" si="19"/>
        <v>3.6066984000000004</v>
      </c>
      <c r="F404">
        <f t="shared" si="20"/>
        <v>5.3149606650000001</v>
      </c>
      <c r="G404">
        <v>13.5</v>
      </c>
      <c r="H404" t="s">
        <v>12</v>
      </c>
      <c r="I404">
        <v>464335</v>
      </c>
      <c r="J404">
        <v>5263151</v>
      </c>
    </row>
    <row r="405" spans="1:10" x14ac:dyDescent="0.35">
      <c r="A405" t="s">
        <v>44</v>
      </c>
      <c r="B405" t="s">
        <v>24</v>
      </c>
      <c r="C405" t="str">
        <f t="shared" si="18"/>
        <v>Populus grandidentata</v>
      </c>
      <c r="D405">
        <v>15.417</v>
      </c>
      <c r="E405">
        <f t="shared" si="19"/>
        <v>4.6991016000000005</v>
      </c>
      <c r="F405">
        <f t="shared" si="20"/>
        <v>5.3149606650000001</v>
      </c>
      <c r="G405">
        <v>13.5</v>
      </c>
      <c r="H405" t="s">
        <v>12</v>
      </c>
      <c r="I405">
        <v>464335</v>
      </c>
      <c r="J405">
        <v>5263151</v>
      </c>
    </row>
    <row r="406" spans="1:10" x14ac:dyDescent="0.35">
      <c r="A406" t="s">
        <v>44</v>
      </c>
      <c r="B406" t="s">
        <v>24</v>
      </c>
      <c r="C406" t="str">
        <f t="shared" si="18"/>
        <v>Populus grandidentata</v>
      </c>
      <c r="D406">
        <v>2</v>
      </c>
      <c r="E406">
        <f t="shared" si="19"/>
        <v>0.60960000000000003</v>
      </c>
      <c r="F406">
        <f t="shared" si="20"/>
        <v>10.236220540000001</v>
      </c>
      <c r="G406">
        <v>26</v>
      </c>
      <c r="H406" t="s">
        <v>12</v>
      </c>
      <c r="I406">
        <v>464335</v>
      </c>
      <c r="J406">
        <v>5263151</v>
      </c>
    </row>
    <row r="407" spans="1:10" x14ac:dyDescent="0.35">
      <c r="A407" t="s">
        <v>44</v>
      </c>
      <c r="B407" t="s">
        <v>24</v>
      </c>
      <c r="C407" t="str">
        <f t="shared" si="18"/>
        <v>Populus grandidentata</v>
      </c>
      <c r="D407">
        <v>24.917000000000002</v>
      </c>
      <c r="E407">
        <f t="shared" si="19"/>
        <v>7.5947016000000005</v>
      </c>
      <c r="F407">
        <f t="shared" si="20"/>
        <v>13.267716623000002</v>
      </c>
      <c r="G407">
        <v>33.700000000000003</v>
      </c>
      <c r="H407" t="s">
        <v>12</v>
      </c>
      <c r="I407">
        <v>464335</v>
      </c>
      <c r="J407">
        <v>5263151</v>
      </c>
    </row>
    <row r="408" spans="1:10" x14ac:dyDescent="0.35">
      <c r="A408" t="s">
        <v>44</v>
      </c>
      <c r="B408" t="s">
        <v>24</v>
      </c>
      <c r="C408" t="str">
        <f t="shared" si="18"/>
        <v>Populus grandidentata</v>
      </c>
      <c r="D408">
        <v>18</v>
      </c>
      <c r="E408">
        <f t="shared" si="19"/>
        <v>5.4864000000000006</v>
      </c>
      <c r="F408">
        <f t="shared" si="20"/>
        <v>9.4488189600000005</v>
      </c>
      <c r="G408">
        <v>24</v>
      </c>
      <c r="H408" t="s">
        <v>12</v>
      </c>
      <c r="I408">
        <v>464335</v>
      </c>
      <c r="J408">
        <v>5263151</v>
      </c>
    </row>
    <row r="409" spans="1:10" x14ac:dyDescent="0.35">
      <c r="A409" t="s">
        <v>44</v>
      </c>
      <c r="B409" t="s">
        <v>15</v>
      </c>
      <c r="C409" t="str">
        <f t="shared" si="18"/>
        <v>Populus tremuloides</v>
      </c>
      <c r="D409">
        <v>14.25</v>
      </c>
      <c r="E409">
        <f t="shared" si="19"/>
        <v>4.3433999999999999</v>
      </c>
      <c r="F409">
        <f t="shared" si="20"/>
        <v>12.559055201</v>
      </c>
      <c r="G409">
        <v>31.9</v>
      </c>
      <c r="H409" t="s">
        <v>17</v>
      </c>
      <c r="I409">
        <v>464335</v>
      </c>
      <c r="J409">
        <v>5263151</v>
      </c>
    </row>
    <row r="410" spans="1:10" x14ac:dyDescent="0.35">
      <c r="A410" t="s">
        <v>44</v>
      </c>
      <c r="B410" t="s">
        <v>15</v>
      </c>
      <c r="C410" t="str">
        <f t="shared" si="18"/>
        <v>Populus tremuloides</v>
      </c>
      <c r="D410">
        <v>24.332999999999998</v>
      </c>
      <c r="E410">
        <f t="shared" si="19"/>
        <v>7.4166983999999996</v>
      </c>
      <c r="F410">
        <f t="shared" si="20"/>
        <v>6.1023622450000001</v>
      </c>
      <c r="G410">
        <v>15.5</v>
      </c>
      <c r="H410" t="s">
        <v>12</v>
      </c>
      <c r="I410">
        <v>464335</v>
      </c>
      <c r="J410">
        <v>5263151</v>
      </c>
    </row>
    <row r="411" spans="1:10" x14ac:dyDescent="0.35">
      <c r="A411" t="s">
        <v>44</v>
      </c>
      <c r="B411" t="s">
        <v>15</v>
      </c>
      <c r="C411" t="str">
        <f t="shared" si="18"/>
        <v>Populus tremuloides</v>
      </c>
      <c r="D411">
        <v>25</v>
      </c>
      <c r="E411">
        <f t="shared" si="19"/>
        <v>7.62</v>
      </c>
      <c r="F411">
        <f t="shared" si="20"/>
        <v>7.0866142200000004</v>
      </c>
      <c r="G411">
        <v>18</v>
      </c>
      <c r="H411" t="s">
        <v>12</v>
      </c>
      <c r="I411">
        <v>464335</v>
      </c>
      <c r="J411">
        <v>5263151</v>
      </c>
    </row>
    <row r="412" spans="1:10" x14ac:dyDescent="0.35">
      <c r="A412" t="s">
        <v>44</v>
      </c>
      <c r="B412" t="s">
        <v>15</v>
      </c>
      <c r="C412" t="str">
        <f t="shared" si="18"/>
        <v>Populus tremuloides</v>
      </c>
      <c r="D412">
        <v>24.417000000000002</v>
      </c>
      <c r="E412">
        <f t="shared" si="19"/>
        <v>7.4423016000000013</v>
      </c>
      <c r="F412">
        <f t="shared" si="20"/>
        <v>8.5433071429999998</v>
      </c>
      <c r="G412">
        <v>21.7</v>
      </c>
      <c r="H412" t="s">
        <v>12</v>
      </c>
      <c r="I412">
        <v>464335</v>
      </c>
      <c r="J412">
        <v>5263151</v>
      </c>
    </row>
    <row r="413" spans="1:10" x14ac:dyDescent="0.35">
      <c r="A413" t="s">
        <v>44</v>
      </c>
      <c r="B413" t="s">
        <v>15</v>
      </c>
      <c r="C413" t="str">
        <f t="shared" si="18"/>
        <v>Populus tremuloides</v>
      </c>
      <c r="D413">
        <v>25.667000000000002</v>
      </c>
      <c r="E413">
        <f t="shared" si="19"/>
        <v>7.8233016000000006</v>
      </c>
      <c r="F413">
        <f t="shared" si="20"/>
        <v>10.826771725</v>
      </c>
      <c r="G413">
        <v>27.5</v>
      </c>
      <c r="H413" t="s">
        <v>12</v>
      </c>
      <c r="I413">
        <v>464335</v>
      </c>
      <c r="J413">
        <v>5263151</v>
      </c>
    </row>
    <row r="414" spans="1:10" x14ac:dyDescent="0.35">
      <c r="A414" t="s">
        <v>44</v>
      </c>
      <c r="B414" t="s">
        <v>15</v>
      </c>
      <c r="C414" t="str">
        <f t="shared" si="18"/>
        <v>Populus tremuloides</v>
      </c>
      <c r="D414">
        <v>24.053000000000001</v>
      </c>
      <c r="E414">
        <f t="shared" si="19"/>
        <v>7.3313544000000004</v>
      </c>
      <c r="F414">
        <f t="shared" si="20"/>
        <v>5.2755905860000007</v>
      </c>
      <c r="G414">
        <v>13.4</v>
      </c>
      <c r="H414" t="s">
        <v>12</v>
      </c>
      <c r="I414">
        <v>464335</v>
      </c>
      <c r="J414">
        <v>5263151</v>
      </c>
    </row>
    <row r="415" spans="1:10" x14ac:dyDescent="0.35">
      <c r="A415" t="s">
        <v>44</v>
      </c>
      <c r="B415" t="s">
        <v>15</v>
      </c>
      <c r="C415" t="str">
        <f t="shared" si="18"/>
        <v>Populus tremuloides</v>
      </c>
      <c r="D415">
        <v>8.5830000000000002</v>
      </c>
      <c r="E415">
        <f t="shared" si="19"/>
        <v>2.6160984000000003</v>
      </c>
      <c r="F415">
        <f t="shared" si="20"/>
        <v>8.7007874590000007</v>
      </c>
      <c r="G415">
        <v>22.1</v>
      </c>
      <c r="H415" t="s">
        <v>12</v>
      </c>
      <c r="I415">
        <v>464335</v>
      </c>
      <c r="J415">
        <v>5263151</v>
      </c>
    </row>
    <row r="416" spans="1:10" x14ac:dyDescent="0.35">
      <c r="A416" t="s">
        <v>44</v>
      </c>
      <c r="B416" t="s">
        <v>15</v>
      </c>
      <c r="C416" t="str">
        <f t="shared" si="18"/>
        <v>Populus tremuloides</v>
      </c>
      <c r="D416">
        <v>9.8330000000000002</v>
      </c>
      <c r="E416">
        <f t="shared" si="19"/>
        <v>2.9970984000000001</v>
      </c>
      <c r="F416">
        <f t="shared" si="20"/>
        <v>6.850393746</v>
      </c>
      <c r="G416">
        <v>17.399999999999999</v>
      </c>
      <c r="H416" t="s">
        <v>12</v>
      </c>
      <c r="I416">
        <v>464335</v>
      </c>
      <c r="J416">
        <v>5263151</v>
      </c>
    </row>
    <row r="417" spans="1:10" x14ac:dyDescent="0.35">
      <c r="A417" t="s">
        <v>44</v>
      </c>
      <c r="B417" t="s">
        <v>45</v>
      </c>
      <c r="C417" t="str">
        <f t="shared" si="18"/>
        <v>Acer saccharum</v>
      </c>
      <c r="D417">
        <v>6.25</v>
      </c>
      <c r="E417">
        <f t="shared" si="19"/>
        <v>1.905</v>
      </c>
      <c r="F417">
        <f t="shared" si="20"/>
        <v>3.9370079000000002</v>
      </c>
      <c r="G417">
        <v>10</v>
      </c>
      <c r="H417" t="s">
        <v>12</v>
      </c>
      <c r="I417">
        <v>464335</v>
      </c>
      <c r="J417">
        <v>5263151</v>
      </c>
    </row>
    <row r="418" spans="1:10" x14ac:dyDescent="0.35">
      <c r="A418" t="s">
        <v>44</v>
      </c>
      <c r="B418" t="s">
        <v>45</v>
      </c>
      <c r="C418" t="str">
        <f t="shared" si="18"/>
        <v>Acer saccharum</v>
      </c>
      <c r="D418">
        <v>8.25</v>
      </c>
      <c r="E418">
        <f t="shared" si="19"/>
        <v>2.5146000000000002</v>
      </c>
      <c r="F418">
        <f t="shared" si="20"/>
        <v>6.2598425610000001</v>
      </c>
      <c r="G418">
        <v>15.9</v>
      </c>
      <c r="H418" t="s">
        <v>12</v>
      </c>
      <c r="I418">
        <v>464335</v>
      </c>
      <c r="J418">
        <v>5263151</v>
      </c>
    </row>
    <row r="419" spans="1:10" x14ac:dyDescent="0.35">
      <c r="A419" t="s">
        <v>44</v>
      </c>
      <c r="B419" t="s">
        <v>32</v>
      </c>
      <c r="C419" t="str">
        <f t="shared" si="18"/>
        <v>Quercus rubra</v>
      </c>
      <c r="D419">
        <v>16</v>
      </c>
      <c r="E419">
        <f t="shared" si="19"/>
        <v>4.8768000000000002</v>
      </c>
      <c r="F419">
        <f t="shared" si="20"/>
        <v>4.9212598750000005</v>
      </c>
      <c r="G419">
        <v>12.5</v>
      </c>
      <c r="H419" t="s">
        <v>12</v>
      </c>
      <c r="I419">
        <v>464335</v>
      </c>
      <c r="J419">
        <v>5263151</v>
      </c>
    </row>
    <row r="420" spans="1:10" x14ac:dyDescent="0.35">
      <c r="A420" t="s">
        <v>44</v>
      </c>
      <c r="B420" t="s">
        <v>32</v>
      </c>
      <c r="C420" t="str">
        <f t="shared" si="18"/>
        <v>Quercus rubra</v>
      </c>
      <c r="D420">
        <v>5.5</v>
      </c>
      <c r="E420">
        <f t="shared" si="19"/>
        <v>1.6764000000000001</v>
      </c>
      <c r="F420">
        <f t="shared" si="20"/>
        <v>4.6456693220000007</v>
      </c>
      <c r="G420">
        <v>11.8</v>
      </c>
      <c r="H420" t="s">
        <v>13</v>
      </c>
      <c r="I420">
        <v>464335</v>
      </c>
      <c r="J420">
        <v>5263151</v>
      </c>
    </row>
    <row r="421" spans="1:10" x14ac:dyDescent="0.35">
      <c r="A421" t="s">
        <v>44</v>
      </c>
      <c r="B421" t="s">
        <v>32</v>
      </c>
      <c r="C421" t="str">
        <f t="shared" si="18"/>
        <v>Quercus rubra</v>
      </c>
      <c r="D421">
        <v>15.167</v>
      </c>
      <c r="E421">
        <f t="shared" si="19"/>
        <v>4.6229016000000005</v>
      </c>
      <c r="F421">
        <f t="shared" si="20"/>
        <v>9.6850394340000019</v>
      </c>
      <c r="G421">
        <v>24.6</v>
      </c>
      <c r="H421" t="s">
        <v>12</v>
      </c>
      <c r="I421">
        <v>464335</v>
      </c>
      <c r="J421">
        <v>5263151</v>
      </c>
    </row>
    <row r="422" spans="1:10" x14ac:dyDescent="0.35">
      <c r="A422" t="s">
        <v>44</v>
      </c>
      <c r="B422" t="s">
        <v>32</v>
      </c>
      <c r="C422" t="str">
        <f t="shared" si="18"/>
        <v>Quercus rubra</v>
      </c>
      <c r="D422">
        <v>22.5</v>
      </c>
      <c r="E422">
        <f t="shared" si="19"/>
        <v>6.8580000000000005</v>
      </c>
      <c r="F422">
        <f t="shared" si="20"/>
        <v>6.2204724820000008</v>
      </c>
      <c r="G422">
        <v>15.8</v>
      </c>
      <c r="H422" t="s">
        <v>12</v>
      </c>
      <c r="I422">
        <v>464335</v>
      </c>
      <c r="J422">
        <v>5263151</v>
      </c>
    </row>
    <row r="423" spans="1:10" x14ac:dyDescent="0.35">
      <c r="A423" t="s">
        <v>44</v>
      </c>
      <c r="B423" t="s">
        <v>32</v>
      </c>
      <c r="C423" t="str">
        <f t="shared" si="18"/>
        <v>Quercus rubra</v>
      </c>
      <c r="D423">
        <v>1.417</v>
      </c>
      <c r="E423">
        <f t="shared" si="19"/>
        <v>0.43190160000000005</v>
      </c>
      <c r="F423">
        <f t="shared" si="20"/>
        <v>4.3307086899999998</v>
      </c>
      <c r="G423">
        <v>11</v>
      </c>
      <c r="H423" t="s">
        <v>13</v>
      </c>
      <c r="I423">
        <v>464335</v>
      </c>
      <c r="J423">
        <v>5263151</v>
      </c>
    </row>
    <row r="424" spans="1:10" x14ac:dyDescent="0.35">
      <c r="A424" t="s">
        <v>44</v>
      </c>
      <c r="B424" t="s">
        <v>20</v>
      </c>
      <c r="C424" t="str">
        <f t="shared" si="18"/>
        <v>Acer rubrum</v>
      </c>
      <c r="D424">
        <v>20.167000000000002</v>
      </c>
      <c r="E424">
        <f t="shared" si="19"/>
        <v>6.1469016000000005</v>
      </c>
      <c r="F424">
        <f t="shared" si="20"/>
        <v>4.0157480579999998</v>
      </c>
      <c r="G424">
        <v>10.199999999999999</v>
      </c>
      <c r="H424" t="s">
        <v>12</v>
      </c>
      <c r="I424">
        <v>464335</v>
      </c>
      <c r="J424">
        <v>5263151</v>
      </c>
    </row>
    <row r="425" spans="1:10" x14ac:dyDescent="0.35">
      <c r="A425" t="s">
        <v>44</v>
      </c>
      <c r="B425" t="s">
        <v>20</v>
      </c>
      <c r="C425" t="str">
        <f t="shared" si="18"/>
        <v>Acer rubrum</v>
      </c>
      <c r="D425">
        <v>19.5</v>
      </c>
      <c r="E425">
        <f t="shared" si="19"/>
        <v>5.9436</v>
      </c>
      <c r="F425">
        <f t="shared" si="20"/>
        <v>3.582677189</v>
      </c>
      <c r="G425">
        <v>9.1</v>
      </c>
      <c r="H425" t="s">
        <v>13</v>
      </c>
      <c r="I425">
        <v>464335</v>
      </c>
      <c r="J425">
        <v>5263151</v>
      </c>
    </row>
    <row r="426" spans="1:10" x14ac:dyDescent="0.35">
      <c r="A426" t="s">
        <v>46</v>
      </c>
      <c r="B426" t="s">
        <v>29</v>
      </c>
      <c r="C426" t="str">
        <f t="shared" si="18"/>
        <v>Pinus resinosa</v>
      </c>
      <c r="D426">
        <v>7.25</v>
      </c>
      <c r="E426">
        <f t="shared" si="19"/>
        <v>2.2098</v>
      </c>
      <c r="F426">
        <f t="shared" si="20"/>
        <v>12.598425280000001</v>
      </c>
      <c r="G426">
        <v>32</v>
      </c>
      <c r="H426" t="s">
        <v>17</v>
      </c>
      <c r="I426">
        <v>464577</v>
      </c>
      <c r="J426">
        <v>5263222</v>
      </c>
    </row>
    <row r="427" spans="1:10" x14ac:dyDescent="0.35">
      <c r="A427" t="s">
        <v>46</v>
      </c>
      <c r="B427" t="s">
        <v>29</v>
      </c>
      <c r="C427" t="str">
        <f t="shared" si="18"/>
        <v>Pinus resinosa</v>
      </c>
      <c r="D427">
        <v>24.75</v>
      </c>
      <c r="E427">
        <f t="shared" si="19"/>
        <v>7.5438000000000001</v>
      </c>
      <c r="F427">
        <f t="shared" si="20"/>
        <v>12.519685122</v>
      </c>
      <c r="G427">
        <v>31.8</v>
      </c>
      <c r="H427" t="s">
        <v>12</v>
      </c>
      <c r="I427">
        <v>464577</v>
      </c>
      <c r="J427">
        <v>5263222</v>
      </c>
    </row>
    <row r="428" spans="1:10" x14ac:dyDescent="0.35">
      <c r="A428" t="s">
        <v>46</v>
      </c>
      <c r="B428" t="s">
        <v>29</v>
      </c>
      <c r="C428" t="str">
        <f t="shared" si="18"/>
        <v>Pinus resinosa</v>
      </c>
      <c r="D428">
        <v>17</v>
      </c>
      <c r="E428">
        <f t="shared" si="19"/>
        <v>5.1816000000000004</v>
      </c>
      <c r="F428">
        <f t="shared" si="20"/>
        <v>9.8818898290000003</v>
      </c>
      <c r="G428">
        <v>25.1</v>
      </c>
      <c r="H428" t="s">
        <v>12</v>
      </c>
      <c r="I428">
        <v>464577</v>
      </c>
      <c r="J428">
        <v>5263222</v>
      </c>
    </row>
    <row r="429" spans="1:10" x14ac:dyDescent="0.35">
      <c r="A429" t="s">
        <v>46</v>
      </c>
      <c r="B429" t="s">
        <v>29</v>
      </c>
      <c r="C429" t="str">
        <f t="shared" si="18"/>
        <v>Pinus resinosa</v>
      </c>
      <c r="D429">
        <v>25.667000000000002</v>
      </c>
      <c r="E429">
        <f t="shared" si="19"/>
        <v>7.8233016000000006</v>
      </c>
      <c r="F429">
        <f t="shared" si="20"/>
        <v>5.3937008229999996</v>
      </c>
      <c r="G429">
        <v>13.7</v>
      </c>
      <c r="H429" t="s">
        <v>13</v>
      </c>
      <c r="I429">
        <v>464577</v>
      </c>
      <c r="J429">
        <v>5263222</v>
      </c>
    </row>
    <row r="430" spans="1:10" x14ac:dyDescent="0.35">
      <c r="A430" t="s">
        <v>46</v>
      </c>
      <c r="B430" t="s">
        <v>29</v>
      </c>
      <c r="C430" t="str">
        <f t="shared" si="18"/>
        <v>Pinus resinosa</v>
      </c>
      <c r="D430">
        <v>25.667000000000002</v>
      </c>
      <c r="E430">
        <f t="shared" si="19"/>
        <v>7.8233016000000006</v>
      </c>
      <c r="F430">
        <f t="shared" si="20"/>
        <v>4.212598453</v>
      </c>
      <c r="G430">
        <v>10.7</v>
      </c>
      <c r="H430" t="s">
        <v>14</v>
      </c>
      <c r="I430">
        <v>464577</v>
      </c>
      <c r="J430">
        <v>5263222</v>
      </c>
    </row>
    <row r="431" spans="1:10" x14ac:dyDescent="0.35">
      <c r="A431" t="s">
        <v>46</v>
      </c>
      <c r="B431" t="s">
        <v>29</v>
      </c>
      <c r="C431" t="str">
        <f t="shared" si="18"/>
        <v>Pinus resinosa</v>
      </c>
      <c r="D431">
        <v>24.5</v>
      </c>
      <c r="E431">
        <f t="shared" si="19"/>
        <v>7.4676</v>
      </c>
      <c r="F431">
        <f t="shared" si="20"/>
        <v>5.5905512179999999</v>
      </c>
      <c r="G431">
        <v>14.2</v>
      </c>
      <c r="H431" t="s">
        <v>12</v>
      </c>
      <c r="I431">
        <v>464577</v>
      </c>
      <c r="J431">
        <v>5263222</v>
      </c>
    </row>
    <row r="432" spans="1:10" x14ac:dyDescent="0.35">
      <c r="A432" t="s">
        <v>46</v>
      </c>
      <c r="B432" t="s">
        <v>29</v>
      </c>
      <c r="C432" t="str">
        <f t="shared" si="18"/>
        <v>Pinus resinosa</v>
      </c>
      <c r="D432">
        <v>9.5</v>
      </c>
      <c r="E432">
        <f t="shared" si="19"/>
        <v>2.8956</v>
      </c>
      <c r="F432">
        <f t="shared" si="20"/>
        <v>8.3070866690000003</v>
      </c>
      <c r="G432">
        <v>21.1</v>
      </c>
      <c r="H432" t="s">
        <v>17</v>
      </c>
      <c r="I432">
        <v>464577</v>
      </c>
      <c r="J432">
        <v>5263222</v>
      </c>
    </row>
    <row r="433" spans="1:10" x14ac:dyDescent="0.35">
      <c r="A433" t="s">
        <v>46</v>
      </c>
      <c r="B433" t="s">
        <v>29</v>
      </c>
      <c r="C433" t="str">
        <f t="shared" si="18"/>
        <v>Pinus resinosa</v>
      </c>
      <c r="D433">
        <v>24</v>
      </c>
      <c r="E433">
        <f t="shared" si="19"/>
        <v>7.3152000000000008</v>
      </c>
      <c r="F433">
        <f t="shared" si="20"/>
        <v>4.7244094800000003</v>
      </c>
      <c r="G433">
        <v>12</v>
      </c>
      <c r="H433" t="s">
        <v>14</v>
      </c>
      <c r="I433">
        <v>464577</v>
      </c>
      <c r="J433">
        <v>5263222</v>
      </c>
    </row>
    <row r="434" spans="1:10" x14ac:dyDescent="0.35">
      <c r="A434" t="s">
        <v>46</v>
      </c>
      <c r="B434" t="s">
        <v>18</v>
      </c>
      <c r="C434" t="str">
        <f t="shared" si="18"/>
        <v>Betula papyrifera</v>
      </c>
      <c r="D434">
        <v>24.167000000000002</v>
      </c>
      <c r="E434">
        <f t="shared" si="19"/>
        <v>7.3661016000000012</v>
      </c>
      <c r="F434">
        <f t="shared" si="20"/>
        <v>7.2834646150000006</v>
      </c>
      <c r="G434">
        <v>18.5</v>
      </c>
      <c r="H434" t="s">
        <v>12</v>
      </c>
      <c r="I434">
        <v>464577</v>
      </c>
      <c r="J434">
        <v>5263222</v>
      </c>
    </row>
    <row r="435" spans="1:10" x14ac:dyDescent="0.35">
      <c r="A435" t="s">
        <v>46</v>
      </c>
      <c r="B435" t="s">
        <v>18</v>
      </c>
      <c r="C435" t="str">
        <f t="shared" si="18"/>
        <v>Betula papyrifera</v>
      </c>
      <c r="D435">
        <v>22</v>
      </c>
      <c r="E435">
        <f t="shared" si="19"/>
        <v>6.7056000000000004</v>
      </c>
      <c r="F435">
        <f t="shared" si="20"/>
        <v>4.4881890060000007</v>
      </c>
      <c r="G435">
        <v>11.4</v>
      </c>
      <c r="H435" t="s">
        <v>12</v>
      </c>
      <c r="I435">
        <v>464577</v>
      </c>
      <c r="J435">
        <v>5263222</v>
      </c>
    </row>
    <row r="436" spans="1:10" x14ac:dyDescent="0.35">
      <c r="A436" t="s">
        <v>46</v>
      </c>
      <c r="B436" t="s">
        <v>18</v>
      </c>
      <c r="C436" t="str">
        <f t="shared" si="18"/>
        <v>Betula papyrifera</v>
      </c>
      <c r="D436">
        <v>20.25</v>
      </c>
      <c r="E436">
        <f t="shared" si="19"/>
        <v>6.1722000000000001</v>
      </c>
      <c r="F436">
        <f t="shared" si="20"/>
        <v>7.952755958</v>
      </c>
      <c r="G436">
        <v>20.2</v>
      </c>
      <c r="H436" t="s">
        <v>12</v>
      </c>
      <c r="I436">
        <v>464577</v>
      </c>
      <c r="J436">
        <v>5263222</v>
      </c>
    </row>
    <row r="437" spans="1:10" x14ac:dyDescent="0.35">
      <c r="A437" t="s">
        <v>46</v>
      </c>
      <c r="B437" t="s">
        <v>18</v>
      </c>
      <c r="C437" t="str">
        <f t="shared" si="18"/>
        <v>Betula papyrifera</v>
      </c>
      <c r="D437">
        <v>24.167000000000002</v>
      </c>
      <c r="E437">
        <f t="shared" si="19"/>
        <v>7.3661016000000012</v>
      </c>
      <c r="F437">
        <f t="shared" si="20"/>
        <v>7.7165354840000013</v>
      </c>
      <c r="G437">
        <v>19.600000000000001</v>
      </c>
      <c r="H437" t="s">
        <v>12</v>
      </c>
      <c r="I437">
        <v>464577</v>
      </c>
      <c r="J437">
        <v>5263222</v>
      </c>
    </row>
    <row r="438" spans="1:10" x14ac:dyDescent="0.35">
      <c r="A438" t="s">
        <v>46</v>
      </c>
      <c r="B438" t="s">
        <v>18</v>
      </c>
      <c r="C438" t="str">
        <f t="shared" si="18"/>
        <v>Betula papyrifera</v>
      </c>
      <c r="D438">
        <v>26</v>
      </c>
      <c r="E438">
        <f t="shared" si="19"/>
        <v>7.9248000000000003</v>
      </c>
      <c r="F438">
        <f t="shared" si="20"/>
        <v>8.897637854000001</v>
      </c>
      <c r="G438">
        <v>22.6</v>
      </c>
      <c r="H438" t="s">
        <v>12</v>
      </c>
      <c r="I438">
        <v>464577</v>
      </c>
      <c r="J438">
        <v>5263222</v>
      </c>
    </row>
    <row r="439" spans="1:10" x14ac:dyDescent="0.35">
      <c r="A439" t="s">
        <v>46</v>
      </c>
      <c r="B439" t="s">
        <v>18</v>
      </c>
      <c r="C439" t="str">
        <f t="shared" si="18"/>
        <v>Betula papyrifera</v>
      </c>
      <c r="D439">
        <v>21.75</v>
      </c>
      <c r="E439">
        <f t="shared" si="19"/>
        <v>6.6294000000000004</v>
      </c>
      <c r="F439">
        <f t="shared" si="20"/>
        <v>9.0551181700000001</v>
      </c>
      <c r="G439">
        <v>23</v>
      </c>
      <c r="H439" t="s">
        <v>17</v>
      </c>
      <c r="I439">
        <v>464577</v>
      </c>
      <c r="J439">
        <v>5263222</v>
      </c>
    </row>
    <row r="440" spans="1:10" x14ac:dyDescent="0.35">
      <c r="A440" t="s">
        <v>46</v>
      </c>
      <c r="B440" t="s">
        <v>11</v>
      </c>
      <c r="C440" t="str">
        <f t="shared" si="18"/>
        <v>Picea glauca</v>
      </c>
      <c r="D440">
        <v>12.667</v>
      </c>
      <c r="E440">
        <f t="shared" si="19"/>
        <v>3.8609016</v>
      </c>
      <c r="F440">
        <f t="shared" si="20"/>
        <v>9.4094488809999994</v>
      </c>
      <c r="G440">
        <v>23.9</v>
      </c>
      <c r="H440" t="s">
        <v>12</v>
      </c>
      <c r="I440">
        <v>464577</v>
      </c>
      <c r="J440">
        <v>5263222</v>
      </c>
    </row>
    <row r="441" spans="1:10" x14ac:dyDescent="0.35">
      <c r="A441" t="s">
        <v>46</v>
      </c>
      <c r="B441" t="s">
        <v>11</v>
      </c>
      <c r="C441" t="str">
        <f t="shared" si="18"/>
        <v>Picea glauca</v>
      </c>
      <c r="D441">
        <v>23.167000000000002</v>
      </c>
      <c r="E441">
        <f t="shared" si="19"/>
        <v>7.0613016000000011</v>
      </c>
      <c r="F441">
        <f t="shared" si="20"/>
        <v>4.0157480579999998</v>
      </c>
      <c r="G441">
        <v>10.199999999999999</v>
      </c>
      <c r="H441" t="s">
        <v>14</v>
      </c>
      <c r="I441">
        <v>464577</v>
      </c>
      <c r="J441">
        <v>5263222</v>
      </c>
    </row>
    <row r="442" spans="1:10" x14ac:dyDescent="0.35">
      <c r="A442" t="s">
        <v>47</v>
      </c>
      <c r="B442" t="s">
        <v>29</v>
      </c>
      <c r="C442" t="str">
        <f t="shared" si="18"/>
        <v>Pinus resinosa</v>
      </c>
      <c r="D442">
        <v>8.25</v>
      </c>
      <c r="E442">
        <f t="shared" si="19"/>
        <v>2.5146000000000002</v>
      </c>
      <c r="F442">
        <f t="shared" si="20"/>
        <v>9.7244095129999994</v>
      </c>
      <c r="G442">
        <v>24.7</v>
      </c>
      <c r="H442" t="s">
        <v>12</v>
      </c>
      <c r="I442">
        <v>464516</v>
      </c>
      <c r="J442">
        <v>5263223</v>
      </c>
    </row>
    <row r="443" spans="1:10" x14ac:dyDescent="0.35">
      <c r="A443" t="s">
        <v>47</v>
      </c>
      <c r="B443" t="s">
        <v>29</v>
      </c>
      <c r="C443" t="str">
        <f t="shared" si="18"/>
        <v>Pinus resinosa</v>
      </c>
      <c r="D443">
        <v>24.167000000000002</v>
      </c>
      <c r="E443">
        <f t="shared" si="19"/>
        <v>7.3661016000000012</v>
      </c>
      <c r="F443">
        <f t="shared" si="20"/>
        <v>8.8188976960000005</v>
      </c>
      <c r="G443">
        <v>22.4</v>
      </c>
      <c r="H443" t="s">
        <v>12</v>
      </c>
      <c r="I443">
        <v>464516</v>
      </c>
      <c r="J443">
        <v>5263223</v>
      </c>
    </row>
    <row r="444" spans="1:10" x14ac:dyDescent="0.35">
      <c r="A444" t="s">
        <v>47</v>
      </c>
      <c r="B444" t="s">
        <v>29</v>
      </c>
      <c r="C444" t="str">
        <f t="shared" si="18"/>
        <v>Pinus resinosa</v>
      </c>
      <c r="D444">
        <v>12.75</v>
      </c>
      <c r="E444">
        <f t="shared" si="19"/>
        <v>3.8862000000000001</v>
      </c>
      <c r="F444">
        <f t="shared" si="20"/>
        <v>9.9606299870000008</v>
      </c>
      <c r="G444">
        <v>25.3</v>
      </c>
      <c r="H444" t="s">
        <v>12</v>
      </c>
      <c r="I444">
        <v>464516</v>
      </c>
      <c r="J444">
        <v>5263223</v>
      </c>
    </row>
    <row r="445" spans="1:10" x14ac:dyDescent="0.35">
      <c r="A445" t="s">
        <v>47</v>
      </c>
      <c r="B445" t="s">
        <v>29</v>
      </c>
      <c r="C445" t="str">
        <f t="shared" si="18"/>
        <v>Pinus resinosa</v>
      </c>
      <c r="D445">
        <v>15.167</v>
      </c>
      <c r="E445">
        <f t="shared" si="19"/>
        <v>4.6229016000000005</v>
      </c>
      <c r="F445">
        <f t="shared" si="20"/>
        <v>8.7007874590000007</v>
      </c>
      <c r="G445">
        <v>22.1</v>
      </c>
      <c r="H445" t="s">
        <v>12</v>
      </c>
      <c r="I445">
        <v>464516</v>
      </c>
      <c r="J445">
        <v>5263223</v>
      </c>
    </row>
    <row r="446" spans="1:10" x14ac:dyDescent="0.35">
      <c r="A446" t="s">
        <v>47</v>
      </c>
      <c r="B446" t="s">
        <v>29</v>
      </c>
      <c r="C446" t="str">
        <f t="shared" si="18"/>
        <v>Pinus resinosa</v>
      </c>
      <c r="D446">
        <v>23.167000000000002</v>
      </c>
      <c r="E446">
        <f t="shared" si="19"/>
        <v>7.0613016000000011</v>
      </c>
      <c r="F446">
        <f t="shared" si="20"/>
        <v>8.7401575380000001</v>
      </c>
      <c r="G446">
        <v>22.2</v>
      </c>
      <c r="H446" t="s">
        <v>12</v>
      </c>
      <c r="I446">
        <v>464516</v>
      </c>
      <c r="J446">
        <v>5263223</v>
      </c>
    </row>
    <row r="447" spans="1:10" x14ac:dyDescent="0.35">
      <c r="A447" t="s">
        <v>47</v>
      </c>
      <c r="B447" t="s">
        <v>29</v>
      </c>
      <c r="C447" t="str">
        <f t="shared" si="18"/>
        <v>Pinus resinosa</v>
      </c>
      <c r="D447">
        <v>23.25</v>
      </c>
      <c r="E447">
        <f t="shared" si="19"/>
        <v>7.0866000000000007</v>
      </c>
      <c r="F447">
        <f t="shared" si="20"/>
        <v>7.7952756420000009</v>
      </c>
      <c r="G447">
        <v>19.8</v>
      </c>
      <c r="H447" t="s">
        <v>17</v>
      </c>
      <c r="I447">
        <v>464516</v>
      </c>
      <c r="J447">
        <v>5263223</v>
      </c>
    </row>
    <row r="448" spans="1:10" x14ac:dyDescent="0.35">
      <c r="A448" t="s">
        <v>47</v>
      </c>
      <c r="B448" t="s">
        <v>29</v>
      </c>
      <c r="C448" t="str">
        <f t="shared" si="18"/>
        <v>Pinus resinosa</v>
      </c>
      <c r="D448">
        <v>11</v>
      </c>
      <c r="E448">
        <f t="shared" si="19"/>
        <v>3.3528000000000002</v>
      </c>
      <c r="F448">
        <f t="shared" si="20"/>
        <v>7.3228346940000009</v>
      </c>
      <c r="G448">
        <v>18.600000000000001</v>
      </c>
      <c r="H448" t="s">
        <v>12</v>
      </c>
      <c r="I448">
        <v>464516</v>
      </c>
      <c r="J448">
        <v>5263223</v>
      </c>
    </row>
    <row r="449" spans="1:10" x14ac:dyDescent="0.35">
      <c r="A449" t="s">
        <v>47</v>
      </c>
      <c r="B449" t="s">
        <v>29</v>
      </c>
      <c r="C449" t="str">
        <f t="shared" si="18"/>
        <v>Pinus resinosa</v>
      </c>
      <c r="D449">
        <v>17.332999999999998</v>
      </c>
      <c r="E449">
        <f t="shared" si="19"/>
        <v>5.2830984000000001</v>
      </c>
      <c r="F449">
        <f t="shared" si="20"/>
        <v>11.968504016000001</v>
      </c>
      <c r="G449">
        <v>30.4</v>
      </c>
      <c r="H449" t="s">
        <v>12</v>
      </c>
      <c r="I449">
        <v>464516</v>
      </c>
      <c r="J449">
        <v>5263223</v>
      </c>
    </row>
    <row r="450" spans="1:10" x14ac:dyDescent="0.35">
      <c r="A450" t="s">
        <v>47</v>
      </c>
      <c r="B450" t="s">
        <v>29</v>
      </c>
      <c r="C450" t="str">
        <f t="shared" si="18"/>
        <v>Pinus resinosa</v>
      </c>
      <c r="D450">
        <v>24</v>
      </c>
      <c r="E450">
        <f t="shared" si="19"/>
        <v>7.3152000000000008</v>
      </c>
      <c r="F450">
        <f t="shared" si="20"/>
        <v>6.9685039829999997</v>
      </c>
      <c r="G450">
        <v>17.7</v>
      </c>
      <c r="H450" t="s">
        <v>13</v>
      </c>
      <c r="I450">
        <v>464516</v>
      </c>
      <c r="J450">
        <v>5263223</v>
      </c>
    </row>
    <row r="451" spans="1:10" x14ac:dyDescent="0.35">
      <c r="A451" t="s">
        <v>47</v>
      </c>
      <c r="B451" t="s">
        <v>29</v>
      </c>
      <c r="C451" t="str">
        <f t="shared" ref="C451:C514" si="21">IF(B451="Quaking Aspen","Populus tremuloides",IF(B451="Sugar Maple","Acer saccharum",IF(B451="Balsam Poplar","Populus balsamifera",IF(B451="Red Maple","Acer rubrum",IF(B451="Paper Birch","Betula papyrifera",IF(B451="Balsam Fir","Abies balsamea",IF(B451="Bigtooth Aspen","Populus grandidentata",IF(B451="American Elm","Ulmus americana",IF(B451="BLack Spruce","Picea mariana",IF(B451="Tamarack","Larix laricina",IF(B451="American Basswood","Tilia americana",IF(B451="Northern Red Oak","Quercus rubra",IF(B451="White Ash","Fraxinus americana",IF(B451="White Spruce","Picea glauca",IF(B451="Red Pine","Pinus resinosa",IF(B451="White Pine","Pinus Strobus","NAN"))))))))))))))))</f>
        <v>Pinus resinosa</v>
      </c>
      <c r="D451">
        <v>24.417000000000002</v>
      </c>
      <c r="E451">
        <f t="shared" ref="E451:E514" si="22">D451*0.3048</f>
        <v>7.4423016000000013</v>
      </c>
      <c r="F451">
        <f t="shared" ref="F451:F514" si="23">G451*0.39370079</f>
        <v>5.5905512179999999</v>
      </c>
      <c r="G451">
        <v>14.2</v>
      </c>
      <c r="H451" t="s">
        <v>12</v>
      </c>
      <c r="I451">
        <v>464516</v>
      </c>
      <c r="J451">
        <v>5263223</v>
      </c>
    </row>
    <row r="452" spans="1:10" x14ac:dyDescent="0.35">
      <c r="A452" t="s">
        <v>47</v>
      </c>
      <c r="B452" t="s">
        <v>29</v>
      </c>
      <c r="C452" t="str">
        <f t="shared" si="21"/>
        <v>Pinus resinosa</v>
      </c>
      <c r="D452">
        <v>23.582999999999998</v>
      </c>
      <c r="E452">
        <f t="shared" si="22"/>
        <v>7.1880983999999994</v>
      </c>
      <c r="F452">
        <f t="shared" si="23"/>
        <v>9.1732284070000016</v>
      </c>
      <c r="G452">
        <v>23.3</v>
      </c>
      <c r="H452" t="s">
        <v>12</v>
      </c>
      <c r="I452">
        <v>464516</v>
      </c>
      <c r="J452">
        <v>5263223</v>
      </c>
    </row>
    <row r="453" spans="1:10" x14ac:dyDescent="0.35">
      <c r="A453" t="s">
        <v>47</v>
      </c>
      <c r="B453" t="s">
        <v>29</v>
      </c>
      <c r="C453" t="str">
        <f t="shared" si="21"/>
        <v>Pinus resinosa</v>
      </c>
      <c r="D453">
        <v>19.25</v>
      </c>
      <c r="E453">
        <f t="shared" si="22"/>
        <v>5.8673999999999999</v>
      </c>
      <c r="F453">
        <f t="shared" si="23"/>
        <v>10.314960698</v>
      </c>
      <c r="G453">
        <v>26.2</v>
      </c>
      <c r="H453" t="s">
        <v>12</v>
      </c>
      <c r="I453">
        <v>464516</v>
      </c>
      <c r="J453">
        <v>5263223</v>
      </c>
    </row>
    <row r="454" spans="1:10" x14ac:dyDescent="0.35">
      <c r="A454" t="s">
        <v>47</v>
      </c>
      <c r="B454" t="s">
        <v>29</v>
      </c>
      <c r="C454" t="str">
        <f t="shared" si="21"/>
        <v>Pinus resinosa</v>
      </c>
      <c r="D454">
        <v>23.25</v>
      </c>
      <c r="E454">
        <f t="shared" si="22"/>
        <v>7.0866000000000007</v>
      </c>
      <c r="F454">
        <f t="shared" si="23"/>
        <v>9.6456693550000008</v>
      </c>
      <c r="G454">
        <v>24.5</v>
      </c>
      <c r="H454" t="s">
        <v>12</v>
      </c>
      <c r="I454">
        <v>464516</v>
      </c>
      <c r="J454">
        <v>5263223</v>
      </c>
    </row>
    <row r="455" spans="1:10" x14ac:dyDescent="0.35">
      <c r="A455" t="s">
        <v>47</v>
      </c>
      <c r="B455" t="s">
        <v>18</v>
      </c>
      <c r="C455" t="str">
        <f t="shared" si="21"/>
        <v>Betula papyrifera</v>
      </c>
      <c r="D455">
        <v>17.667000000000002</v>
      </c>
      <c r="E455">
        <f t="shared" si="22"/>
        <v>5.384901600000001</v>
      </c>
      <c r="F455">
        <f t="shared" si="23"/>
        <v>5.1181102700000007</v>
      </c>
      <c r="G455">
        <v>13</v>
      </c>
      <c r="H455" t="s">
        <v>12</v>
      </c>
      <c r="I455">
        <v>464516</v>
      </c>
      <c r="J455">
        <v>5263223</v>
      </c>
    </row>
    <row r="456" spans="1:10" x14ac:dyDescent="0.35">
      <c r="A456" t="s">
        <v>47</v>
      </c>
      <c r="B456" t="s">
        <v>18</v>
      </c>
      <c r="C456" t="str">
        <f t="shared" si="21"/>
        <v>Betula papyrifera</v>
      </c>
      <c r="D456">
        <v>24.417000000000002</v>
      </c>
      <c r="E456">
        <f t="shared" si="22"/>
        <v>7.4423016000000013</v>
      </c>
      <c r="F456">
        <f t="shared" si="23"/>
        <v>11.062992199000002</v>
      </c>
      <c r="G456">
        <v>28.1</v>
      </c>
      <c r="H456" t="s">
        <v>12</v>
      </c>
      <c r="I456">
        <v>464516</v>
      </c>
      <c r="J456">
        <v>5263223</v>
      </c>
    </row>
    <row r="457" spans="1:10" x14ac:dyDescent="0.35">
      <c r="A457" t="s">
        <v>47</v>
      </c>
      <c r="B457" t="s">
        <v>18</v>
      </c>
      <c r="C457" t="str">
        <f t="shared" si="21"/>
        <v>Betula papyrifera</v>
      </c>
      <c r="D457">
        <v>22.25</v>
      </c>
      <c r="E457">
        <f t="shared" si="22"/>
        <v>6.7818000000000005</v>
      </c>
      <c r="F457">
        <f t="shared" si="23"/>
        <v>4.4094488480000003</v>
      </c>
      <c r="G457">
        <v>11.2</v>
      </c>
      <c r="H457" t="s">
        <v>13</v>
      </c>
      <c r="I457">
        <v>464516</v>
      </c>
      <c r="J457">
        <v>5263223</v>
      </c>
    </row>
    <row r="458" spans="1:10" x14ac:dyDescent="0.35">
      <c r="A458" t="s">
        <v>47</v>
      </c>
      <c r="B458" t="s">
        <v>18</v>
      </c>
      <c r="C458" t="str">
        <f t="shared" si="21"/>
        <v>Betula papyrifera</v>
      </c>
      <c r="D458">
        <v>25.5</v>
      </c>
      <c r="E458">
        <f t="shared" si="22"/>
        <v>7.7724000000000002</v>
      </c>
      <c r="F458">
        <f t="shared" si="23"/>
        <v>7.9921260370000011</v>
      </c>
      <c r="G458">
        <v>20.3</v>
      </c>
      <c r="H458" t="s">
        <v>12</v>
      </c>
      <c r="I458">
        <v>464516</v>
      </c>
      <c r="J458">
        <v>5263223</v>
      </c>
    </row>
    <row r="459" spans="1:10" x14ac:dyDescent="0.35">
      <c r="A459" t="s">
        <v>47</v>
      </c>
      <c r="B459" t="s">
        <v>18</v>
      </c>
      <c r="C459" t="str">
        <f t="shared" si="21"/>
        <v>Betula papyrifera</v>
      </c>
      <c r="D459">
        <v>22.417000000000002</v>
      </c>
      <c r="E459">
        <f t="shared" si="22"/>
        <v>6.8327016000000009</v>
      </c>
      <c r="F459">
        <f t="shared" si="23"/>
        <v>7.8740158000000005</v>
      </c>
      <c r="G459">
        <v>20</v>
      </c>
      <c r="H459" t="s">
        <v>12</v>
      </c>
      <c r="I459">
        <v>464516</v>
      </c>
      <c r="J459">
        <v>5263223</v>
      </c>
    </row>
    <row r="460" spans="1:10" x14ac:dyDescent="0.35">
      <c r="A460" t="s">
        <v>47</v>
      </c>
      <c r="B460" t="s">
        <v>48</v>
      </c>
      <c r="C460" t="str">
        <f t="shared" si="21"/>
        <v>Pinus Strobus</v>
      </c>
      <c r="D460">
        <v>12.167</v>
      </c>
      <c r="E460">
        <f t="shared" si="22"/>
        <v>3.7085016</v>
      </c>
      <c r="F460">
        <f t="shared" si="23"/>
        <v>5.8661417710000006</v>
      </c>
      <c r="G460">
        <v>14.9</v>
      </c>
      <c r="H460" t="s">
        <v>13</v>
      </c>
      <c r="I460">
        <v>464516</v>
      </c>
      <c r="J460">
        <v>5263223</v>
      </c>
    </row>
    <row r="461" spans="1:10" x14ac:dyDescent="0.35">
      <c r="A461" t="s">
        <v>49</v>
      </c>
      <c r="B461" t="s">
        <v>15</v>
      </c>
      <c r="C461" t="str">
        <f t="shared" si="21"/>
        <v>Populus tremuloides</v>
      </c>
      <c r="D461">
        <v>26.582999999999998</v>
      </c>
      <c r="E461">
        <f t="shared" si="22"/>
        <v>8.1024984</v>
      </c>
      <c r="F461">
        <f t="shared" si="23"/>
        <v>12.913385911999999</v>
      </c>
      <c r="G461">
        <v>32.799999999999997</v>
      </c>
      <c r="H461" t="s">
        <v>12</v>
      </c>
      <c r="I461">
        <v>464458</v>
      </c>
      <c r="J461">
        <v>5263225</v>
      </c>
    </row>
    <row r="462" spans="1:10" x14ac:dyDescent="0.35">
      <c r="A462" t="s">
        <v>49</v>
      </c>
      <c r="B462" t="s">
        <v>15</v>
      </c>
      <c r="C462" t="str">
        <f t="shared" si="21"/>
        <v>Populus tremuloides</v>
      </c>
      <c r="D462">
        <v>21.5</v>
      </c>
      <c r="E462">
        <f t="shared" si="22"/>
        <v>6.5532000000000004</v>
      </c>
      <c r="F462">
        <f t="shared" si="23"/>
        <v>10.433070935</v>
      </c>
      <c r="G462">
        <v>26.5</v>
      </c>
      <c r="H462" t="s">
        <v>12</v>
      </c>
      <c r="I462">
        <v>464458</v>
      </c>
      <c r="J462">
        <v>5263225</v>
      </c>
    </row>
    <row r="463" spans="1:10" x14ac:dyDescent="0.35">
      <c r="A463" t="s">
        <v>49</v>
      </c>
      <c r="B463" t="s">
        <v>15</v>
      </c>
      <c r="C463" t="str">
        <f t="shared" si="21"/>
        <v>Populus tremuloides</v>
      </c>
      <c r="D463">
        <v>17.332999999999998</v>
      </c>
      <c r="E463">
        <f t="shared" si="22"/>
        <v>5.2830984000000001</v>
      </c>
      <c r="F463">
        <f t="shared" si="23"/>
        <v>11.141732357</v>
      </c>
      <c r="G463">
        <v>28.3</v>
      </c>
      <c r="H463" t="s">
        <v>12</v>
      </c>
      <c r="I463">
        <v>464458</v>
      </c>
      <c r="J463">
        <v>5263225</v>
      </c>
    </row>
    <row r="464" spans="1:10" x14ac:dyDescent="0.35">
      <c r="A464" t="s">
        <v>49</v>
      </c>
      <c r="B464" t="s">
        <v>15</v>
      </c>
      <c r="C464" t="str">
        <f t="shared" si="21"/>
        <v>Populus tremuloides</v>
      </c>
      <c r="D464">
        <v>15.583</v>
      </c>
      <c r="E464">
        <f t="shared" si="22"/>
        <v>4.7496984000000007</v>
      </c>
      <c r="F464">
        <f t="shared" si="23"/>
        <v>5.1181102700000007</v>
      </c>
      <c r="G464">
        <v>13</v>
      </c>
      <c r="H464" t="s">
        <v>13</v>
      </c>
      <c r="I464">
        <v>464458</v>
      </c>
      <c r="J464">
        <v>5263225</v>
      </c>
    </row>
    <row r="465" spans="1:10" x14ac:dyDescent="0.35">
      <c r="A465" t="s">
        <v>49</v>
      </c>
      <c r="B465" t="s">
        <v>15</v>
      </c>
      <c r="C465" t="str">
        <f t="shared" si="21"/>
        <v>Populus tremuloides</v>
      </c>
      <c r="D465">
        <v>14.667</v>
      </c>
      <c r="E465">
        <f t="shared" si="22"/>
        <v>4.4705016000000004</v>
      </c>
      <c r="F465">
        <f t="shared" si="23"/>
        <v>10.708661488000001</v>
      </c>
      <c r="G465">
        <v>27.2</v>
      </c>
      <c r="H465" t="s">
        <v>12</v>
      </c>
      <c r="I465">
        <v>464458</v>
      </c>
      <c r="J465">
        <v>5263225</v>
      </c>
    </row>
    <row r="466" spans="1:10" x14ac:dyDescent="0.35">
      <c r="A466" t="s">
        <v>49</v>
      </c>
      <c r="B466" t="s">
        <v>15</v>
      </c>
      <c r="C466" t="str">
        <f t="shared" si="21"/>
        <v>Populus tremuloides</v>
      </c>
      <c r="D466">
        <v>19.417000000000002</v>
      </c>
      <c r="E466">
        <f t="shared" si="22"/>
        <v>5.9183016000000004</v>
      </c>
      <c r="F466">
        <f t="shared" si="23"/>
        <v>7.8346457210000002</v>
      </c>
      <c r="G466">
        <v>19.899999999999999</v>
      </c>
      <c r="H466" t="s">
        <v>12</v>
      </c>
      <c r="I466">
        <v>464458</v>
      </c>
      <c r="J466">
        <v>5263225</v>
      </c>
    </row>
    <row r="467" spans="1:10" x14ac:dyDescent="0.35">
      <c r="A467" t="s">
        <v>49</v>
      </c>
      <c r="B467" t="s">
        <v>15</v>
      </c>
      <c r="C467" t="str">
        <f t="shared" si="21"/>
        <v>Populus tremuloides</v>
      </c>
      <c r="D467">
        <v>23.582999999999998</v>
      </c>
      <c r="E467">
        <f t="shared" si="22"/>
        <v>7.1880983999999994</v>
      </c>
      <c r="F467">
        <f t="shared" si="23"/>
        <v>7.7165354840000013</v>
      </c>
      <c r="G467">
        <v>19.600000000000001</v>
      </c>
      <c r="H467" t="s">
        <v>12</v>
      </c>
      <c r="I467">
        <v>464458</v>
      </c>
      <c r="J467">
        <v>5263225</v>
      </c>
    </row>
    <row r="468" spans="1:10" x14ac:dyDescent="0.35">
      <c r="A468" t="s">
        <v>49</v>
      </c>
      <c r="B468" t="s">
        <v>15</v>
      </c>
      <c r="C468" t="str">
        <f t="shared" si="21"/>
        <v>Populus tremuloides</v>
      </c>
      <c r="D468">
        <v>23.75</v>
      </c>
      <c r="E468">
        <f t="shared" si="22"/>
        <v>7.2390000000000008</v>
      </c>
      <c r="F468">
        <f t="shared" si="23"/>
        <v>7.5590551680000004</v>
      </c>
      <c r="G468">
        <v>19.2</v>
      </c>
      <c r="H468" t="s">
        <v>12</v>
      </c>
      <c r="I468">
        <v>464458</v>
      </c>
      <c r="J468">
        <v>5263225</v>
      </c>
    </row>
    <row r="469" spans="1:10" x14ac:dyDescent="0.35">
      <c r="A469" t="s">
        <v>49</v>
      </c>
      <c r="B469" t="s">
        <v>15</v>
      </c>
      <c r="C469" t="str">
        <f t="shared" si="21"/>
        <v>Populus tremuloides</v>
      </c>
      <c r="D469">
        <v>25.25</v>
      </c>
      <c r="E469">
        <f t="shared" si="22"/>
        <v>7.6962000000000002</v>
      </c>
      <c r="F469">
        <f t="shared" si="23"/>
        <v>13.740157571000001</v>
      </c>
      <c r="G469">
        <v>34.9</v>
      </c>
      <c r="H469" t="s">
        <v>12</v>
      </c>
      <c r="I469">
        <v>464458</v>
      </c>
      <c r="J469">
        <v>5263225</v>
      </c>
    </row>
    <row r="470" spans="1:10" x14ac:dyDescent="0.35">
      <c r="A470" t="s">
        <v>49</v>
      </c>
      <c r="B470" t="s">
        <v>15</v>
      </c>
      <c r="C470" t="str">
        <f t="shared" si="21"/>
        <v>Populus tremuloides</v>
      </c>
      <c r="D470">
        <v>10.333</v>
      </c>
      <c r="E470">
        <f t="shared" si="22"/>
        <v>3.1494984000000001</v>
      </c>
      <c r="F470">
        <f t="shared" si="23"/>
        <v>10.078740224000001</v>
      </c>
      <c r="G470">
        <v>25.6</v>
      </c>
      <c r="H470" t="s">
        <v>12</v>
      </c>
      <c r="I470">
        <v>464458</v>
      </c>
      <c r="J470">
        <v>5263225</v>
      </c>
    </row>
    <row r="471" spans="1:10" x14ac:dyDescent="0.35">
      <c r="A471" t="s">
        <v>49</v>
      </c>
      <c r="B471" t="s">
        <v>18</v>
      </c>
      <c r="C471" t="str">
        <f t="shared" si="21"/>
        <v>Betula papyrifera</v>
      </c>
      <c r="D471">
        <v>14.053000000000001</v>
      </c>
      <c r="E471">
        <f t="shared" si="22"/>
        <v>4.2833544000000003</v>
      </c>
      <c r="F471">
        <f t="shared" si="23"/>
        <v>7.5196850890000011</v>
      </c>
      <c r="G471">
        <v>19.100000000000001</v>
      </c>
      <c r="H471" t="s">
        <v>12</v>
      </c>
      <c r="I471">
        <v>464458</v>
      </c>
      <c r="J471">
        <v>5263225</v>
      </c>
    </row>
    <row r="472" spans="1:10" x14ac:dyDescent="0.35">
      <c r="A472" t="s">
        <v>49</v>
      </c>
      <c r="B472" t="s">
        <v>18</v>
      </c>
      <c r="C472" t="str">
        <f t="shared" si="21"/>
        <v>Betula papyrifera</v>
      </c>
      <c r="D472">
        <v>15.5</v>
      </c>
      <c r="E472">
        <f t="shared" si="22"/>
        <v>4.7244000000000002</v>
      </c>
      <c r="F472">
        <f t="shared" si="23"/>
        <v>4.7637795590000005</v>
      </c>
      <c r="G472">
        <v>12.1</v>
      </c>
      <c r="H472" t="s">
        <v>12</v>
      </c>
      <c r="I472">
        <v>464458</v>
      </c>
      <c r="J472">
        <v>5263225</v>
      </c>
    </row>
    <row r="473" spans="1:10" x14ac:dyDescent="0.35">
      <c r="A473" t="s">
        <v>49</v>
      </c>
      <c r="B473" t="s">
        <v>18</v>
      </c>
      <c r="C473" t="str">
        <f t="shared" si="21"/>
        <v>Betula papyrifera</v>
      </c>
      <c r="D473">
        <v>12</v>
      </c>
      <c r="E473">
        <f t="shared" si="22"/>
        <v>3.6576000000000004</v>
      </c>
      <c r="F473">
        <f t="shared" si="23"/>
        <v>9.6456693550000008</v>
      </c>
      <c r="G473">
        <v>24.5</v>
      </c>
      <c r="H473" t="s">
        <v>12</v>
      </c>
      <c r="I473">
        <v>464458</v>
      </c>
      <c r="J473">
        <v>5263225</v>
      </c>
    </row>
    <row r="474" spans="1:10" x14ac:dyDescent="0.35">
      <c r="A474" t="s">
        <v>49</v>
      </c>
      <c r="B474" t="s">
        <v>18</v>
      </c>
      <c r="C474" t="str">
        <f t="shared" si="21"/>
        <v>Betula papyrifera</v>
      </c>
      <c r="D474">
        <v>17.75</v>
      </c>
      <c r="E474">
        <f t="shared" si="22"/>
        <v>5.4102000000000006</v>
      </c>
      <c r="F474">
        <f t="shared" si="23"/>
        <v>4.8818897960000003</v>
      </c>
      <c r="G474">
        <v>12.4</v>
      </c>
      <c r="H474" t="s">
        <v>13</v>
      </c>
      <c r="I474">
        <v>464458</v>
      </c>
      <c r="J474">
        <v>5263225</v>
      </c>
    </row>
    <row r="475" spans="1:10" x14ac:dyDescent="0.35">
      <c r="A475" t="s">
        <v>49</v>
      </c>
      <c r="B475" t="s">
        <v>18</v>
      </c>
      <c r="C475" t="str">
        <f t="shared" si="21"/>
        <v>Betula papyrifera</v>
      </c>
      <c r="D475">
        <v>19.75</v>
      </c>
      <c r="E475">
        <f t="shared" si="22"/>
        <v>6.0198</v>
      </c>
      <c r="F475">
        <f t="shared" si="23"/>
        <v>8.6614173799999996</v>
      </c>
      <c r="G475">
        <v>22</v>
      </c>
      <c r="H475" t="s">
        <v>12</v>
      </c>
      <c r="I475">
        <v>464458</v>
      </c>
      <c r="J475">
        <v>5263225</v>
      </c>
    </row>
    <row r="476" spans="1:10" x14ac:dyDescent="0.35">
      <c r="A476" t="s">
        <v>49</v>
      </c>
      <c r="B476" t="s">
        <v>18</v>
      </c>
      <c r="C476" t="str">
        <f t="shared" si="21"/>
        <v>Betula papyrifera</v>
      </c>
      <c r="D476">
        <v>20.417000000000002</v>
      </c>
      <c r="E476">
        <f t="shared" si="22"/>
        <v>6.2231016000000006</v>
      </c>
      <c r="F476">
        <f t="shared" si="23"/>
        <v>5.0393701120000003</v>
      </c>
      <c r="G476">
        <v>12.8</v>
      </c>
      <c r="H476" t="s">
        <v>13</v>
      </c>
      <c r="I476">
        <v>464458</v>
      </c>
      <c r="J476">
        <v>5263225</v>
      </c>
    </row>
    <row r="477" spans="1:10" x14ac:dyDescent="0.35">
      <c r="A477" t="s">
        <v>49</v>
      </c>
      <c r="B477" t="s">
        <v>18</v>
      </c>
      <c r="C477" t="str">
        <f t="shared" si="21"/>
        <v>Betula papyrifera</v>
      </c>
      <c r="D477">
        <v>23</v>
      </c>
      <c r="E477">
        <f t="shared" si="22"/>
        <v>7.0104000000000006</v>
      </c>
      <c r="F477">
        <f t="shared" si="23"/>
        <v>6.7322835090000011</v>
      </c>
      <c r="G477">
        <v>17.100000000000001</v>
      </c>
      <c r="H477" t="s">
        <v>12</v>
      </c>
      <c r="I477">
        <v>464458</v>
      </c>
      <c r="J477">
        <v>5263225</v>
      </c>
    </row>
    <row r="478" spans="1:10" x14ac:dyDescent="0.35">
      <c r="A478" t="s">
        <v>49</v>
      </c>
      <c r="B478" t="s">
        <v>29</v>
      </c>
      <c r="C478" t="str">
        <f t="shared" si="21"/>
        <v>Pinus resinosa</v>
      </c>
      <c r="D478">
        <v>1.25</v>
      </c>
      <c r="E478">
        <f t="shared" si="22"/>
        <v>0.38100000000000001</v>
      </c>
      <c r="F478">
        <f t="shared" si="23"/>
        <v>11.220472515000001</v>
      </c>
      <c r="G478">
        <v>28.5</v>
      </c>
      <c r="H478" t="s">
        <v>12</v>
      </c>
      <c r="I478">
        <v>464458</v>
      </c>
      <c r="J478">
        <v>5263225</v>
      </c>
    </row>
    <row r="479" spans="1:10" x14ac:dyDescent="0.35">
      <c r="A479" t="s">
        <v>49</v>
      </c>
      <c r="B479" t="s">
        <v>29</v>
      </c>
      <c r="C479" t="str">
        <f t="shared" si="21"/>
        <v>Pinus resinosa</v>
      </c>
      <c r="D479">
        <v>5.3330000000000002</v>
      </c>
      <c r="E479">
        <f t="shared" si="22"/>
        <v>1.6254984000000001</v>
      </c>
      <c r="F479">
        <f t="shared" si="23"/>
        <v>9.3700788020000001</v>
      </c>
      <c r="G479">
        <v>23.8</v>
      </c>
      <c r="H479" t="s">
        <v>12</v>
      </c>
      <c r="I479">
        <v>464458</v>
      </c>
      <c r="J479">
        <v>5263225</v>
      </c>
    </row>
    <row r="480" spans="1:10" x14ac:dyDescent="0.35">
      <c r="A480" t="s">
        <v>49</v>
      </c>
      <c r="B480" t="s">
        <v>29</v>
      </c>
      <c r="C480" t="str">
        <f t="shared" si="21"/>
        <v>Pinus resinosa</v>
      </c>
      <c r="D480">
        <v>19.582999999999998</v>
      </c>
      <c r="E480">
        <f t="shared" si="22"/>
        <v>5.9688983999999996</v>
      </c>
      <c r="F480">
        <f t="shared" si="23"/>
        <v>8.2677165900000009</v>
      </c>
      <c r="G480">
        <v>21</v>
      </c>
      <c r="H480" t="s">
        <v>12</v>
      </c>
      <c r="I480">
        <v>464458</v>
      </c>
      <c r="J480">
        <v>5263225</v>
      </c>
    </row>
    <row r="481" spans="1:10" x14ac:dyDescent="0.35">
      <c r="A481" t="s">
        <v>49</v>
      </c>
      <c r="B481" t="s">
        <v>29</v>
      </c>
      <c r="C481" t="str">
        <f t="shared" si="21"/>
        <v>Pinus resinosa</v>
      </c>
      <c r="D481">
        <v>12</v>
      </c>
      <c r="E481">
        <f t="shared" si="22"/>
        <v>3.6576000000000004</v>
      </c>
      <c r="F481">
        <f t="shared" si="23"/>
        <v>10.62992133</v>
      </c>
      <c r="G481">
        <v>27</v>
      </c>
      <c r="H481" t="s">
        <v>12</v>
      </c>
      <c r="I481">
        <v>464458</v>
      </c>
      <c r="J481">
        <v>5263225</v>
      </c>
    </row>
    <row r="482" spans="1:10" x14ac:dyDescent="0.35">
      <c r="A482" t="s">
        <v>49</v>
      </c>
      <c r="B482" t="s">
        <v>29</v>
      </c>
      <c r="C482" t="str">
        <f t="shared" si="21"/>
        <v>Pinus resinosa</v>
      </c>
      <c r="D482">
        <v>14.75</v>
      </c>
      <c r="E482">
        <f t="shared" si="22"/>
        <v>4.4958</v>
      </c>
      <c r="F482">
        <f t="shared" si="23"/>
        <v>8.3070866690000003</v>
      </c>
      <c r="G482">
        <v>21.1</v>
      </c>
      <c r="H482" t="s">
        <v>13</v>
      </c>
      <c r="I482">
        <v>464458</v>
      </c>
      <c r="J482">
        <v>5263225</v>
      </c>
    </row>
    <row r="483" spans="1:10" x14ac:dyDescent="0.35">
      <c r="A483" t="s">
        <v>49</v>
      </c>
      <c r="B483" t="s">
        <v>29</v>
      </c>
      <c r="C483" t="str">
        <f t="shared" si="21"/>
        <v>Pinus resinosa</v>
      </c>
      <c r="D483">
        <v>7.25</v>
      </c>
      <c r="E483">
        <f t="shared" si="22"/>
        <v>2.2098</v>
      </c>
      <c r="F483">
        <f t="shared" si="23"/>
        <v>9.842519750000001</v>
      </c>
      <c r="G483">
        <v>25</v>
      </c>
      <c r="H483" t="s">
        <v>13</v>
      </c>
      <c r="I483">
        <v>464458</v>
      </c>
      <c r="J483">
        <v>5263225</v>
      </c>
    </row>
    <row r="484" spans="1:10" x14ac:dyDescent="0.35">
      <c r="A484" t="s">
        <v>49</v>
      </c>
      <c r="B484" t="s">
        <v>29</v>
      </c>
      <c r="C484" t="str">
        <f t="shared" si="21"/>
        <v>Pinus resinosa</v>
      </c>
      <c r="D484">
        <v>22.917000000000002</v>
      </c>
      <c r="E484">
        <f t="shared" si="22"/>
        <v>6.985101600000001</v>
      </c>
      <c r="F484">
        <f t="shared" si="23"/>
        <v>8.2677165900000009</v>
      </c>
      <c r="G484">
        <v>21</v>
      </c>
      <c r="H484" t="s">
        <v>13</v>
      </c>
      <c r="I484">
        <v>464458</v>
      </c>
      <c r="J484">
        <v>5263225</v>
      </c>
    </row>
    <row r="485" spans="1:10" x14ac:dyDescent="0.35">
      <c r="A485" t="s">
        <v>50</v>
      </c>
      <c r="B485" t="s">
        <v>18</v>
      </c>
      <c r="C485" t="str">
        <f t="shared" si="21"/>
        <v>Betula papyrifera</v>
      </c>
      <c r="D485">
        <v>23.5</v>
      </c>
      <c r="E485">
        <f t="shared" si="22"/>
        <v>7.1628000000000007</v>
      </c>
      <c r="F485">
        <f t="shared" si="23"/>
        <v>5.0000000330000001</v>
      </c>
      <c r="G485">
        <v>12.7</v>
      </c>
      <c r="H485" t="s">
        <v>12</v>
      </c>
      <c r="I485">
        <v>464394</v>
      </c>
      <c r="J485">
        <v>5263235</v>
      </c>
    </row>
    <row r="486" spans="1:10" x14ac:dyDescent="0.35">
      <c r="A486" t="s">
        <v>50</v>
      </c>
      <c r="B486" t="s">
        <v>18</v>
      </c>
      <c r="C486" t="str">
        <f t="shared" si="21"/>
        <v>Betula papyrifera</v>
      </c>
      <c r="D486">
        <v>13.833</v>
      </c>
      <c r="E486">
        <f t="shared" si="22"/>
        <v>4.2162984000000003</v>
      </c>
      <c r="F486">
        <f t="shared" si="23"/>
        <v>5.1181102700000007</v>
      </c>
      <c r="G486">
        <v>13</v>
      </c>
      <c r="H486" t="s">
        <v>13</v>
      </c>
      <c r="I486">
        <v>464394</v>
      </c>
      <c r="J486">
        <v>5263235</v>
      </c>
    </row>
    <row r="487" spans="1:10" x14ac:dyDescent="0.35">
      <c r="A487" t="s">
        <v>50</v>
      </c>
      <c r="B487" t="s">
        <v>18</v>
      </c>
      <c r="C487" t="str">
        <f t="shared" si="21"/>
        <v>Betula papyrifera</v>
      </c>
      <c r="D487">
        <v>15.333</v>
      </c>
      <c r="E487">
        <f t="shared" si="22"/>
        <v>4.6734984000000006</v>
      </c>
      <c r="F487">
        <f t="shared" si="23"/>
        <v>6.1417323240000004</v>
      </c>
      <c r="G487">
        <v>15.6</v>
      </c>
      <c r="H487" t="s">
        <v>12</v>
      </c>
      <c r="I487">
        <v>464394</v>
      </c>
      <c r="J487">
        <v>5263235</v>
      </c>
    </row>
    <row r="488" spans="1:10" x14ac:dyDescent="0.35">
      <c r="A488" t="s">
        <v>50</v>
      </c>
      <c r="B488" t="s">
        <v>18</v>
      </c>
      <c r="C488" t="str">
        <f t="shared" si="21"/>
        <v>Betula papyrifera</v>
      </c>
      <c r="D488">
        <v>26.417000000000002</v>
      </c>
      <c r="E488">
        <f t="shared" si="22"/>
        <v>8.0519016000000008</v>
      </c>
      <c r="F488">
        <f t="shared" si="23"/>
        <v>4.8425197170000009</v>
      </c>
      <c r="G488">
        <v>12.3</v>
      </c>
      <c r="H488" t="s">
        <v>12</v>
      </c>
      <c r="I488">
        <v>464394</v>
      </c>
      <c r="J488">
        <v>5263235</v>
      </c>
    </row>
    <row r="489" spans="1:10" x14ac:dyDescent="0.35">
      <c r="A489" t="s">
        <v>50</v>
      </c>
      <c r="B489" t="s">
        <v>18</v>
      </c>
      <c r="C489" t="str">
        <f t="shared" si="21"/>
        <v>Betula papyrifera</v>
      </c>
      <c r="D489">
        <v>23.582999999999998</v>
      </c>
      <c r="E489">
        <f t="shared" si="22"/>
        <v>7.1880983999999994</v>
      </c>
      <c r="F489">
        <f t="shared" si="23"/>
        <v>6.3779527979999999</v>
      </c>
      <c r="G489">
        <v>16.2</v>
      </c>
      <c r="H489" t="s">
        <v>17</v>
      </c>
      <c r="I489">
        <v>464394</v>
      </c>
      <c r="J489">
        <v>5263235</v>
      </c>
    </row>
    <row r="490" spans="1:10" x14ac:dyDescent="0.35">
      <c r="A490" t="s">
        <v>50</v>
      </c>
      <c r="B490" t="s">
        <v>18</v>
      </c>
      <c r="C490" t="str">
        <f t="shared" si="21"/>
        <v>Betula papyrifera</v>
      </c>
      <c r="D490">
        <v>2.4169999999999998</v>
      </c>
      <c r="E490">
        <f t="shared" si="22"/>
        <v>0.73670159999999996</v>
      </c>
      <c r="F490">
        <f t="shared" si="23"/>
        <v>6.7322835090000011</v>
      </c>
      <c r="G490">
        <v>17.100000000000001</v>
      </c>
      <c r="H490" t="s">
        <v>13</v>
      </c>
      <c r="I490">
        <v>464394</v>
      </c>
      <c r="J490">
        <v>5263235</v>
      </c>
    </row>
    <row r="491" spans="1:10" x14ac:dyDescent="0.35">
      <c r="A491" t="s">
        <v>50</v>
      </c>
      <c r="B491" t="s">
        <v>23</v>
      </c>
      <c r="C491" t="str">
        <f t="shared" si="21"/>
        <v>Picea mariana</v>
      </c>
      <c r="D491">
        <v>6.8330000000000002</v>
      </c>
      <c r="E491">
        <f t="shared" si="22"/>
        <v>2.0826983999999999</v>
      </c>
      <c r="F491">
        <f t="shared" si="23"/>
        <v>11.535433147000001</v>
      </c>
      <c r="G491">
        <v>29.3</v>
      </c>
      <c r="H491" t="s">
        <v>17</v>
      </c>
      <c r="I491">
        <v>464394</v>
      </c>
      <c r="J491">
        <v>5263235</v>
      </c>
    </row>
    <row r="492" spans="1:10" x14ac:dyDescent="0.35">
      <c r="A492" t="s">
        <v>50</v>
      </c>
      <c r="B492" t="s">
        <v>26</v>
      </c>
      <c r="C492" t="str">
        <f t="shared" si="21"/>
        <v>Larix laricina</v>
      </c>
      <c r="D492">
        <v>16.75</v>
      </c>
      <c r="E492">
        <f t="shared" si="22"/>
        <v>5.1054000000000004</v>
      </c>
      <c r="F492">
        <f t="shared" si="23"/>
        <v>9.3700788020000001</v>
      </c>
      <c r="G492">
        <v>23.8</v>
      </c>
      <c r="H492" t="s">
        <v>17</v>
      </c>
      <c r="I492">
        <v>464394</v>
      </c>
      <c r="J492">
        <v>5263235</v>
      </c>
    </row>
    <row r="493" spans="1:10" x14ac:dyDescent="0.35">
      <c r="A493" t="s">
        <v>51</v>
      </c>
      <c r="B493" t="s">
        <v>11</v>
      </c>
      <c r="C493" t="str">
        <f t="shared" si="21"/>
        <v>Picea glauca</v>
      </c>
      <c r="D493">
        <v>8.1669999999999998</v>
      </c>
      <c r="E493">
        <f t="shared" si="22"/>
        <v>2.4893016000000001</v>
      </c>
      <c r="F493">
        <f t="shared" si="23"/>
        <v>8.5826772220000009</v>
      </c>
      <c r="G493">
        <v>21.8</v>
      </c>
      <c r="H493" t="s">
        <v>12</v>
      </c>
      <c r="I493">
        <v>464341</v>
      </c>
      <c r="J493">
        <v>5263220</v>
      </c>
    </row>
    <row r="494" spans="1:10" x14ac:dyDescent="0.35">
      <c r="A494" t="s">
        <v>51</v>
      </c>
      <c r="B494" t="s">
        <v>11</v>
      </c>
      <c r="C494" t="str">
        <f t="shared" si="21"/>
        <v>Picea glauca</v>
      </c>
      <c r="D494">
        <v>8.1669999999999998</v>
      </c>
      <c r="E494">
        <f t="shared" si="22"/>
        <v>2.4893016000000001</v>
      </c>
      <c r="F494">
        <f t="shared" si="23"/>
        <v>8.0314961159999996</v>
      </c>
      <c r="G494">
        <v>20.399999999999999</v>
      </c>
      <c r="H494" t="s">
        <v>12</v>
      </c>
      <c r="I494">
        <v>464341</v>
      </c>
      <c r="J494">
        <v>5263220</v>
      </c>
    </row>
    <row r="495" spans="1:10" x14ac:dyDescent="0.35">
      <c r="A495" t="s">
        <v>51</v>
      </c>
      <c r="B495" t="s">
        <v>11</v>
      </c>
      <c r="C495" t="str">
        <f t="shared" si="21"/>
        <v>Picea glauca</v>
      </c>
      <c r="D495">
        <v>15</v>
      </c>
      <c r="E495">
        <f t="shared" si="22"/>
        <v>4.5720000000000001</v>
      </c>
      <c r="F495">
        <f t="shared" si="23"/>
        <v>8.4645669850000012</v>
      </c>
      <c r="G495">
        <v>21.5</v>
      </c>
      <c r="H495" t="s">
        <v>12</v>
      </c>
      <c r="I495">
        <v>464341</v>
      </c>
      <c r="J495">
        <v>5263220</v>
      </c>
    </row>
    <row r="496" spans="1:10" x14ac:dyDescent="0.35">
      <c r="A496" t="s">
        <v>51</v>
      </c>
      <c r="B496" t="s">
        <v>11</v>
      </c>
      <c r="C496" t="str">
        <f t="shared" si="21"/>
        <v>Picea glauca</v>
      </c>
      <c r="D496">
        <v>20.167000000000002</v>
      </c>
      <c r="E496">
        <f t="shared" si="22"/>
        <v>6.1469016000000005</v>
      </c>
      <c r="F496">
        <f t="shared" si="23"/>
        <v>6.4960630350000006</v>
      </c>
      <c r="G496">
        <v>16.5</v>
      </c>
      <c r="H496" t="s">
        <v>12</v>
      </c>
      <c r="I496">
        <v>464341</v>
      </c>
      <c r="J496">
        <v>5263220</v>
      </c>
    </row>
    <row r="497" spans="1:10" x14ac:dyDescent="0.35">
      <c r="A497" t="s">
        <v>51</v>
      </c>
      <c r="B497" t="s">
        <v>11</v>
      </c>
      <c r="C497" t="str">
        <f t="shared" si="21"/>
        <v>Picea glauca</v>
      </c>
      <c r="D497">
        <v>18.75</v>
      </c>
      <c r="E497">
        <f t="shared" si="22"/>
        <v>5.7149999999999999</v>
      </c>
      <c r="F497">
        <f t="shared" si="23"/>
        <v>7.7952756420000009</v>
      </c>
      <c r="G497">
        <v>19.8</v>
      </c>
      <c r="H497" t="s">
        <v>12</v>
      </c>
      <c r="I497">
        <v>464341</v>
      </c>
      <c r="J497">
        <v>5263220</v>
      </c>
    </row>
    <row r="498" spans="1:10" x14ac:dyDescent="0.35">
      <c r="A498" t="s">
        <v>51</v>
      </c>
      <c r="B498" t="s">
        <v>11</v>
      </c>
      <c r="C498" t="str">
        <f t="shared" si="21"/>
        <v>Picea glauca</v>
      </c>
      <c r="D498">
        <v>10.5</v>
      </c>
      <c r="E498">
        <f t="shared" si="22"/>
        <v>3.2004000000000001</v>
      </c>
      <c r="F498">
        <f t="shared" si="23"/>
        <v>6.5354331140000008</v>
      </c>
      <c r="G498">
        <v>16.600000000000001</v>
      </c>
      <c r="H498" t="s">
        <v>12</v>
      </c>
      <c r="I498">
        <v>464341</v>
      </c>
      <c r="J498">
        <v>5263220</v>
      </c>
    </row>
    <row r="499" spans="1:10" x14ac:dyDescent="0.35">
      <c r="A499" t="s">
        <v>51</v>
      </c>
      <c r="B499" t="s">
        <v>11</v>
      </c>
      <c r="C499" t="str">
        <f t="shared" si="21"/>
        <v>Picea glauca</v>
      </c>
      <c r="D499">
        <v>17.332999999999998</v>
      </c>
      <c r="E499">
        <f t="shared" si="22"/>
        <v>5.2830984000000001</v>
      </c>
      <c r="F499">
        <f t="shared" si="23"/>
        <v>7.48031501</v>
      </c>
      <c r="G499">
        <v>19</v>
      </c>
      <c r="H499" t="s">
        <v>12</v>
      </c>
      <c r="I499">
        <v>464341</v>
      </c>
      <c r="J499">
        <v>5263220</v>
      </c>
    </row>
    <row r="500" spans="1:10" x14ac:dyDescent="0.35">
      <c r="A500" t="s">
        <v>51</v>
      </c>
      <c r="B500" t="s">
        <v>11</v>
      </c>
      <c r="C500" t="str">
        <f t="shared" si="21"/>
        <v>Picea glauca</v>
      </c>
      <c r="D500">
        <v>18.5</v>
      </c>
      <c r="E500">
        <f t="shared" si="22"/>
        <v>5.6388000000000007</v>
      </c>
      <c r="F500">
        <f t="shared" si="23"/>
        <v>5.4330709020000008</v>
      </c>
      <c r="G500">
        <v>13.8</v>
      </c>
      <c r="H500" t="s">
        <v>12</v>
      </c>
      <c r="I500">
        <v>464341</v>
      </c>
      <c r="J500">
        <v>5263220</v>
      </c>
    </row>
    <row r="501" spans="1:10" x14ac:dyDescent="0.35">
      <c r="A501" t="s">
        <v>51</v>
      </c>
      <c r="B501" t="s">
        <v>11</v>
      </c>
      <c r="C501" t="str">
        <f t="shared" si="21"/>
        <v>Picea glauca</v>
      </c>
      <c r="D501">
        <v>19</v>
      </c>
      <c r="E501">
        <f t="shared" si="22"/>
        <v>5.7911999999999999</v>
      </c>
      <c r="F501">
        <f t="shared" si="23"/>
        <v>4.4881890060000007</v>
      </c>
      <c r="G501">
        <v>11.4</v>
      </c>
      <c r="H501" t="s">
        <v>12</v>
      </c>
      <c r="I501">
        <v>464341</v>
      </c>
      <c r="J501">
        <v>5263220</v>
      </c>
    </row>
    <row r="502" spans="1:10" x14ac:dyDescent="0.35">
      <c r="A502" t="s">
        <v>51</v>
      </c>
      <c r="B502" t="s">
        <v>11</v>
      </c>
      <c r="C502" t="str">
        <f t="shared" si="21"/>
        <v>Picea glauca</v>
      </c>
      <c r="D502">
        <v>24.167000000000002</v>
      </c>
      <c r="E502">
        <f t="shared" si="22"/>
        <v>7.3661016000000012</v>
      </c>
      <c r="F502">
        <f t="shared" si="23"/>
        <v>5.0393701120000003</v>
      </c>
      <c r="G502">
        <v>12.8</v>
      </c>
      <c r="H502" t="s">
        <v>13</v>
      </c>
      <c r="I502">
        <v>464341</v>
      </c>
      <c r="J502">
        <v>5263220</v>
      </c>
    </row>
    <row r="503" spans="1:10" x14ac:dyDescent="0.35">
      <c r="A503" t="s">
        <v>51</v>
      </c>
      <c r="B503" t="s">
        <v>11</v>
      </c>
      <c r="C503" t="str">
        <f t="shared" si="21"/>
        <v>Picea glauca</v>
      </c>
      <c r="D503">
        <v>15</v>
      </c>
      <c r="E503">
        <f t="shared" si="22"/>
        <v>4.5720000000000001</v>
      </c>
      <c r="F503">
        <f t="shared" si="23"/>
        <v>7.5196850890000011</v>
      </c>
      <c r="G503">
        <v>19.100000000000001</v>
      </c>
      <c r="H503" t="s">
        <v>12</v>
      </c>
      <c r="I503">
        <v>464341</v>
      </c>
      <c r="J503">
        <v>5263220</v>
      </c>
    </row>
    <row r="504" spans="1:10" x14ac:dyDescent="0.35">
      <c r="A504" t="s">
        <v>52</v>
      </c>
      <c r="B504" t="s">
        <v>18</v>
      </c>
      <c r="C504" t="str">
        <f t="shared" si="21"/>
        <v>Betula papyrifera</v>
      </c>
      <c r="D504">
        <v>21.25</v>
      </c>
      <c r="E504">
        <f t="shared" si="22"/>
        <v>6.4770000000000003</v>
      </c>
      <c r="F504">
        <f t="shared" si="23"/>
        <v>7.9133858790000007</v>
      </c>
      <c r="G504">
        <v>20.100000000000001</v>
      </c>
      <c r="H504" t="s">
        <v>12</v>
      </c>
      <c r="I504">
        <v>464449</v>
      </c>
      <c r="J504">
        <v>5263285</v>
      </c>
    </row>
    <row r="505" spans="1:10" x14ac:dyDescent="0.35">
      <c r="A505" t="s">
        <v>52</v>
      </c>
      <c r="B505" t="s">
        <v>18</v>
      </c>
      <c r="C505" t="str">
        <f t="shared" si="21"/>
        <v>Betula papyrifera</v>
      </c>
      <c r="D505">
        <v>11.75</v>
      </c>
      <c r="E505">
        <f t="shared" si="22"/>
        <v>3.5814000000000004</v>
      </c>
      <c r="F505">
        <f t="shared" si="23"/>
        <v>3.8976378210000004</v>
      </c>
      <c r="G505">
        <v>9.9</v>
      </c>
      <c r="H505" t="s">
        <v>13</v>
      </c>
      <c r="I505">
        <v>464449</v>
      </c>
      <c r="J505">
        <v>5263285</v>
      </c>
    </row>
    <row r="506" spans="1:10" x14ac:dyDescent="0.35">
      <c r="A506" t="s">
        <v>52</v>
      </c>
      <c r="B506" t="s">
        <v>18</v>
      </c>
      <c r="C506" t="str">
        <f t="shared" si="21"/>
        <v>Betula papyrifera</v>
      </c>
      <c r="D506">
        <v>17</v>
      </c>
      <c r="E506">
        <f t="shared" si="22"/>
        <v>5.1816000000000004</v>
      </c>
      <c r="F506">
        <f t="shared" si="23"/>
        <v>4.9212598750000005</v>
      </c>
      <c r="G506">
        <v>12.5</v>
      </c>
      <c r="H506" t="s">
        <v>13</v>
      </c>
      <c r="I506">
        <v>464449</v>
      </c>
      <c r="J506">
        <v>5263285</v>
      </c>
    </row>
    <row r="507" spans="1:10" x14ac:dyDescent="0.35">
      <c r="A507" t="s">
        <v>52</v>
      </c>
      <c r="B507" t="s">
        <v>18</v>
      </c>
      <c r="C507" t="str">
        <f t="shared" si="21"/>
        <v>Betula papyrifera</v>
      </c>
      <c r="D507">
        <v>18.053000000000001</v>
      </c>
      <c r="E507">
        <f t="shared" si="22"/>
        <v>5.5025544000000002</v>
      </c>
      <c r="F507">
        <f t="shared" si="23"/>
        <v>3.976377979</v>
      </c>
      <c r="G507">
        <v>10.1</v>
      </c>
      <c r="H507" t="s">
        <v>13</v>
      </c>
      <c r="I507">
        <v>464449</v>
      </c>
      <c r="J507">
        <v>5263285</v>
      </c>
    </row>
    <row r="508" spans="1:10" x14ac:dyDescent="0.35">
      <c r="A508" t="s">
        <v>52</v>
      </c>
      <c r="B508" t="s">
        <v>18</v>
      </c>
      <c r="C508" t="str">
        <f t="shared" si="21"/>
        <v>Betula papyrifera</v>
      </c>
      <c r="D508">
        <v>11.583</v>
      </c>
      <c r="E508">
        <f t="shared" si="22"/>
        <v>3.5304984000000004</v>
      </c>
      <c r="F508">
        <f t="shared" si="23"/>
        <v>6.2992126400000004</v>
      </c>
      <c r="G508">
        <v>16</v>
      </c>
      <c r="H508" t="s">
        <v>13</v>
      </c>
      <c r="I508">
        <v>464449</v>
      </c>
      <c r="J508">
        <v>5263285</v>
      </c>
    </row>
    <row r="509" spans="1:10" x14ac:dyDescent="0.35">
      <c r="A509" t="s">
        <v>52</v>
      </c>
      <c r="B509" t="s">
        <v>18</v>
      </c>
      <c r="C509" t="str">
        <f t="shared" si="21"/>
        <v>Betula papyrifera</v>
      </c>
      <c r="D509">
        <v>26</v>
      </c>
      <c r="E509">
        <f t="shared" si="22"/>
        <v>7.9248000000000003</v>
      </c>
      <c r="F509">
        <f t="shared" si="23"/>
        <v>7.5984252470000007</v>
      </c>
      <c r="G509">
        <v>19.3</v>
      </c>
      <c r="H509" t="s">
        <v>12</v>
      </c>
      <c r="I509">
        <v>464449</v>
      </c>
      <c r="J509">
        <v>5263285</v>
      </c>
    </row>
    <row r="510" spans="1:10" x14ac:dyDescent="0.35">
      <c r="A510" t="s">
        <v>52</v>
      </c>
      <c r="B510" t="s">
        <v>18</v>
      </c>
      <c r="C510" t="str">
        <f t="shared" si="21"/>
        <v>Betula papyrifera</v>
      </c>
      <c r="D510">
        <v>9.4169999999999998</v>
      </c>
      <c r="E510">
        <f t="shared" si="22"/>
        <v>2.8703015999999999</v>
      </c>
      <c r="F510">
        <f t="shared" si="23"/>
        <v>5.1181102700000007</v>
      </c>
      <c r="G510">
        <v>13</v>
      </c>
      <c r="H510" t="s">
        <v>13</v>
      </c>
      <c r="I510">
        <v>464449</v>
      </c>
      <c r="J510">
        <v>5263285</v>
      </c>
    </row>
    <row r="511" spans="1:10" x14ac:dyDescent="0.35">
      <c r="A511" t="s">
        <v>52</v>
      </c>
      <c r="B511" t="s">
        <v>18</v>
      </c>
      <c r="C511" t="str">
        <f t="shared" si="21"/>
        <v>Betula papyrifera</v>
      </c>
      <c r="D511">
        <v>17</v>
      </c>
      <c r="E511">
        <f t="shared" si="22"/>
        <v>5.1816000000000004</v>
      </c>
      <c r="F511">
        <f t="shared" si="23"/>
        <v>5.1574803490000001</v>
      </c>
      <c r="G511">
        <v>13.1</v>
      </c>
      <c r="H511" t="s">
        <v>13</v>
      </c>
      <c r="I511">
        <v>464449</v>
      </c>
      <c r="J511">
        <v>5263285</v>
      </c>
    </row>
    <row r="512" spans="1:10" x14ac:dyDescent="0.35">
      <c r="A512" t="s">
        <v>52</v>
      </c>
      <c r="B512" t="s">
        <v>18</v>
      </c>
      <c r="C512" t="str">
        <f t="shared" si="21"/>
        <v>Betula papyrifera</v>
      </c>
      <c r="D512">
        <v>24.667000000000002</v>
      </c>
      <c r="E512">
        <f t="shared" si="22"/>
        <v>7.5185016000000005</v>
      </c>
      <c r="F512">
        <f t="shared" si="23"/>
        <v>6.417322877000001</v>
      </c>
      <c r="G512">
        <v>16.3</v>
      </c>
      <c r="H512" t="s">
        <v>12</v>
      </c>
      <c r="I512">
        <v>464449</v>
      </c>
      <c r="J512">
        <v>5263285</v>
      </c>
    </row>
    <row r="513" spans="1:10" x14ac:dyDescent="0.35">
      <c r="A513" t="s">
        <v>52</v>
      </c>
      <c r="B513" t="s">
        <v>18</v>
      </c>
      <c r="C513" t="str">
        <f t="shared" si="21"/>
        <v>Betula papyrifera</v>
      </c>
      <c r="D513">
        <v>19.167000000000002</v>
      </c>
      <c r="E513">
        <f t="shared" si="22"/>
        <v>5.8421016000000003</v>
      </c>
      <c r="F513">
        <f t="shared" si="23"/>
        <v>6.3385827190000006</v>
      </c>
      <c r="G513">
        <v>16.100000000000001</v>
      </c>
      <c r="H513" t="s">
        <v>12</v>
      </c>
      <c r="I513">
        <v>464449</v>
      </c>
      <c r="J513">
        <v>5263285</v>
      </c>
    </row>
    <row r="514" spans="1:10" x14ac:dyDescent="0.35">
      <c r="A514" t="s">
        <v>52</v>
      </c>
      <c r="B514" t="s">
        <v>18</v>
      </c>
      <c r="C514" t="str">
        <f t="shared" si="21"/>
        <v>Betula papyrifera</v>
      </c>
      <c r="D514">
        <v>22</v>
      </c>
      <c r="E514">
        <f t="shared" si="22"/>
        <v>6.7056000000000004</v>
      </c>
      <c r="F514">
        <f t="shared" si="23"/>
        <v>6.0236220870000006</v>
      </c>
      <c r="G514">
        <v>15.3</v>
      </c>
      <c r="H514" t="s">
        <v>12</v>
      </c>
      <c r="I514">
        <v>464449</v>
      </c>
      <c r="J514">
        <v>5263285</v>
      </c>
    </row>
    <row r="515" spans="1:10" x14ac:dyDescent="0.35">
      <c r="A515" t="s">
        <v>52</v>
      </c>
      <c r="B515" t="s">
        <v>15</v>
      </c>
      <c r="C515" t="str">
        <f t="shared" ref="C515:C547" si="24">IF(B515="Quaking Aspen","Populus tremuloides",IF(B515="Sugar Maple","Acer saccharum",IF(B515="Balsam Poplar","Populus balsamifera",IF(B515="Red Maple","Acer rubrum",IF(B515="Paper Birch","Betula papyrifera",IF(B515="Balsam Fir","Abies balsamea",IF(B515="Bigtooth Aspen","Populus grandidentata",IF(B515="American Elm","Ulmus americana",IF(B515="BLack Spruce","Picea mariana",IF(B515="Tamarack","Larix laricina",IF(B515="American Basswood","Tilia americana",IF(B515="Northern Red Oak","Quercus rubra",IF(B515="White Ash","Fraxinus americana",IF(B515="White Spruce","Picea glauca",IF(B515="Red Pine","Pinus resinosa",IF(B515="White Pine","Pinus Strobus","NAN"))))))))))))))))</f>
        <v>Populus tremuloides</v>
      </c>
      <c r="D515">
        <v>25.332999999999998</v>
      </c>
      <c r="E515">
        <f t="shared" ref="E515:E547" si="25">D515*0.3048</f>
        <v>7.7214983999999998</v>
      </c>
      <c r="F515">
        <f t="shared" ref="F515:F547" si="26">G515*0.39370079</f>
        <v>12.047244174000001</v>
      </c>
      <c r="G515">
        <v>30.6</v>
      </c>
      <c r="H515" t="s">
        <v>12</v>
      </c>
      <c r="I515">
        <v>464449</v>
      </c>
      <c r="J515">
        <v>5263285</v>
      </c>
    </row>
    <row r="516" spans="1:10" x14ac:dyDescent="0.35">
      <c r="A516" t="s">
        <v>52</v>
      </c>
      <c r="B516" t="s">
        <v>15</v>
      </c>
      <c r="C516" t="str">
        <f t="shared" si="24"/>
        <v>Populus tremuloides</v>
      </c>
      <c r="D516">
        <v>31.417000000000002</v>
      </c>
      <c r="E516">
        <f t="shared" si="25"/>
        <v>9.5759016000000017</v>
      </c>
      <c r="F516">
        <f t="shared" si="26"/>
        <v>9.8031496709999999</v>
      </c>
      <c r="G516">
        <v>24.9</v>
      </c>
      <c r="H516" t="s">
        <v>12</v>
      </c>
      <c r="I516">
        <v>464449</v>
      </c>
      <c r="J516">
        <v>5263285</v>
      </c>
    </row>
    <row r="517" spans="1:10" x14ac:dyDescent="0.35">
      <c r="A517" t="s">
        <v>52</v>
      </c>
      <c r="B517" t="s">
        <v>15</v>
      </c>
      <c r="C517" t="str">
        <f t="shared" si="24"/>
        <v>Populus tremuloides</v>
      </c>
      <c r="D517">
        <v>12.667</v>
      </c>
      <c r="E517">
        <f t="shared" si="25"/>
        <v>3.8609016</v>
      </c>
      <c r="F517">
        <f t="shared" si="26"/>
        <v>6.3779527979999999</v>
      </c>
      <c r="G517">
        <v>16.2</v>
      </c>
      <c r="H517" t="s">
        <v>12</v>
      </c>
      <c r="I517">
        <v>464449</v>
      </c>
      <c r="J517">
        <v>5263285</v>
      </c>
    </row>
    <row r="518" spans="1:10" x14ac:dyDescent="0.35">
      <c r="A518" t="s">
        <v>52</v>
      </c>
      <c r="B518" t="s">
        <v>15</v>
      </c>
      <c r="C518" t="str">
        <f t="shared" si="24"/>
        <v>Populus tremuloides</v>
      </c>
      <c r="D518">
        <v>23.832999999999998</v>
      </c>
      <c r="E518">
        <f t="shared" si="25"/>
        <v>7.2642983999999995</v>
      </c>
      <c r="F518">
        <f t="shared" si="26"/>
        <v>7.0078740620000008</v>
      </c>
      <c r="G518">
        <v>17.8</v>
      </c>
      <c r="H518" t="s">
        <v>12</v>
      </c>
      <c r="I518">
        <v>464449</v>
      </c>
      <c r="J518">
        <v>5263285</v>
      </c>
    </row>
    <row r="519" spans="1:10" x14ac:dyDescent="0.35">
      <c r="A519" t="s">
        <v>52</v>
      </c>
      <c r="B519" t="s">
        <v>32</v>
      </c>
      <c r="C519" t="str">
        <f t="shared" si="24"/>
        <v>Quercus rubra</v>
      </c>
      <c r="D519">
        <v>18.5</v>
      </c>
      <c r="E519">
        <f t="shared" si="25"/>
        <v>5.6388000000000007</v>
      </c>
      <c r="F519">
        <f t="shared" si="26"/>
        <v>6.4960630350000006</v>
      </c>
      <c r="G519">
        <v>16.5</v>
      </c>
      <c r="H519" t="s">
        <v>13</v>
      </c>
      <c r="I519">
        <v>464449</v>
      </c>
      <c r="J519">
        <v>5263285</v>
      </c>
    </row>
    <row r="520" spans="1:10" x14ac:dyDescent="0.35">
      <c r="A520" t="s">
        <v>52</v>
      </c>
      <c r="B520" t="s">
        <v>32</v>
      </c>
      <c r="C520" t="str">
        <f t="shared" si="24"/>
        <v>Quercus rubra</v>
      </c>
      <c r="D520">
        <v>17.667000000000002</v>
      </c>
      <c r="E520">
        <f t="shared" si="25"/>
        <v>5.384901600000001</v>
      </c>
      <c r="F520">
        <f t="shared" si="26"/>
        <v>6.7716535880000004</v>
      </c>
      <c r="G520">
        <v>17.2</v>
      </c>
      <c r="H520" t="s">
        <v>12</v>
      </c>
      <c r="I520">
        <v>464449</v>
      </c>
      <c r="J520">
        <v>5263285</v>
      </c>
    </row>
    <row r="521" spans="1:10" x14ac:dyDescent="0.35">
      <c r="A521" t="s">
        <v>52</v>
      </c>
      <c r="B521" t="s">
        <v>32</v>
      </c>
      <c r="C521" t="str">
        <f t="shared" si="24"/>
        <v>Quercus rubra</v>
      </c>
      <c r="D521">
        <v>5.5830000000000002</v>
      </c>
      <c r="E521">
        <f t="shared" si="25"/>
        <v>1.7016984000000002</v>
      </c>
      <c r="F521">
        <f t="shared" si="26"/>
        <v>6.6535433509999997</v>
      </c>
      <c r="G521">
        <v>16.899999999999999</v>
      </c>
      <c r="H521" t="s">
        <v>12</v>
      </c>
      <c r="I521">
        <v>464449</v>
      </c>
      <c r="J521">
        <v>5263285</v>
      </c>
    </row>
    <row r="522" spans="1:10" x14ac:dyDescent="0.35">
      <c r="A522" t="s">
        <v>52</v>
      </c>
      <c r="B522" t="s">
        <v>24</v>
      </c>
      <c r="C522" t="str">
        <f t="shared" si="24"/>
        <v>Populus grandidentata</v>
      </c>
      <c r="D522">
        <v>23</v>
      </c>
      <c r="E522">
        <f t="shared" si="25"/>
        <v>7.0104000000000006</v>
      </c>
      <c r="F522">
        <f t="shared" si="26"/>
        <v>11.181102436</v>
      </c>
      <c r="G522">
        <v>28.4</v>
      </c>
      <c r="H522" t="s">
        <v>12</v>
      </c>
      <c r="I522">
        <v>464449</v>
      </c>
      <c r="J522">
        <v>5263285</v>
      </c>
    </row>
    <row r="523" spans="1:10" x14ac:dyDescent="0.35">
      <c r="A523" t="s">
        <v>52</v>
      </c>
      <c r="B523" t="s">
        <v>24</v>
      </c>
      <c r="C523" t="str">
        <f t="shared" si="24"/>
        <v>Populus grandidentata</v>
      </c>
      <c r="D523">
        <v>16.25</v>
      </c>
      <c r="E523">
        <f t="shared" si="25"/>
        <v>4.9530000000000003</v>
      </c>
      <c r="F523">
        <f t="shared" si="26"/>
        <v>10.708661488000001</v>
      </c>
      <c r="G523">
        <v>27.2</v>
      </c>
      <c r="H523" t="s">
        <v>12</v>
      </c>
      <c r="I523">
        <v>464449</v>
      </c>
      <c r="J523">
        <v>5263285</v>
      </c>
    </row>
    <row r="524" spans="1:10" x14ac:dyDescent="0.35">
      <c r="A524" t="s">
        <v>52</v>
      </c>
      <c r="B524" t="s">
        <v>24</v>
      </c>
      <c r="C524" t="str">
        <f t="shared" si="24"/>
        <v>Populus grandidentata</v>
      </c>
      <c r="D524">
        <v>18.332999999999998</v>
      </c>
      <c r="E524">
        <f t="shared" si="25"/>
        <v>5.5878983999999994</v>
      </c>
      <c r="F524">
        <f t="shared" si="26"/>
        <v>10.118110303</v>
      </c>
      <c r="G524">
        <v>25.7</v>
      </c>
      <c r="H524" t="s">
        <v>12</v>
      </c>
      <c r="I524">
        <v>464449</v>
      </c>
      <c r="J524">
        <v>5263285</v>
      </c>
    </row>
    <row r="525" spans="1:10" x14ac:dyDescent="0.35">
      <c r="A525" t="s">
        <v>52</v>
      </c>
      <c r="B525" t="s">
        <v>24</v>
      </c>
      <c r="C525" t="str">
        <f t="shared" si="24"/>
        <v>Populus grandidentata</v>
      </c>
      <c r="D525">
        <v>23.053000000000001</v>
      </c>
      <c r="E525">
        <f t="shared" si="25"/>
        <v>7.0265544000000002</v>
      </c>
      <c r="F525">
        <f t="shared" si="26"/>
        <v>11.062992199000002</v>
      </c>
      <c r="G525">
        <v>28.1</v>
      </c>
      <c r="H525" t="s">
        <v>12</v>
      </c>
      <c r="I525">
        <v>464449</v>
      </c>
      <c r="J525">
        <v>5263285</v>
      </c>
    </row>
    <row r="526" spans="1:10" x14ac:dyDescent="0.35">
      <c r="A526" t="s">
        <v>52</v>
      </c>
      <c r="B526" t="s">
        <v>45</v>
      </c>
      <c r="C526" t="str">
        <f t="shared" si="24"/>
        <v>Acer saccharum</v>
      </c>
      <c r="D526">
        <v>22.053000000000001</v>
      </c>
      <c r="E526">
        <f t="shared" si="25"/>
        <v>6.7217544000000009</v>
      </c>
      <c r="F526">
        <f t="shared" si="26"/>
        <v>4.1338582950000005</v>
      </c>
      <c r="G526">
        <v>10.5</v>
      </c>
      <c r="H526" t="s">
        <v>13</v>
      </c>
      <c r="I526">
        <v>464449</v>
      </c>
      <c r="J526">
        <v>5263285</v>
      </c>
    </row>
    <row r="527" spans="1:10" x14ac:dyDescent="0.35">
      <c r="A527" t="s">
        <v>52</v>
      </c>
      <c r="B527" t="s">
        <v>45</v>
      </c>
      <c r="C527" t="str">
        <f t="shared" si="24"/>
        <v>Acer saccharum</v>
      </c>
      <c r="D527">
        <v>22.417000000000002</v>
      </c>
      <c r="E527">
        <f t="shared" si="25"/>
        <v>6.8327016000000009</v>
      </c>
      <c r="F527">
        <f t="shared" si="26"/>
        <v>5.5905512179999999</v>
      </c>
      <c r="G527">
        <v>14.2</v>
      </c>
      <c r="H527" t="s">
        <v>13</v>
      </c>
      <c r="I527">
        <v>464449</v>
      </c>
      <c r="J527">
        <v>5263285</v>
      </c>
    </row>
    <row r="528" spans="1:10" x14ac:dyDescent="0.35">
      <c r="A528" t="s">
        <v>52</v>
      </c>
      <c r="B528" t="s">
        <v>45</v>
      </c>
      <c r="C528" t="str">
        <f t="shared" si="24"/>
        <v>Acer saccharum</v>
      </c>
      <c r="D528">
        <v>25</v>
      </c>
      <c r="E528">
        <f t="shared" si="25"/>
        <v>7.62</v>
      </c>
      <c r="F528">
        <f t="shared" si="26"/>
        <v>5.7874016130000001</v>
      </c>
      <c r="G528">
        <v>14.7</v>
      </c>
      <c r="H528" t="s">
        <v>13</v>
      </c>
      <c r="I528">
        <v>464449</v>
      </c>
      <c r="J528">
        <v>5263285</v>
      </c>
    </row>
    <row r="529" spans="1:10" x14ac:dyDescent="0.35">
      <c r="A529" t="s">
        <v>52</v>
      </c>
      <c r="B529" t="s">
        <v>45</v>
      </c>
      <c r="C529" t="str">
        <f t="shared" si="24"/>
        <v>Acer saccharum</v>
      </c>
      <c r="D529">
        <v>25.25</v>
      </c>
      <c r="E529">
        <f t="shared" si="25"/>
        <v>7.6962000000000002</v>
      </c>
      <c r="F529">
        <f t="shared" si="26"/>
        <v>3.6220472679999998</v>
      </c>
      <c r="G529">
        <v>9.1999999999999993</v>
      </c>
      <c r="H529" t="s">
        <v>13</v>
      </c>
      <c r="I529">
        <v>464449</v>
      </c>
      <c r="J529">
        <v>5263285</v>
      </c>
    </row>
    <row r="530" spans="1:10" x14ac:dyDescent="0.35">
      <c r="A530" t="s">
        <v>53</v>
      </c>
      <c r="B530" t="s">
        <v>29</v>
      </c>
      <c r="C530" t="str">
        <f t="shared" si="24"/>
        <v>Pinus resinosa</v>
      </c>
      <c r="D530">
        <v>13.583</v>
      </c>
      <c r="E530">
        <f t="shared" si="25"/>
        <v>4.1400984000000003</v>
      </c>
      <c r="F530">
        <f t="shared" si="26"/>
        <v>9.9212599079999997</v>
      </c>
      <c r="G530">
        <v>25.2</v>
      </c>
      <c r="H530" t="s">
        <v>17</v>
      </c>
      <c r="I530">
        <v>464401</v>
      </c>
      <c r="J530">
        <v>5263278</v>
      </c>
    </row>
    <row r="531" spans="1:10" x14ac:dyDescent="0.35">
      <c r="A531" t="s">
        <v>53</v>
      </c>
      <c r="B531" t="s">
        <v>29</v>
      </c>
      <c r="C531" t="str">
        <f t="shared" si="24"/>
        <v>Pinus resinosa</v>
      </c>
      <c r="D531">
        <v>10.583</v>
      </c>
      <c r="E531">
        <f t="shared" si="25"/>
        <v>3.2256984000000002</v>
      </c>
      <c r="F531">
        <f t="shared" si="26"/>
        <v>11.299212673</v>
      </c>
      <c r="G531">
        <v>28.7</v>
      </c>
      <c r="H531" t="s">
        <v>12</v>
      </c>
      <c r="I531">
        <v>464401</v>
      </c>
      <c r="J531">
        <v>5263278</v>
      </c>
    </row>
    <row r="532" spans="1:10" x14ac:dyDescent="0.35">
      <c r="A532" t="s">
        <v>53</v>
      </c>
      <c r="B532" t="s">
        <v>29</v>
      </c>
      <c r="C532" t="str">
        <f t="shared" si="24"/>
        <v>Pinus resinosa</v>
      </c>
      <c r="D532">
        <v>11.053000000000001</v>
      </c>
      <c r="E532">
        <f t="shared" si="25"/>
        <v>3.3689544000000002</v>
      </c>
      <c r="F532">
        <f t="shared" si="26"/>
        <v>10.866141804000002</v>
      </c>
      <c r="G532">
        <v>27.6</v>
      </c>
      <c r="H532" t="s">
        <v>12</v>
      </c>
      <c r="I532">
        <v>464401</v>
      </c>
      <c r="J532">
        <v>5263278</v>
      </c>
    </row>
    <row r="533" spans="1:10" x14ac:dyDescent="0.35">
      <c r="A533" t="s">
        <v>53</v>
      </c>
      <c r="B533" t="s">
        <v>15</v>
      </c>
      <c r="C533" t="str">
        <f t="shared" si="24"/>
        <v>Populus tremuloides</v>
      </c>
      <c r="D533">
        <v>9</v>
      </c>
      <c r="E533">
        <f t="shared" si="25"/>
        <v>2.7432000000000003</v>
      </c>
      <c r="F533">
        <f t="shared" si="26"/>
        <v>4.4488189270000005</v>
      </c>
      <c r="G533">
        <v>11.3</v>
      </c>
      <c r="H533" t="s">
        <v>14</v>
      </c>
      <c r="I533">
        <v>464401</v>
      </c>
      <c r="J533">
        <v>5263278</v>
      </c>
    </row>
    <row r="534" spans="1:10" x14ac:dyDescent="0.35">
      <c r="A534" t="s">
        <v>53</v>
      </c>
      <c r="B534" t="s">
        <v>15</v>
      </c>
      <c r="C534" t="str">
        <f t="shared" si="24"/>
        <v>Populus tremuloides</v>
      </c>
      <c r="D534">
        <v>23</v>
      </c>
      <c r="E534">
        <f t="shared" si="25"/>
        <v>7.0104000000000006</v>
      </c>
      <c r="F534">
        <f t="shared" si="26"/>
        <v>5.3543307440000003</v>
      </c>
      <c r="G534">
        <v>13.6</v>
      </c>
      <c r="H534" t="s">
        <v>12</v>
      </c>
      <c r="I534">
        <v>464401</v>
      </c>
      <c r="J534">
        <v>5263278</v>
      </c>
    </row>
    <row r="535" spans="1:10" x14ac:dyDescent="0.35">
      <c r="A535" t="s">
        <v>53</v>
      </c>
      <c r="B535" t="s">
        <v>15</v>
      </c>
      <c r="C535" t="str">
        <f t="shared" si="24"/>
        <v>Populus tremuloides</v>
      </c>
      <c r="D535">
        <v>22.053000000000001</v>
      </c>
      <c r="E535">
        <f t="shared" si="25"/>
        <v>6.7217544000000009</v>
      </c>
      <c r="F535">
        <f t="shared" si="26"/>
        <v>3.7795275840000002</v>
      </c>
      <c r="G535">
        <v>9.6</v>
      </c>
      <c r="H535" t="s">
        <v>13</v>
      </c>
      <c r="I535">
        <v>464401</v>
      </c>
      <c r="J535">
        <v>5263278</v>
      </c>
    </row>
    <row r="536" spans="1:10" x14ac:dyDescent="0.35">
      <c r="A536" t="s">
        <v>53</v>
      </c>
      <c r="B536" t="s">
        <v>15</v>
      </c>
      <c r="C536" t="str">
        <f t="shared" si="24"/>
        <v>Populus tremuloides</v>
      </c>
      <c r="D536">
        <v>11.667</v>
      </c>
      <c r="E536">
        <f t="shared" si="25"/>
        <v>3.5561016000000003</v>
      </c>
      <c r="F536">
        <f t="shared" si="26"/>
        <v>5.2362205070000005</v>
      </c>
      <c r="G536">
        <v>13.3</v>
      </c>
      <c r="H536" t="s">
        <v>12</v>
      </c>
      <c r="I536">
        <v>464401</v>
      </c>
      <c r="J536">
        <v>5263278</v>
      </c>
    </row>
    <row r="537" spans="1:10" x14ac:dyDescent="0.35">
      <c r="A537" t="s">
        <v>53</v>
      </c>
      <c r="B537" t="s">
        <v>11</v>
      </c>
      <c r="C537" t="str">
        <f t="shared" si="24"/>
        <v>Picea glauca</v>
      </c>
      <c r="D537">
        <v>25.25</v>
      </c>
      <c r="E537">
        <f t="shared" si="25"/>
        <v>7.6962000000000002</v>
      </c>
      <c r="F537">
        <f t="shared" si="26"/>
        <v>8.5433071429999998</v>
      </c>
      <c r="G537">
        <v>21.7</v>
      </c>
      <c r="H537" t="s">
        <v>17</v>
      </c>
      <c r="I537">
        <v>464401</v>
      </c>
      <c r="J537">
        <v>5263278</v>
      </c>
    </row>
    <row r="538" spans="1:10" x14ac:dyDescent="0.35">
      <c r="A538" t="s">
        <v>53</v>
      </c>
      <c r="B538" t="s">
        <v>11</v>
      </c>
      <c r="C538" t="str">
        <f t="shared" si="24"/>
        <v>Picea glauca</v>
      </c>
      <c r="D538">
        <v>11.25</v>
      </c>
      <c r="E538">
        <f t="shared" si="25"/>
        <v>3.4290000000000003</v>
      </c>
      <c r="F538">
        <f t="shared" si="26"/>
        <v>8.5039370640000005</v>
      </c>
      <c r="G538">
        <v>21.6</v>
      </c>
      <c r="H538" t="s">
        <v>12</v>
      </c>
      <c r="I538">
        <v>464401</v>
      </c>
      <c r="J538">
        <v>5263278</v>
      </c>
    </row>
    <row r="539" spans="1:10" x14ac:dyDescent="0.35">
      <c r="A539" t="s">
        <v>53</v>
      </c>
      <c r="B539" t="s">
        <v>11</v>
      </c>
      <c r="C539" t="str">
        <f t="shared" si="24"/>
        <v>Picea glauca</v>
      </c>
      <c r="D539">
        <v>7.5</v>
      </c>
      <c r="E539">
        <f t="shared" si="25"/>
        <v>2.286</v>
      </c>
      <c r="F539">
        <f t="shared" si="26"/>
        <v>7.0866142200000004</v>
      </c>
      <c r="G539">
        <v>18</v>
      </c>
      <c r="H539" t="s">
        <v>12</v>
      </c>
      <c r="I539">
        <v>464401</v>
      </c>
      <c r="J539">
        <v>5263278</v>
      </c>
    </row>
    <row r="540" spans="1:10" x14ac:dyDescent="0.35">
      <c r="A540" t="s">
        <v>53</v>
      </c>
      <c r="B540" t="s">
        <v>11</v>
      </c>
      <c r="C540" t="str">
        <f t="shared" si="24"/>
        <v>Picea glauca</v>
      </c>
      <c r="D540">
        <v>13.583</v>
      </c>
      <c r="E540">
        <f t="shared" si="25"/>
        <v>4.1400984000000003</v>
      </c>
      <c r="F540">
        <f t="shared" si="26"/>
        <v>6.6141732720000004</v>
      </c>
      <c r="G540">
        <v>16.8</v>
      </c>
      <c r="H540" t="s">
        <v>12</v>
      </c>
      <c r="I540">
        <v>464401</v>
      </c>
      <c r="J540">
        <v>5263278</v>
      </c>
    </row>
    <row r="541" spans="1:10" x14ac:dyDescent="0.35">
      <c r="A541" t="s">
        <v>53</v>
      </c>
      <c r="B541" t="s">
        <v>11</v>
      </c>
      <c r="C541" t="str">
        <f t="shared" si="24"/>
        <v>Picea glauca</v>
      </c>
      <c r="D541">
        <v>11.583</v>
      </c>
      <c r="E541">
        <f t="shared" si="25"/>
        <v>3.5304984000000004</v>
      </c>
      <c r="F541">
        <f t="shared" si="26"/>
        <v>6.417322877000001</v>
      </c>
      <c r="G541">
        <v>16.3</v>
      </c>
      <c r="H541" t="s">
        <v>12</v>
      </c>
      <c r="I541">
        <v>464401</v>
      </c>
      <c r="J541">
        <v>5263278</v>
      </c>
    </row>
    <row r="542" spans="1:10" x14ac:dyDescent="0.35">
      <c r="A542" t="s">
        <v>53</v>
      </c>
      <c r="B542" t="s">
        <v>18</v>
      </c>
      <c r="C542" t="str">
        <f t="shared" si="24"/>
        <v>Betula papyrifera</v>
      </c>
      <c r="D542">
        <v>17.582999999999998</v>
      </c>
      <c r="E542">
        <f t="shared" si="25"/>
        <v>5.3592984000000001</v>
      </c>
      <c r="F542">
        <f t="shared" si="26"/>
        <v>3.582677189</v>
      </c>
      <c r="G542">
        <v>9.1</v>
      </c>
      <c r="H542" t="s">
        <v>13</v>
      </c>
      <c r="I542">
        <v>464401</v>
      </c>
      <c r="J542">
        <v>5263278</v>
      </c>
    </row>
    <row r="543" spans="1:10" x14ac:dyDescent="0.35">
      <c r="A543" t="s">
        <v>53</v>
      </c>
      <c r="B543" t="s">
        <v>18</v>
      </c>
      <c r="C543" t="str">
        <f t="shared" si="24"/>
        <v>Betula papyrifera</v>
      </c>
      <c r="D543">
        <v>20.667000000000002</v>
      </c>
      <c r="E543">
        <f t="shared" si="25"/>
        <v>6.2993016000000006</v>
      </c>
      <c r="F543">
        <f t="shared" si="26"/>
        <v>4.0157480579999998</v>
      </c>
      <c r="G543">
        <v>10.199999999999999</v>
      </c>
      <c r="H543" t="s">
        <v>13</v>
      </c>
      <c r="I543">
        <v>464401</v>
      </c>
      <c r="J543">
        <v>5263278</v>
      </c>
    </row>
    <row r="544" spans="1:10" x14ac:dyDescent="0.35">
      <c r="A544" t="s">
        <v>53</v>
      </c>
      <c r="B544" t="s">
        <v>18</v>
      </c>
      <c r="C544" t="str">
        <f t="shared" si="24"/>
        <v>Betula papyrifera</v>
      </c>
      <c r="D544">
        <v>17.332999999999998</v>
      </c>
      <c r="E544">
        <f t="shared" si="25"/>
        <v>5.2830984000000001</v>
      </c>
      <c r="F544">
        <f t="shared" si="26"/>
        <v>3.7007874260000002</v>
      </c>
      <c r="G544">
        <v>9.4</v>
      </c>
      <c r="H544" t="s">
        <v>13</v>
      </c>
      <c r="I544">
        <v>464401</v>
      </c>
      <c r="J544">
        <v>5263278</v>
      </c>
    </row>
    <row r="545" spans="1:10" x14ac:dyDescent="0.35">
      <c r="A545" t="s">
        <v>53</v>
      </c>
      <c r="B545" t="s">
        <v>18</v>
      </c>
      <c r="C545" t="str">
        <f t="shared" si="24"/>
        <v>Betula papyrifera</v>
      </c>
      <c r="D545">
        <v>23.5</v>
      </c>
      <c r="E545">
        <f t="shared" si="25"/>
        <v>7.1628000000000007</v>
      </c>
      <c r="F545">
        <f t="shared" si="26"/>
        <v>5.1181102700000007</v>
      </c>
      <c r="G545">
        <v>13</v>
      </c>
      <c r="H545" t="s">
        <v>12</v>
      </c>
      <c r="I545">
        <v>464401</v>
      </c>
      <c r="J545">
        <v>5263278</v>
      </c>
    </row>
    <row r="546" spans="1:10" x14ac:dyDescent="0.35">
      <c r="A546" t="s">
        <v>53</v>
      </c>
      <c r="B546" t="s">
        <v>32</v>
      </c>
      <c r="C546" t="str">
        <f t="shared" si="24"/>
        <v>Quercus rubra</v>
      </c>
      <c r="D546">
        <v>5.4169999999999998</v>
      </c>
      <c r="E546">
        <f t="shared" si="25"/>
        <v>1.6511016000000001</v>
      </c>
      <c r="F546">
        <f t="shared" si="26"/>
        <v>3.8582677420000007</v>
      </c>
      <c r="G546">
        <v>9.8000000000000007</v>
      </c>
      <c r="H546" t="s">
        <v>13</v>
      </c>
      <c r="I546">
        <v>464401</v>
      </c>
      <c r="J546">
        <v>5263278</v>
      </c>
    </row>
    <row r="547" spans="1:10" x14ac:dyDescent="0.35">
      <c r="A547" t="s">
        <v>53</v>
      </c>
      <c r="B547" t="s">
        <v>32</v>
      </c>
      <c r="C547" t="str">
        <f t="shared" si="24"/>
        <v>Quercus rubra</v>
      </c>
      <c r="D547">
        <v>16.75</v>
      </c>
      <c r="E547">
        <f t="shared" si="25"/>
        <v>5.1054000000000004</v>
      </c>
      <c r="F547">
        <f t="shared" si="26"/>
        <v>5.1181102700000007</v>
      </c>
      <c r="G547">
        <v>13</v>
      </c>
      <c r="H547" t="s">
        <v>12</v>
      </c>
      <c r="I547">
        <v>464401</v>
      </c>
      <c r="J547">
        <v>5263278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Mariel Jones</dc:creator>
  <cp:lastModifiedBy>Mariel W. Jones</cp:lastModifiedBy>
  <dcterms:created xsi:type="dcterms:W3CDTF">2015-06-05T18:17:20Z</dcterms:created>
  <dcterms:modified xsi:type="dcterms:W3CDTF">2024-06-04T23:56:38Z</dcterms:modified>
</cp:coreProperties>
</file>