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1_DesktopBackup\Feng Research\0_MEF Snow Hydology\Data Collection\1_Summer 2023 Veg Surveys\"/>
    </mc:Choice>
  </mc:AlternateContent>
  <xr:revisionPtr revIDLastSave="0" documentId="13_ncr:1_{BF7C08D4-347A-4035-BC57-E94EE3967CC6}" xr6:coauthVersionLast="47" xr6:coauthVersionMax="47" xr10:uidLastSave="{00000000-0000-0000-0000-000000000000}"/>
  <bookViews>
    <workbookView xWindow="50" yWindow="30" windowWidth="22510" windowHeight="14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2" i="1"/>
  <c r="E7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2" i="1"/>
</calcChain>
</file>

<file path=xl/sharedStrings.xml><?xml version="1.0" encoding="utf-8"?>
<sst xmlns="http://schemas.openxmlformats.org/spreadsheetml/2006/main" count="1054" uniqueCount="56">
  <si>
    <t>SITE</t>
  </si>
  <si>
    <t>COMMON_NAME</t>
  </si>
  <si>
    <t>SPECIES</t>
  </si>
  <si>
    <t>S200</t>
  </si>
  <si>
    <t>Quaking Aspen</t>
  </si>
  <si>
    <t>Dom</t>
  </si>
  <si>
    <t>Sugar Maple</t>
  </si>
  <si>
    <t>Int</t>
  </si>
  <si>
    <t>Co</t>
  </si>
  <si>
    <t>Balsam Poplar</t>
  </si>
  <si>
    <t>S201</t>
  </si>
  <si>
    <t>S203</t>
  </si>
  <si>
    <t>S204</t>
  </si>
  <si>
    <t>S205</t>
  </si>
  <si>
    <t>Red Maple</t>
  </si>
  <si>
    <t>Paper Birch</t>
  </si>
  <si>
    <t>Balsam Fir</t>
  </si>
  <si>
    <t>S211</t>
  </si>
  <si>
    <t>S212</t>
  </si>
  <si>
    <t>S213</t>
  </si>
  <si>
    <t>S214</t>
  </si>
  <si>
    <t>S215</t>
  </si>
  <si>
    <t>DIST_FT</t>
  </si>
  <si>
    <t>DBH_CM</t>
  </si>
  <si>
    <t>CC</t>
  </si>
  <si>
    <t>NAN</t>
  </si>
  <si>
    <t>S220</t>
  </si>
  <si>
    <t>S221</t>
  </si>
  <si>
    <t>S222</t>
  </si>
  <si>
    <t>S223</t>
  </si>
  <si>
    <t>S224</t>
  </si>
  <si>
    <t>Bigtooth Aspen</t>
  </si>
  <si>
    <t>Sup</t>
  </si>
  <si>
    <t>American Elm</t>
  </si>
  <si>
    <t>Black Spruce</t>
  </si>
  <si>
    <t>Tamarack</t>
  </si>
  <si>
    <t>S225</t>
  </si>
  <si>
    <t>S226</t>
  </si>
  <si>
    <t>S232</t>
  </si>
  <si>
    <t>S233</t>
  </si>
  <si>
    <t>S234</t>
  </si>
  <si>
    <t>S235</t>
  </si>
  <si>
    <t>S236</t>
  </si>
  <si>
    <t>American Basswood</t>
  </si>
  <si>
    <t>S243</t>
  </si>
  <si>
    <t>S244</t>
  </si>
  <si>
    <t>S245</t>
  </si>
  <si>
    <t>S246</t>
  </si>
  <si>
    <t>S254</t>
  </si>
  <si>
    <t>S255</t>
  </si>
  <si>
    <t>White Ash</t>
  </si>
  <si>
    <t>Northern Red Oak</t>
  </si>
  <si>
    <t>DBH_IN</t>
  </si>
  <si>
    <t>DIST_M</t>
  </si>
  <si>
    <t>NORTHING</t>
  </si>
  <si>
    <t>EASTING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</si>
</sst>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169" workbookViewId="0">
      <selection activeCell="L184" sqref="L184"/>
    </sheetView>
  </sheetViews>
  <sheetFormatPr defaultRowHeight="14.5" x14ac:dyDescent="0.35"/>
  <cols>
    <col min="2" max="2" width="17.36328125" customWidth="1"/>
    <col min="3" max="3" width="26.7265625" customWidth="1"/>
    <col min="5" max="6" width="8.7265625" style="1"/>
    <col min="9" max="9" width="12.54296875" customWidth="1"/>
    <col min="10" max="10" width="1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22</v>
      </c>
      <c r="E1" t="s">
        <v>53</v>
      </c>
      <c r="F1" t="s">
        <v>52</v>
      </c>
      <c r="G1" t="s">
        <v>23</v>
      </c>
      <c r="H1" t="s">
        <v>24</v>
      </c>
      <c r="I1" t="s">
        <v>54</v>
      </c>
      <c r="J1" t="s">
        <v>55</v>
      </c>
    </row>
    <row r="2" spans="1:10" x14ac:dyDescent="0.35">
      <c r="A2" t="s">
        <v>3</v>
      </c>
      <c r="B2" t="s">
        <v>4</v>
      </c>
      <c r="C2" t="str">
        <f>IF(B2="Quaking Aspen","Populus tremuloides",IF(B2="Sugar Maple","Acer saccharum",IF(B2="Balsam Poplar","Populus balsamifera",IF(B2="Red Maple","Acer rubrum",IF(B2="Paper Birch","Betula papyrifera",IF(B2="Balsam Fir","Abies balsamea",IF(B2="Bigtooth Aspen","Populus grandidentata",IF(B2="American Elm","Ulmus americana",IF(B2="BLack Spruce","Picea mariana",IF(B2="Tamarack","Larix laricina",IF(B2="American Basswood","Tilia americana",IF(B2="Northern Red Oak","Quercus rubra",IF(B2="White Ash","Fraxinus americana","NAN")))))))))))))</f>
        <v>Populus tremuloides</v>
      </c>
      <c r="D2">
        <v>18.5</v>
      </c>
      <c r="E2" s="1">
        <f>D2*0.3048</f>
        <v>5.6388000000000007</v>
      </c>
      <c r="F2" s="1">
        <f>G2*0.39370079</f>
        <v>14.763779625000002</v>
      </c>
      <c r="G2">
        <v>37.5</v>
      </c>
      <c r="H2" t="s">
        <v>5</v>
      </c>
      <c r="I2">
        <v>464471</v>
      </c>
      <c r="J2">
        <v>5262521</v>
      </c>
    </row>
    <row r="3" spans="1:10" x14ac:dyDescent="0.35">
      <c r="A3" t="s">
        <v>3</v>
      </c>
      <c r="B3" t="s">
        <v>6</v>
      </c>
      <c r="C3" t="str">
        <f t="shared" ref="C3:C66" si="0">IF(B3="Quaking Aspen","Populus tremuloides",IF(B3="Sugar Maple","Acer saccharum",IF(B3="Balsam Poplar","Populus balsamifera",IF(B3="Red Maple","Acer rubrum",IF(B3="Paper Birch","Betula papyrifera",IF(B3="Balsam Fir","Abies balsamea",IF(B3="Bigtooth Aspen","Populus grandidentata",IF(B3="American Elm","Ulmus americana",IF(B3="BLack Spruce","Picea mariana",IF(B3="Tamarack","Larix laricina",IF(B3="American Basswood","Tilia americana",IF(B3="Northern Red Oak","Quercus rubra",IF(B3="White Ash","Fraxinus americana","NAN")))))))))))))</f>
        <v>Acer saccharum</v>
      </c>
      <c r="D3">
        <v>12.9</v>
      </c>
      <c r="E3" s="1">
        <f t="shared" ref="E3:E66" si="1">D3*0.3048</f>
        <v>3.9319200000000003</v>
      </c>
      <c r="F3" s="1">
        <f t="shared" ref="F3:F66" si="2">G3*0.39370079</f>
        <v>6.2992126400000004</v>
      </c>
      <c r="G3">
        <v>16</v>
      </c>
      <c r="H3" t="s">
        <v>7</v>
      </c>
      <c r="I3">
        <v>464471</v>
      </c>
      <c r="J3">
        <v>5262521</v>
      </c>
    </row>
    <row r="4" spans="1:10" x14ac:dyDescent="0.35">
      <c r="A4" t="s">
        <v>3</v>
      </c>
      <c r="B4" t="s">
        <v>6</v>
      </c>
      <c r="C4" t="str">
        <f t="shared" si="0"/>
        <v>Acer saccharum</v>
      </c>
      <c r="D4">
        <v>11.9</v>
      </c>
      <c r="E4" s="1">
        <f t="shared" si="1"/>
        <v>3.6271200000000001</v>
      </c>
      <c r="F4" s="1">
        <f t="shared" si="2"/>
        <v>8.2677165900000009</v>
      </c>
      <c r="G4">
        <v>21</v>
      </c>
      <c r="H4" t="s">
        <v>5</v>
      </c>
      <c r="I4">
        <v>464471</v>
      </c>
      <c r="J4">
        <v>5262521</v>
      </c>
    </row>
    <row r="5" spans="1:10" x14ac:dyDescent="0.35">
      <c r="A5" t="s">
        <v>3</v>
      </c>
      <c r="B5" t="s">
        <v>6</v>
      </c>
      <c r="C5" t="str">
        <f t="shared" si="0"/>
        <v>Acer saccharum</v>
      </c>
      <c r="D5">
        <v>12.4</v>
      </c>
      <c r="E5" s="1">
        <f t="shared" si="1"/>
        <v>3.7795200000000002</v>
      </c>
      <c r="F5" s="1">
        <f t="shared" si="2"/>
        <v>5.1181102700000007</v>
      </c>
      <c r="G5">
        <v>13</v>
      </c>
      <c r="H5" t="s">
        <v>7</v>
      </c>
      <c r="I5">
        <v>464471</v>
      </c>
      <c r="J5">
        <v>5262521</v>
      </c>
    </row>
    <row r="6" spans="1:10" x14ac:dyDescent="0.35">
      <c r="A6" t="s">
        <v>3</v>
      </c>
      <c r="B6" t="s">
        <v>6</v>
      </c>
      <c r="C6" t="str">
        <f t="shared" si="0"/>
        <v>Acer saccharum</v>
      </c>
      <c r="D6">
        <v>23.7</v>
      </c>
      <c r="E6" s="1">
        <f t="shared" si="1"/>
        <v>7.2237600000000004</v>
      </c>
      <c r="F6" s="1">
        <f t="shared" si="2"/>
        <v>4.3307086899999998</v>
      </c>
      <c r="G6">
        <v>11</v>
      </c>
      <c r="H6" t="s">
        <v>8</v>
      </c>
      <c r="I6">
        <v>464471</v>
      </c>
      <c r="J6">
        <v>5262521</v>
      </c>
    </row>
    <row r="7" spans="1:10" x14ac:dyDescent="0.35">
      <c r="A7" t="s">
        <v>3</v>
      </c>
      <c r="B7" t="s">
        <v>6</v>
      </c>
      <c r="C7" t="str">
        <f t="shared" si="0"/>
        <v>Acer saccharum</v>
      </c>
      <c r="D7">
        <v>24</v>
      </c>
      <c r="E7" s="1">
        <f t="shared" si="1"/>
        <v>7.3152000000000008</v>
      </c>
      <c r="F7" s="1">
        <f t="shared" si="2"/>
        <v>8.6614173799999996</v>
      </c>
      <c r="G7">
        <v>22</v>
      </c>
      <c r="H7" t="s">
        <v>8</v>
      </c>
      <c r="I7">
        <v>464471</v>
      </c>
      <c r="J7">
        <v>5262521</v>
      </c>
    </row>
    <row r="8" spans="1:10" x14ac:dyDescent="0.35">
      <c r="A8" t="s">
        <v>3</v>
      </c>
      <c r="B8" t="s">
        <v>9</v>
      </c>
      <c r="C8" t="str">
        <f t="shared" si="0"/>
        <v>Populus balsamifera</v>
      </c>
      <c r="D8">
        <v>14.3</v>
      </c>
      <c r="E8" s="1">
        <f t="shared" si="1"/>
        <v>4.3586400000000003</v>
      </c>
      <c r="F8" s="1">
        <f t="shared" si="2"/>
        <v>8.1496063529999994</v>
      </c>
      <c r="G8">
        <v>20.7</v>
      </c>
      <c r="H8" t="s">
        <v>8</v>
      </c>
      <c r="I8">
        <v>464471</v>
      </c>
      <c r="J8">
        <v>5262521</v>
      </c>
    </row>
    <row r="9" spans="1:10" x14ac:dyDescent="0.35">
      <c r="A9" t="s">
        <v>3</v>
      </c>
      <c r="B9" t="s">
        <v>9</v>
      </c>
      <c r="C9" t="str">
        <f t="shared" si="0"/>
        <v>Populus balsamifera</v>
      </c>
      <c r="D9">
        <v>15.1</v>
      </c>
      <c r="E9" s="1">
        <f t="shared" si="1"/>
        <v>4.6024799999999999</v>
      </c>
      <c r="F9" s="1">
        <f t="shared" si="2"/>
        <v>9.5669291970000003</v>
      </c>
      <c r="G9">
        <v>24.3</v>
      </c>
      <c r="H9" t="s">
        <v>8</v>
      </c>
      <c r="I9">
        <v>464471</v>
      </c>
      <c r="J9">
        <v>5262521</v>
      </c>
    </row>
    <row r="10" spans="1:10" x14ac:dyDescent="0.35">
      <c r="A10" t="s">
        <v>3</v>
      </c>
      <c r="B10" t="s">
        <v>9</v>
      </c>
      <c r="C10" t="str">
        <f t="shared" si="0"/>
        <v>Populus balsamifera</v>
      </c>
      <c r="D10">
        <v>17.7</v>
      </c>
      <c r="E10" s="1">
        <f t="shared" si="1"/>
        <v>5.3949600000000002</v>
      </c>
      <c r="F10" s="1">
        <f t="shared" si="2"/>
        <v>10.118110303</v>
      </c>
      <c r="G10">
        <v>25.7</v>
      </c>
      <c r="H10" t="s">
        <v>8</v>
      </c>
      <c r="I10">
        <v>464471</v>
      </c>
      <c r="J10">
        <v>5262521</v>
      </c>
    </row>
    <row r="11" spans="1:10" x14ac:dyDescent="0.35">
      <c r="A11" t="s">
        <v>3</v>
      </c>
      <c r="B11" t="s">
        <v>9</v>
      </c>
      <c r="C11" t="str">
        <f t="shared" si="0"/>
        <v>Populus balsamifera</v>
      </c>
      <c r="D11">
        <v>20.5</v>
      </c>
      <c r="E11" s="1">
        <f t="shared" si="1"/>
        <v>6.2484000000000002</v>
      </c>
      <c r="F11" s="1">
        <f t="shared" si="2"/>
        <v>10.157480382000001</v>
      </c>
      <c r="G11">
        <v>25.8</v>
      </c>
      <c r="H11" t="s">
        <v>8</v>
      </c>
      <c r="I11">
        <v>464471</v>
      </c>
      <c r="J11">
        <v>5262521</v>
      </c>
    </row>
    <row r="12" spans="1:10" x14ac:dyDescent="0.35">
      <c r="A12" t="s">
        <v>3</v>
      </c>
      <c r="B12" t="s">
        <v>9</v>
      </c>
      <c r="C12" t="str">
        <f t="shared" si="0"/>
        <v>Populus balsamifera</v>
      </c>
      <c r="D12">
        <v>20.3</v>
      </c>
      <c r="E12" s="1">
        <f t="shared" si="1"/>
        <v>6.1874400000000005</v>
      </c>
      <c r="F12" s="1">
        <f t="shared" si="2"/>
        <v>9.5669291970000003</v>
      </c>
      <c r="G12">
        <v>24.3</v>
      </c>
      <c r="H12" t="s">
        <v>8</v>
      </c>
      <c r="I12">
        <v>464471</v>
      </c>
      <c r="J12">
        <v>5262521</v>
      </c>
    </row>
    <row r="13" spans="1:10" x14ac:dyDescent="0.35">
      <c r="A13" t="s">
        <v>3</v>
      </c>
      <c r="B13" t="s">
        <v>9</v>
      </c>
      <c r="C13" t="str">
        <f t="shared" si="0"/>
        <v>Populus balsamifera</v>
      </c>
      <c r="D13">
        <v>19.5</v>
      </c>
      <c r="E13" s="1">
        <f t="shared" si="1"/>
        <v>5.9436</v>
      </c>
      <c r="F13" s="1">
        <f t="shared" si="2"/>
        <v>4.1338582950000005</v>
      </c>
      <c r="G13">
        <v>10.5</v>
      </c>
      <c r="H13" t="s">
        <v>7</v>
      </c>
      <c r="I13">
        <v>464471</v>
      </c>
      <c r="J13">
        <v>5262521</v>
      </c>
    </row>
    <row r="14" spans="1:10" x14ac:dyDescent="0.35">
      <c r="A14" t="s">
        <v>10</v>
      </c>
      <c r="B14" t="s">
        <v>4</v>
      </c>
      <c r="C14" t="str">
        <f t="shared" si="0"/>
        <v>Populus tremuloides</v>
      </c>
      <c r="D14">
        <v>8.5</v>
      </c>
      <c r="E14" s="1">
        <f t="shared" si="1"/>
        <v>2.5908000000000002</v>
      </c>
      <c r="F14" s="1">
        <f t="shared" si="2"/>
        <v>12.677165438000001</v>
      </c>
      <c r="G14">
        <v>32.200000000000003</v>
      </c>
      <c r="H14" t="s">
        <v>8</v>
      </c>
      <c r="I14">
        <v>464523</v>
      </c>
      <c r="J14">
        <v>5262537</v>
      </c>
    </row>
    <row r="15" spans="1:10" x14ac:dyDescent="0.35">
      <c r="A15" t="s">
        <v>10</v>
      </c>
      <c r="B15" t="s">
        <v>4</v>
      </c>
      <c r="C15" t="str">
        <f t="shared" si="0"/>
        <v>Populus tremuloides</v>
      </c>
      <c r="D15">
        <v>15.7</v>
      </c>
      <c r="E15" s="1">
        <f t="shared" si="1"/>
        <v>4.7853599999999998</v>
      </c>
      <c r="F15" s="1">
        <f t="shared" si="2"/>
        <v>13.464567018000002</v>
      </c>
      <c r="G15">
        <v>34.200000000000003</v>
      </c>
      <c r="H15" t="s">
        <v>8</v>
      </c>
      <c r="I15">
        <v>464523</v>
      </c>
      <c r="J15">
        <v>5262537</v>
      </c>
    </row>
    <row r="16" spans="1:10" x14ac:dyDescent="0.35">
      <c r="A16" t="s">
        <v>10</v>
      </c>
      <c r="B16" t="s">
        <v>4</v>
      </c>
      <c r="C16" t="str">
        <f t="shared" si="0"/>
        <v>Populus tremuloides</v>
      </c>
      <c r="D16">
        <v>19.7</v>
      </c>
      <c r="E16" s="1">
        <f t="shared" si="1"/>
        <v>6.0045599999999997</v>
      </c>
      <c r="F16" s="1">
        <f t="shared" si="2"/>
        <v>21.496063134000003</v>
      </c>
      <c r="G16">
        <v>54.6</v>
      </c>
      <c r="H16" t="s">
        <v>8</v>
      </c>
      <c r="I16">
        <v>464523</v>
      </c>
      <c r="J16">
        <v>5262537</v>
      </c>
    </row>
    <row r="17" spans="1:10" x14ac:dyDescent="0.35">
      <c r="A17" t="s">
        <v>10</v>
      </c>
      <c r="B17" t="s">
        <v>4</v>
      </c>
      <c r="C17" t="str">
        <f t="shared" si="0"/>
        <v>Populus tremuloides</v>
      </c>
      <c r="D17">
        <v>12.3</v>
      </c>
      <c r="E17" s="1">
        <f t="shared" si="1"/>
        <v>3.7490400000000004</v>
      </c>
      <c r="F17" s="1">
        <f t="shared" si="2"/>
        <v>15.236220573000002</v>
      </c>
      <c r="G17">
        <v>38.700000000000003</v>
      </c>
      <c r="H17" t="s">
        <v>5</v>
      </c>
      <c r="I17">
        <v>464523</v>
      </c>
      <c r="J17">
        <v>5262537</v>
      </c>
    </row>
    <row r="18" spans="1:10" x14ac:dyDescent="0.35">
      <c r="A18" t="s">
        <v>10</v>
      </c>
      <c r="B18" t="s">
        <v>4</v>
      </c>
      <c r="C18" t="str">
        <f t="shared" si="0"/>
        <v>Populus tremuloides</v>
      </c>
      <c r="D18">
        <v>11.3</v>
      </c>
      <c r="E18" s="1">
        <f t="shared" si="1"/>
        <v>3.4442400000000002</v>
      </c>
      <c r="F18" s="1">
        <f t="shared" si="2"/>
        <v>11.614173305000001</v>
      </c>
      <c r="G18">
        <v>29.5</v>
      </c>
      <c r="H18" t="s">
        <v>5</v>
      </c>
      <c r="I18">
        <v>464523</v>
      </c>
      <c r="J18">
        <v>5262537</v>
      </c>
    </row>
    <row r="19" spans="1:10" x14ac:dyDescent="0.35">
      <c r="A19" t="s">
        <v>10</v>
      </c>
      <c r="B19" t="s">
        <v>6</v>
      </c>
      <c r="C19" t="str">
        <f t="shared" si="0"/>
        <v>Acer saccharum</v>
      </c>
      <c r="D19">
        <v>22.5</v>
      </c>
      <c r="E19" s="1">
        <f t="shared" si="1"/>
        <v>6.8580000000000005</v>
      </c>
      <c r="F19" s="1">
        <f t="shared" si="2"/>
        <v>10.433070935</v>
      </c>
      <c r="G19">
        <v>26.5</v>
      </c>
      <c r="H19" t="s">
        <v>7</v>
      </c>
      <c r="I19">
        <v>464523</v>
      </c>
      <c r="J19">
        <v>5262537</v>
      </c>
    </row>
    <row r="20" spans="1:10" x14ac:dyDescent="0.35">
      <c r="A20" t="s">
        <v>10</v>
      </c>
      <c r="B20" t="s">
        <v>6</v>
      </c>
      <c r="C20" t="str">
        <f t="shared" si="0"/>
        <v>Acer saccharum</v>
      </c>
      <c r="D20">
        <v>14.4</v>
      </c>
      <c r="E20" s="1">
        <f t="shared" si="1"/>
        <v>4.3891200000000001</v>
      </c>
      <c r="F20" s="1">
        <f t="shared" si="2"/>
        <v>7.5590551680000004</v>
      </c>
      <c r="G20">
        <v>19.2</v>
      </c>
      <c r="H20" t="s">
        <v>7</v>
      </c>
      <c r="I20">
        <v>464523</v>
      </c>
      <c r="J20">
        <v>5262537</v>
      </c>
    </row>
    <row r="21" spans="1:10" x14ac:dyDescent="0.35">
      <c r="A21" t="s">
        <v>10</v>
      </c>
      <c r="B21" t="s">
        <v>6</v>
      </c>
      <c r="C21" t="str">
        <f t="shared" si="0"/>
        <v>Acer saccharum</v>
      </c>
      <c r="D21">
        <v>16.2</v>
      </c>
      <c r="E21" s="1">
        <f t="shared" si="1"/>
        <v>4.9377599999999999</v>
      </c>
      <c r="F21" s="1">
        <f t="shared" si="2"/>
        <v>7.6771654050000002</v>
      </c>
      <c r="G21">
        <v>19.5</v>
      </c>
      <c r="H21" t="s">
        <v>8</v>
      </c>
      <c r="I21">
        <v>464523</v>
      </c>
      <c r="J21">
        <v>5262537</v>
      </c>
    </row>
    <row r="22" spans="1:10" x14ac:dyDescent="0.35">
      <c r="A22" t="s">
        <v>10</v>
      </c>
      <c r="B22" t="s">
        <v>6</v>
      </c>
      <c r="C22" t="str">
        <f t="shared" si="0"/>
        <v>Acer saccharum</v>
      </c>
      <c r="D22">
        <v>13.3</v>
      </c>
      <c r="E22" s="1">
        <f t="shared" si="1"/>
        <v>4.0538400000000001</v>
      </c>
      <c r="F22" s="1">
        <f t="shared" si="2"/>
        <v>6.0236220870000006</v>
      </c>
      <c r="G22">
        <v>15.3</v>
      </c>
      <c r="H22" t="s">
        <v>7</v>
      </c>
      <c r="I22">
        <v>464523</v>
      </c>
      <c r="J22">
        <v>5262537</v>
      </c>
    </row>
    <row r="23" spans="1:10" x14ac:dyDescent="0.35">
      <c r="A23" t="s">
        <v>10</v>
      </c>
      <c r="B23" t="s">
        <v>6</v>
      </c>
      <c r="C23" t="str">
        <f t="shared" si="0"/>
        <v>Acer saccharum</v>
      </c>
      <c r="D23">
        <v>13.9</v>
      </c>
      <c r="E23" s="1">
        <f t="shared" si="1"/>
        <v>4.23672</v>
      </c>
      <c r="F23" s="1">
        <f t="shared" si="2"/>
        <v>4.8031496379999998</v>
      </c>
      <c r="G23">
        <v>12.2</v>
      </c>
      <c r="H23" t="s">
        <v>8</v>
      </c>
      <c r="I23">
        <v>464523</v>
      </c>
      <c r="J23">
        <v>5262537</v>
      </c>
    </row>
    <row r="24" spans="1:10" x14ac:dyDescent="0.35">
      <c r="A24" t="s">
        <v>10</v>
      </c>
      <c r="B24" t="s">
        <v>6</v>
      </c>
      <c r="C24" t="str">
        <f t="shared" si="0"/>
        <v>Acer saccharum</v>
      </c>
      <c r="D24">
        <v>14.3</v>
      </c>
      <c r="E24" s="1">
        <f t="shared" si="1"/>
        <v>4.3586400000000003</v>
      </c>
      <c r="F24" s="1">
        <f t="shared" si="2"/>
        <v>3.7795275840000002</v>
      </c>
      <c r="G24">
        <v>9.6</v>
      </c>
      <c r="H24" t="s">
        <v>8</v>
      </c>
      <c r="I24">
        <v>464523</v>
      </c>
      <c r="J24">
        <v>5262537</v>
      </c>
    </row>
    <row r="25" spans="1:10" x14ac:dyDescent="0.35">
      <c r="A25" t="s">
        <v>10</v>
      </c>
      <c r="B25" t="s">
        <v>6</v>
      </c>
      <c r="C25" t="str">
        <f t="shared" si="0"/>
        <v>Acer saccharum</v>
      </c>
      <c r="D25">
        <v>5.6</v>
      </c>
      <c r="E25" s="1">
        <f t="shared" si="1"/>
        <v>1.70688</v>
      </c>
      <c r="F25" s="1">
        <f t="shared" si="2"/>
        <v>8.8582677749999998</v>
      </c>
      <c r="G25">
        <v>22.5</v>
      </c>
      <c r="H25" t="s">
        <v>5</v>
      </c>
      <c r="I25">
        <v>464523</v>
      </c>
      <c r="J25">
        <v>5262537</v>
      </c>
    </row>
    <row r="26" spans="1:10" x14ac:dyDescent="0.35">
      <c r="A26" t="s">
        <v>10</v>
      </c>
      <c r="B26" t="s">
        <v>6</v>
      </c>
      <c r="C26" t="str">
        <f t="shared" si="0"/>
        <v>Acer saccharum</v>
      </c>
      <c r="D26">
        <v>10.7</v>
      </c>
      <c r="E26" s="1">
        <f t="shared" si="1"/>
        <v>3.2613599999999998</v>
      </c>
      <c r="F26" s="1">
        <f t="shared" si="2"/>
        <v>3.818897663</v>
      </c>
      <c r="G26">
        <v>9.6999999999999993</v>
      </c>
      <c r="H26" t="s">
        <v>7</v>
      </c>
      <c r="I26">
        <v>464523</v>
      </c>
      <c r="J26">
        <v>5262537</v>
      </c>
    </row>
    <row r="27" spans="1:10" x14ac:dyDescent="0.35">
      <c r="A27" t="s">
        <v>10</v>
      </c>
      <c r="B27" t="s">
        <v>14</v>
      </c>
      <c r="C27" t="str">
        <f t="shared" si="0"/>
        <v>Acer rubrum</v>
      </c>
      <c r="D27">
        <v>11.6</v>
      </c>
      <c r="E27" s="1">
        <f t="shared" si="1"/>
        <v>3.5356800000000002</v>
      </c>
      <c r="F27" s="1">
        <f t="shared" si="2"/>
        <v>6.2992126400000004</v>
      </c>
      <c r="G27">
        <v>16</v>
      </c>
      <c r="H27" t="s">
        <v>7</v>
      </c>
      <c r="I27">
        <v>464523</v>
      </c>
      <c r="J27">
        <v>5262537</v>
      </c>
    </row>
    <row r="28" spans="1:10" x14ac:dyDescent="0.35">
      <c r="A28" t="s">
        <v>10</v>
      </c>
      <c r="B28" t="s">
        <v>14</v>
      </c>
      <c r="C28" t="str">
        <f t="shared" si="0"/>
        <v>Acer rubrum</v>
      </c>
      <c r="D28">
        <v>11.8</v>
      </c>
      <c r="E28" s="1">
        <f t="shared" si="1"/>
        <v>3.5966400000000003</v>
      </c>
      <c r="F28" s="1">
        <f t="shared" si="2"/>
        <v>5.3937008229999996</v>
      </c>
      <c r="G28">
        <v>13.7</v>
      </c>
      <c r="H28" t="s">
        <v>7</v>
      </c>
      <c r="I28">
        <v>464523</v>
      </c>
      <c r="J28">
        <v>5262537</v>
      </c>
    </row>
    <row r="29" spans="1:10" x14ac:dyDescent="0.35">
      <c r="A29" t="s">
        <v>10</v>
      </c>
      <c r="B29" t="s">
        <v>15</v>
      </c>
      <c r="C29" t="str">
        <f t="shared" si="0"/>
        <v>Betula papyrifera</v>
      </c>
      <c r="D29">
        <v>13.2</v>
      </c>
      <c r="E29" s="1">
        <f t="shared" si="1"/>
        <v>4.0233600000000003</v>
      </c>
      <c r="F29" s="1">
        <f t="shared" si="2"/>
        <v>12.20472449</v>
      </c>
      <c r="G29">
        <v>31</v>
      </c>
      <c r="H29" t="s">
        <v>8</v>
      </c>
      <c r="I29">
        <v>464523</v>
      </c>
      <c r="J29">
        <v>5262537</v>
      </c>
    </row>
    <row r="30" spans="1:10" x14ac:dyDescent="0.35">
      <c r="A30" t="s">
        <v>10</v>
      </c>
      <c r="B30" t="s">
        <v>16</v>
      </c>
      <c r="C30" t="str">
        <f t="shared" si="0"/>
        <v>Abies balsamea</v>
      </c>
      <c r="D30">
        <v>24.6</v>
      </c>
      <c r="E30" s="1">
        <f t="shared" si="1"/>
        <v>7.4980800000000007</v>
      </c>
      <c r="F30" s="1">
        <f t="shared" si="2"/>
        <v>8.9370079330000003</v>
      </c>
      <c r="G30">
        <v>22.7</v>
      </c>
      <c r="H30" t="s">
        <v>8</v>
      </c>
      <c r="I30">
        <v>464523</v>
      </c>
      <c r="J30">
        <v>5262537</v>
      </c>
    </row>
    <row r="31" spans="1:10" x14ac:dyDescent="0.35">
      <c r="A31" t="s">
        <v>10</v>
      </c>
      <c r="B31" t="s">
        <v>16</v>
      </c>
      <c r="C31" t="str">
        <f t="shared" si="0"/>
        <v>Abies balsamea</v>
      </c>
      <c r="D31">
        <v>25</v>
      </c>
      <c r="E31" s="1">
        <f t="shared" si="1"/>
        <v>7.62</v>
      </c>
      <c r="F31" s="1">
        <f t="shared" si="2"/>
        <v>11.338582752000001</v>
      </c>
      <c r="G31">
        <v>28.8</v>
      </c>
      <c r="H31" t="s">
        <v>8</v>
      </c>
      <c r="I31">
        <v>464523</v>
      </c>
      <c r="J31">
        <v>5262537</v>
      </c>
    </row>
    <row r="32" spans="1:10" x14ac:dyDescent="0.35">
      <c r="A32" t="s">
        <v>11</v>
      </c>
      <c r="B32" t="s">
        <v>15</v>
      </c>
      <c r="C32" t="str">
        <f t="shared" si="0"/>
        <v>Betula papyrifera</v>
      </c>
      <c r="D32">
        <v>3.1</v>
      </c>
      <c r="E32" s="1">
        <f t="shared" si="1"/>
        <v>0.94488000000000005</v>
      </c>
      <c r="F32" s="1">
        <f t="shared" si="2"/>
        <v>5.5118110600000003</v>
      </c>
      <c r="G32">
        <v>14</v>
      </c>
      <c r="H32" t="s">
        <v>5</v>
      </c>
      <c r="I32">
        <v>464630</v>
      </c>
      <c r="J32">
        <v>5262547</v>
      </c>
    </row>
    <row r="33" spans="1:10" x14ac:dyDescent="0.35">
      <c r="A33" t="s">
        <v>11</v>
      </c>
      <c r="B33" t="s">
        <v>15</v>
      </c>
      <c r="C33" t="str">
        <f t="shared" si="0"/>
        <v>Betula papyrifera</v>
      </c>
      <c r="D33">
        <v>16</v>
      </c>
      <c r="E33" s="1">
        <f t="shared" si="1"/>
        <v>4.8768000000000002</v>
      </c>
      <c r="F33" s="1">
        <f t="shared" si="2"/>
        <v>5.1181102700000007</v>
      </c>
      <c r="G33">
        <v>13</v>
      </c>
      <c r="H33" t="s">
        <v>8</v>
      </c>
      <c r="I33">
        <v>464630</v>
      </c>
      <c r="J33">
        <v>5262547</v>
      </c>
    </row>
    <row r="34" spans="1:10" x14ac:dyDescent="0.35">
      <c r="A34" t="s">
        <v>11</v>
      </c>
      <c r="B34" t="s">
        <v>15</v>
      </c>
      <c r="C34" t="str">
        <f t="shared" si="0"/>
        <v>Betula papyrifera</v>
      </c>
      <c r="D34">
        <v>18</v>
      </c>
      <c r="E34" s="1">
        <f t="shared" si="1"/>
        <v>5.4864000000000006</v>
      </c>
      <c r="F34" s="1">
        <f t="shared" si="2"/>
        <v>5.7874016130000001</v>
      </c>
      <c r="G34">
        <v>14.7</v>
      </c>
      <c r="H34" t="s">
        <v>8</v>
      </c>
      <c r="I34">
        <v>464630</v>
      </c>
      <c r="J34">
        <v>5262547</v>
      </c>
    </row>
    <row r="35" spans="1:10" x14ac:dyDescent="0.35">
      <c r="A35" t="s">
        <v>11</v>
      </c>
      <c r="B35" t="s">
        <v>15</v>
      </c>
      <c r="C35" t="str">
        <f t="shared" si="0"/>
        <v>Betula papyrifera</v>
      </c>
      <c r="D35">
        <v>18.100000000000001</v>
      </c>
      <c r="E35" s="1">
        <f t="shared" si="1"/>
        <v>5.5168800000000005</v>
      </c>
      <c r="F35" s="1">
        <f t="shared" si="2"/>
        <v>4.7244094800000003</v>
      </c>
      <c r="G35">
        <v>12</v>
      </c>
      <c r="H35" t="s">
        <v>8</v>
      </c>
      <c r="I35">
        <v>464630</v>
      </c>
      <c r="J35">
        <v>5262547</v>
      </c>
    </row>
    <row r="36" spans="1:10" x14ac:dyDescent="0.35">
      <c r="A36" t="s">
        <v>11</v>
      </c>
      <c r="B36" t="s">
        <v>15</v>
      </c>
      <c r="C36" t="str">
        <f t="shared" si="0"/>
        <v>Betula papyrifera</v>
      </c>
      <c r="D36">
        <v>19.100000000000001</v>
      </c>
      <c r="E36" s="1">
        <f t="shared" si="1"/>
        <v>5.8216800000000006</v>
      </c>
      <c r="F36" s="1">
        <f t="shared" si="2"/>
        <v>3.6220472679999998</v>
      </c>
      <c r="G36">
        <v>9.1999999999999993</v>
      </c>
      <c r="H36" t="s">
        <v>8</v>
      </c>
      <c r="I36">
        <v>464630</v>
      </c>
      <c r="J36">
        <v>5262547</v>
      </c>
    </row>
    <row r="37" spans="1:10" x14ac:dyDescent="0.35">
      <c r="A37" t="s">
        <v>11</v>
      </c>
      <c r="B37" t="s">
        <v>15</v>
      </c>
      <c r="C37" t="str">
        <f t="shared" si="0"/>
        <v>Betula papyrifera</v>
      </c>
      <c r="D37">
        <v>20.3</v>
      </c>
      <c r="E37" s="1">
        <f t="shared" si="1"/>
        <v>6.1874400000000005</v>
      </c>
      <c r="F37" s="1">
        <f t="shared" si="2"/>
        <v>6.2204724820000008</v>
      </c>
      <c r="G37">
        <v>15.8</v>
      </c>
      <c r="H37" t="s">
        <v>8</v>
      </c>
      <c r="I37">
        <v>464630</v>
      </c>
      <c r="J37">
        <v>5262547</v>
      </c>
    </row>
    <row r="38" spans="1:10" x14ac:dyDescent="0.35">
      <c r="A38" t="s">
        <v>11</v>
      </c>
      <c r="B38" t="s">
        <v>16</v>
      </c>
      <c r="C38" t="str">
        <f t="shared" si="0"/>
        <v>Abies balsamea</v>
      </c>
      <c r="D38">
        <v>9.1</v>
      </c>
      <c r="E38" s="1">
        <f t="shared" si="1"/>
        <v>2.7736800000000001</v>
      </c>
      <c r="F38" s="1">
        <f t="shared" si="2"/>
        <v>7.0866142200000004</v>
      </c>
      <c r="G38">
        <v>18</v>
      </c>
      <c r="H38" t="s">
        <v>8</v>
      </c>
      <c r="I38">
        <v>464630</v>
      </c>
      <c r="J38">
        <v>5262547</v>
      </c>
    </row>
    <row r="39" spans="1:10" x14ac:dyDescent="0.35">
      <c r="A39" t="s">
        <v>11</v>
      </c>
      <c r="B39" t="s">
        <v>16</v>
      </c>
      <c r="C39" t="str">
        <f t="shared" si="0"/>
        <v>Abies balsamea</v>
      </c>
      <c r="D39">
        <v>10.8</v>
      </c>
      <c r="E39" s="1">
        <f t="shared" si="1"/>
        <v>3.2918400000000005</v>
      </c>
      <c r="F39" s="1">
        <f t="shared" si="2"/>
        <v>5.7874016130000001</v>
      </c>
      <c r="G39">
        <v>14.7</v>
      </c>
      <c r="H39" t="s">
        <v>8</v>
      </c>
      <c r="I39">
        <v>464630</v>
      </c>
      <c r="J39">
        <v>5262547</v>
      </c>
    </row>
    <row r="40" spans="1:10" x14ac:dyDescent="0.35">
      <c r="A40" t="s">
        <v>11</v>
      </c>
      <c r="B40" t="s">
        <v>16</v>
      </c>
      <c r="C40" t="str">
        <f t="shared" si="0"/>
        <v>Abies balsamea</v>
      </c>
      <c r="D40">
        <v>15</v>
      </c>
      <c r="E40" s="1">
        <f t="shared" si="1"/>
        <v>4.5720000000000001</v>
      </c>
      <c r="F40" s="1">
        <f t="shared" si="2"/>
        <v>4.6456693220000007</v>
      </c>
      <c r="G40">
        <v>11.8</v>
      </c>
      <c r="H40" t="s">
        <v>7</v>
      </c>
      <c r="I40">
        <v>464630</v>
      </c>
      <c r="J40">
        <v>5262547</v>
      </c>
    </row>
    <row r="41" spans="1:10" x14ac:dyDescent="0.35">
      <c r="A41" t="s">
        <v>11</v>
      </c>
      <c r="B41" t="s">
        <v>16</v>
      </c>
      <c r="C41" t="str">
        <f t="shared" si="0"/>
        <v>Abies balsamea</v>
      </c>
      <c r="D41">
        <v>19.5</v>
      </c>
      <c r="E41" s="1">
        <f t="shared" si="1"/>
        <v>5.9436</v>
      </c>
      <c r="F41" s="1">
        <f t="shared" si="2"/>
        <v>4.7244094800000003</v>
      </c>
      <c r="G41">
        <v>12</v>
      </c>
      <c r="H41" t="s">
        <v>8</v>
      </c>
      <c r="I41">
        <v>464630</v>
      </c>
      <c r="J41">
        <v>5262547</v>
      </c>
    </row>
    <row r="42" spans="1:10" x14ac:dyDescent="0.35">
      <c r="A42" t="s">
        <v>11</v>
      </c>
      <c r="B42" t="s">
        <v>16</v>
      </c>
      <c r="C42" t="str">
        <f t="shared" si="0"/>
        <v>Abies balsamea</v>
      </c>
      <c r="D42">
        <v>18</v>
      </c>
      <c r="E42" s="1">
        <f t="shared" si="1"/>
        <v>5.4864000000000006</v>
      </c>
      <c r="F42" s="1">
        <f t="shared" si="2"/>
        <v>4.370078769</v>
      </c>
      <c r="G42">
        <v>11.1</v>
      </c>
      <c r="H42" t="s">
        <v>8</v>
      </c>
      <c r="I42">
        <v>464630</v>
      </c>
      <c r="J42">
        <v>5262547</v>
      </c>
    </row>
    <row r="43" spans="1:10" x14ac:dyDescent="0.35">
      <c r="A43" t="s">
        <v>11</v>
      </c>
      <c r="B43" t="s">
        <v>16</v>
      </c>
      <c r="C43" t="str">
        <f t="shared" si="0"/>
        <v>Abies balsamea</v>
      </c>
      <c r="D43">
        <v>7.6</v>
      </c>
      <c r="E43" s="1">
        <f t="shared" si="1"/>
        <v>2.3164799999999999</v>
      </c>
      <c r="F43" s="1">
        <f t="shared" si="2"/>
        <v>4.4094488480000003</v>
      </c>
      <c r="G43">
        <v>11.2</v>
      </c>
      <c r="H43" t="s">
        <v>8</v>
      </c>
      <c r="I43">
        <v>464630</v>
      </c>
      <c r="J43">
        <v>5262547</v>
      </c>
    </row>
    <row r="44" spans="1:10" x14ac:dyDescent="0.35">
      <c r="A44" t="s">
        <v>11</v>
      </c>
      <c r="B44" t="s">
        <v>16</v>
      </c>
      <c r="C44" t="str">
        <f t="shared" si="0"/>
        <v>Abies balsamea</v>
      </c>
      <c r="D44">
        <v>22.4</v>
      </c>
      <c r="E44" s="1">
        <f t="shared" si="1"/>
        <v>6.8275199999999998</v>
      </c>
      <c r="F44" s="1">
        <f t="shared" si="2"/>
        <v>4.527559085</v>
      </c>
      <c r="G44">
        <v>11.5</v>
      </c>
      <c r="H44" t="s">
        <v>7</v>
      </c>
      <c r="I44">
        <v>464630</v>
      </c>
      <c r="J44">
        <v>5262547</v>
      </c>
    </row>
    <row r="45" spans="1:10" x14ac:dyDescent="0.35">
      <c r="A45" t="s">
        <v>11</v>
      </c>
      <c r="B45" t="s">
        <v>14</v>
      </c>
      <c r="C45" t="str">
        <f t="shared" si="0"/>
        <v>Acer rubrum</v>
      </c>
      <c r="D45">
        <v>25.9</v>
      </c>
      <c r="E45" s="1">
        <f t="shared" si="1"/>
        <v>7.8943199999999996</v>
      </c>
      <c r="F45" s="1">
        <f t="shared" si="2"/>
        <v>8.6614173799999996</v>
      </c>
      <c r="G45">
        <v>22</v>
      </c>
      <c r="H45" t="s">
        <v>5</v>
      </c>
      <c r="I45">
        <v>464630</v>
      </c>
      <c r="J45">
        <v>5262547</v>
      </c>
    </row>
    <row r="46" spans="1:10" x14ac:dyDescent="0.35">
      <c r="A46" t="s">
        <v>11</v>
      </c>
      <c r="B46" t="s">
        <v>4</v>
      </c>
      <c r="C46" t="str">
        <f t="shared" si="0"/>
        <v>Populus tremuloides</v>
      </c>
      <c r="D46">
        <v>18.5</v>
      </c>
      <c r="E46" s="1">
        <f t="shared" si="1"/>
        <v>5.6388000000000007</v>
      </c>
      <c r="F46" s="1">
        <f t="shared" si="2"/>
        <v>8.8582677749999998</v>
      </c>
      <c r="G46">
        <v>22.5</v>
      </c>
      <c r="H46" t="s">
        <v>5</v>
      </c>
      <c r="I46">
        <v>464630</v>
      </c>
      <c r="J46">
        <v>5262547</v>
      </c>
    </row>
    <row r="47" spans="1:10" x14ac:dyDescent="0.35">
      <c r="A47" t="s">
        <v>11</v>
      </c>
      <c r="B47" t="s">
        <v>4</v>
      </c>
      <c r="C47" t="str">
        <f t="shared" si="0"/>
        <v>Populus tremuloides</v>
      </c>
      <c r="D47">
        <v>22.4</v>
      </c>
      <c r="E47" s="1">
        <f t="shared" si="1"/>
        <v>6.8275199999999998</v>
      </c>
      <c r="F47" s="1">
        <f t="shared" si="2"/>
        <v>7.5590551680000004</v>
      </c>
      <c r="G47">
        <v>19.2</v>
      </c>
      <c r="H47" t="s">
        <v>8</v>
      </c>
      <c r="I47">
        <v>464630</v>
      </c>
      <c r="J47">
        <v>5262547</v>
      </c>
    </row>
    <row r="48" spans="1:10" x14ac:dyDescent="0.35">
      <c r="A48" t="s">
        <v>12</v>
      </c>
      <c r="B48" t="s">
        <v>16</v>
      </c>
      <c r="C48" t="str">
        <f t="shared" si="0"/>
        <v>Abies balsamea</v>
      </c>
      <c r="D48">
        <v>4.3</v>
      </c>
      <c r="E48" s="1">
        <f t="shared" si="1"/>
        <v>1.31064</v>
      </c>
      <c r="F48" s="1">
        <f t="shared" si="2"/>
        <v>8.5433071429999998</v>
      </c>
      <c r="G48">
        <v>21.7</v>
      </c>
      <c r="H48" t="s">
        <v>8</v>
      </c>
      <c r="I48">
        <v>464694</v>
      </c>
      <c r="J48">
        <v>5262523</v>
      </c>
    </row>
    <row r="49" spans="1:10" x14ac:dyDescent="0.35">
      <c r="A49" t="s">
        <v>12</v>
      </c>
      <c r="B49" t="s">
        <v>16</v>
      </c>
      <c r="C49" t="str">
        <f t="shared" si="0"/>
        <v>Abies balsamea</v>
      </c>
      <c r="D49">
        <v>23.8</v>
      </c>
      <c r="E49" s="1">
        <f t="shared" si="1"/>
        <v>7.2542400000000002</v>
      </c>
      <c r="F49" s="1">
        <f t="shared" si="2"/>
        <v>6.1811024029999997</v>
      </c>
      <c r="G49">
        <v>15.7</v>
      </c>
      <c r="H49" t="s">
        <v>7</v>
      </c>
      <c r="I49">
        <v>464694</v>
      </c>
      <c r="J49">
        <v>5262523</v>
      </c>
    </row>
    <row r="50" spans="1:10" x14ac:dyDescent="0.35">
      <c r="A50" t="s">
        <v>12</v>
      </c>
      <c r="B50" t="s">
        <v>16</v>
      </c>
      <c r="C50" t="str">
        <f t="shared" si="0"/>
        <v>Abies balsamea</v>
      </c>
      <c r="D50">
        <v>19.8</v>
      </c>
      <c r="E50" s="1">
        <f t="shared" si="1"/>
        <v>6.0350400000000004</v>
      </c>
      <c r="F50" s="1">
        <f t="shared" si="2"/>
        <v>6.2992126400000004</v>
      </c>
      <c r="G50">
        <v>16</v>
      </c>
      <c r="H50" t="s">
        <v>8</v>
      </c>
      <c r="I50">
        <v>464694</v>
      </c>
      <c r="J50">
        <v>5262523</v>
      </c>
    </row>
    <row r="51" spans="1:10" x14ac:dyDescent="0.35">
      <c r="A51" t="s">
        <v>12</v>
      </c>
      <c r="B51" t="s">
        <v>16</v>
      </c>
      <c r="C51" t="str">
        <f t="shared" si="0"/>
        <v>Abies balsamea</v>
      </c>
      <c r="D51">
        <v>10.9</v>
      </c>
      <c r="E51" s="1">
        <f t="shared" si="1"/>
        <v>3.3223200000000004</v>
      </c>
      <c r="F51" s="1">
        <f t="shared" si="2"/>
        <v>9.1732284070000016</v>
      </c>
      <c r="G51">
        <v>23.3</v>
      </c>
      <c r="H51" t="s">
        <v>8</v>
      </c>
      <c r="I51">
        <v>464694</v>
      </c>
      <c r="J51">
        <v>5262523</v>
      </c>
    </row>
    <row r="52" spans="1:10" x14ac:dyDescent="0.35">
      <c r="A52" t="s">
        <v>12</v>
      </c>
      <c r="B52" t="s">
        <v>16</v>
      </c>
      <c r="C52" t="str">
        <f t="shared" si="0"/>
        <v>Abies balsamea</v>
      </c>
      <c r="D52">
        <v>16.2</v>
      </c>
      <c r="E52" s="1">
        <f t="shared" si="1"/>
        <v>4.9377599999999999</v>
      </c>
      <c r="F52" s="1">
        <f t="shared" si="2"/>
        <v>3.740157505</v>
      </c>
      <c r="G52">
        <v>9.5</v>
      </c>
      <c r="H52" t="s">
        <v>7</v>
      </c>
      <c r="I52">
        <v>464694</v>
      </c>
      <c r="J52">
        <v>5262523</v>
      </c>
    </row>
    <row r="53" spans="1:10" x14ac:dyDescent="0.35">
      <c r="A53" t="s">
        <v>12</v>
      </c>
      <c r="B53" t="s">
        <v>16</v>
      </c>
      <c r="C53" t="str">
        <f t="shared" si="0"/>
        <v>Abies balsamea</v>
      </c>
      <c r="D53">
        <v>18.8</v>
      </c>
      <c r="E53" s="1">
        <f t="shared" si="1"/>
        <v>5.7302400000000002</v>
      </c>
      <c r="F53" s="1">
        <f t="shared" si="2"/>
        <v>8.5826772220000009</v>
      </c>
      <c r="G53">
        <v>21.8</v>
      </c>
      <c r="H53" t="s">
        <v>8</v>
      </c>
      <c r="I53">
        <v>464694</v>
      </c>
      <c r="J53">
        <v>5262523</v>
      </c>
    </row>
    <row r="54" spans="1:10" x14ac:dyDescent="0.35">
      <c r="A54" t="s">
        <v>12</v>
      </c>
      <c r="B54" t="s">
        <v>16</v>
      </c>
      <c r="C54" t="str">
        <f t="shared" si="0"/>
        <v>Abies balsamea</v>
      </c>
      <c r="D54">
        <v>25.4</v>
      </c>
      <c r="E54" s="1">
        <f t="shared" si="1"/>
        <v>7.7419200000000004</v>
      </c>
      <c r="F54" s="1">
        <f t="shared" si="2"/>
        <v>8.0314961159999996</v>
      </c>
      <c r="G54">
        <v>20.399999999999999</v>
      </c>
      <c r="H54" t="s">
        <v>8</v>
      </c>
      <c r="I54">
        <v>464694</v>
      </c>
      <c r="J54">
        <v>5262523</v>
      </c>
    </row>
    <row r="55" spans="1:10" x14ac:dyDescent="0.35">
      <c r="A55" t="s">
        <v>12</v>
      </c>
      <c r="B55" t="s">
        <v>16</v>
      </c>
      <c r="C55" t="str">
        <f t="shared" si="0"/>
        <v>Abies balsamea</v>
      </c>
      <c r="D55">
        <v>23.1</v>
      </c>
      <c r="E55" s="1">
        <f t="shared" si="1"/>
        <v>7.0408800000000005</v>
      </c>
      <c r="F55" s="1">
        <f t="shared" si="2"/>
        <v>7.952755958</v>
      </c>
      <c r="G55">
        <v>20.2</v>
      </c>
      <c r="H55" t="s">
        <v>8</v>
      </c>
      <c r="I55">
        <v>464694</v>
      </c>
      <c r="J55">
        <v>5262523</v>
      </c>
    </row>
    <row r="56" spans="1:10" x14ac:dyDescent="0.35">
      <c r="A56" t="s">
        <v>12</v>
      </c>
      <c r="B56" t="s">
        <v>16</v>
      </c>
      <c r="C56" t="str">
        <f t="shared" si="0"/>
        <v>Abies balsamea</v>
      </c>
      <c r="D56">
        <v>17.5</v>
      </c>
      <c r="E56" s="1">
        <f t="shared" si="1"/>
        <v>5.3340000000000005</v>
      </c>
      <c r="F56" s="1">
        <f t="shared" si="2"/>
        <v>6.1023622450000001</v>
      </c>
      <c r="G56">
        <v>15.5</v>
      </c>
      <c r="H56" t="s">
        <v>8</v>
      </c>
      <c r="I56">
        <v>464694</v>
      </c>
      <c r="J56">
        <v>5262523</v>
      </c>
    </row>
    <row r="57" spans="1:10" x14ac:dyDescent="0.35">
      <c r="A57" t="s">
        <v>12</v>
      </c>
      <c r="B57" t="s">
        <v>16</v>
      </c>
      <c r="C57" t="str">
        <f t="shared" si="0"/>
        <v>Abies balsamea</v>
      </c>
      <c r="D57">
        <v>10</v>
      </c>
      <c r="E57" s="1">
        <f t="shared" si="1"/>
        <v>3.048</v>
      </c>
      <c r="F57" s="1">
        <f t="shared" si="2"/>
        <v>7.9133858790000007</v>
      </c>
      <c r="G57">
        <v>20.100000000000001</v>
      </c>
      <c r="H57" t="s">
        <v>8</v>
      </c>
      <c r="I57">
        <v>464694</v>
      </c>
      <c r="J57">
        <v>5262523</v>
      </c>
    </row>
    <row r="58" spans="1:10" x14ac:dyDescent="0.35">
      <c r="A58" t="s">
        <v>12</v>
      </c>
      <c r="B58" t="s">
        <v>16</v>
      </c>
      <c r="C58" t="str">
        <f t="shared" si="0"/>
        <v>Abies balsamea</v>
      </c>
      <c r="D58">
        <v>8.6</v>
      </c>
      <c r="E58" s="1">
        <f t="shared" si="1"/>
        <v>2.6212800000000001</v>
      </c>
      <c r="F58" s="1">
        <f t="shared" si="2"/>
        <v>4.1732283739999998</v>
      </c>
      <c r="G58">
        <v>10.6</v>
      </c>
      <c r="H58" t="s">
        <v>7</v>
      </c>
      <c r="I58">
        <v>464694</v>
      </c>
      <c r="J58">
        <v>5262523</v>
      </c>
    </row>
    <row r="59" spans="1:10" x14ac:dyDescent="0.35">
      <c r="A59" t="s">
        <v>12</v>
      </c>
      <c r="B59" t="s">
        <v>16</v>
      </c>
      <c r="C59" t="str">
        <f t="shared" si="0"/>
        <v>Abies balsamea</v>
      </c>
      <c r="D59">
        <v>22</v>
      </c>
      <c r="E59" s="1">
        <f t="shared" si="1"/>
        <v>6.7056000000000004</v>
      </c>
      <c r="F59" s="1">
        <f t="shared" si="2"/>
        <v>8.8188976960000005</v>
      </c>
      <c r="G59">
        <v>22.4</v>
      </c>
      <c r="H59" t="s">
        <v>8</v>
      </c>
      <c r="I59">
        <v>464694</v>
      </c>
      <c r="J59">
        <v>5262523</v>
      </c>
    </row>
    <row r="60" spans="1:10" x14ac:dyDescent="0.35">
      <c r="A60" t="s">
        <v>12</v>
      </c>
      <c r="B60" t="s">
        <v>16</v>
      </c>
      <c r="C60" t="str">
        <f t="shared" si="0"/>
        <v>Abies balsamea</v>
      </c>
      <c r="D60">
        <v>15.2</v>
      </c>
      <c r="E60" s="1">
        <f t="shared" si="1"/>
        <v>4.6329599999999997</v>
      </c>
      <c r="F60" s="1">
        <f t="shared" si="2"/>
        <v>7.4015748520000004</v>
      </c>
      <c r="G60">
        <v>18.8</v>
      </c>
      <c r="H60" t="s">
        <v>8</v>
      </c>
      <c r="I60">
        <v>464694</v>
      </c>
      <c r="J60">
        <v>5262523</v>
      </c>
    </row>
    <row r="61" spans="1:10" x14ac:dyDescent="0.35">
      <c r="A61" t="s">
        <v>12</v>
      </c>
      <c r="B61" t="s">
        <v>14</v>
      </c>
      <c r="C61" t="str">
        <f t="shared" si="0"/>
        <v>Acer rubrum</v>
      </c>
      <c r="D61">
        <v>22.1</v>
      </c>
      <c r="E61" s="1">
        <f t="shared" si="1"/>
        <v>6.7360800000000012</v>
      </c>
      <c r="F61" s="1">
        <f t="shared" si="2"/>
        <v>7.2047244570000011</v>
      </c>
      <c r="G61">
        <v>18.3</v>
      </c>
      <c r="H61" t="s">
        <v>25</v>
      </c>
      <c r="I61">
        <v>464694</v>
      </c>
      <c r="J61">
        <v>5262523</v>
      </c>
    </row>
    <row r="62" spans="1:10" x14ac:dyDescent="0.35">
      <c r="A62" t="s">
        <v>12</v>
      </c>
      <c r="B62" t="s">
        <v>15</v>
      </c>
      <c r="C62" t="str">
        <f t="shared" si="0"/>
        <v>Betula papyrifera</v>
      </c>
      <c r="D62">
        <v>21.3</v>
      </c>
      <c r="E62" s="1">
        <f t="shared" si="1"/>
        <v>6.4922400000000007</v>
      </c>
      <c r="F62" s="1">
        <f t="shared" si="2"/>
        <v>6.1023622450000001</v>
      </c>
      <c r="G62">
        <v>15.5</v>
      </c>
      <c r="H62" t="s">
        <v>8</v>
      </c>
      <c r="I62">
        <v>464694</v>
      </c>
      <c r="J62">
        <v>5262523</v>
      </c>
    </row>
    <row r="63" spans="1:10" x14ac:dyDescent="0.35">
      <c r="A63" t="s">
        <v>12</v>
      </c>
      <c r="B63" t="s">
        <v>15</v>
      </c>
      <c r="C63" t="str">
        <f t="shared" si="0"/>
        <v>Betula papyrifera</v>
      </c>
      <c r="D63">
        <v>23</v>
      </c>
      <c r="E63" s="1">
        <f t="shared" si="1"/>
        <v>7.0104000000000006</v>
      </c>
      <c r="F63" s="1">
        <f t="shared" si="2"/>
        <v>6.6929134300000008</v>
      </c>
      <c r="G63">
        <v>17</v>
      </c>
      <c r="H63" t="s">
        <v>7</v>
      </c>
      <c r="I63">
        <v>464694</v>
      </c>
      <c r="J63">
        <v>5262523</v>
      </c>
    </row>
    <row r="64" spans="1:10" x14ac:dyDescent="0.35">
      <c r="A64" t="s">
        <v>12</v>
      </c>
      <c r="B64" t="s">
        <v>15</v>
      </c>
      <c r="C64" t="str">
        <f t="shared" si="0"/>
        <v>Betula papyrifera</v>
      </c>
      <c r="D64">
        <v>26.1</v>
      </c>
      <c r="E64" s="1">
        <f t="shared" si="1"/>
        <v>7.955280000000001</v>
      </c>
      <c r="F64" s="1">
        <f t="shared" si="2"/>
        <v>7.6771654050000002</v>
      </c>
      <c r="G64">
        <v>19.5</v>
      </c>
      <c r="H64" t="s">
        <v>8</v>
      </c>
      <c r="I64">
        <v>464694</v>
      </c>
      <c r="J64">
        <v>5262523</v>
      </c>
    </row>
    <row r="65" spans="1:10" x14ac:dyDescent="0.35">
      <c r="A65" t="s">
        <v>12</v>
      </c>
      <c r="B65" t="s">
        <v>15</v>
      </c>
      <c r="C65" t="str">
        <f t="shared" si="0"/>
        <v>Betula papyrifera</v>
      </c>
      <c r="D65">
        <v>15.9</v>
      </c>
      <c r="E65" s="1">
        <f t="shared" si="1"/>
        <v>4.8463200000000004</v>
      </c>
      <c r="F65" s="1">
        <f t="shared" si="2"/>
        <v>9.6456693550000008</v>
      </c>
      <c r="G65">
        <v>24.5</v>
      </c>
      <c r="H65" t="s">
        <v>8</v>
      </c>
      <c r="I65">
        <v>464694</v>
      </c>
      <c r="J65">
        <v>5262523</v>
      </c>
    </row>
    <row r="66" spans="1:10" x14ac:dyDescent="0.35">
      <c r="A66" t="s">
        <v>12</v>
      </c>
      <c r="B66" t="s">
        <v>15</v>
      </c>
      <c r="C66" t="str">
        <f t="shared" si="0"/>
        <v>Betula papyrifera</v>
      </c>
      <c r="D66">
        <v>17.7</v>
      </c>
      <c r="E66" s="1">
        <f t="shared" si="1"/>
        <v>5.3949600000000002</v>
      </c>
      <c r="F66" s="1">
        <f t="shared" si="2"/>
        <v>12.598425280000001</v>
      </c>
      <c r="G66">
        <v>32</v>
      </c>
      <c r="H66" t="s">
        <v>8</v>
      </c>
      <c r="I66">
        <v>464694</v>
      </c>
      <c r="J66">
        <v>5262523</v>
      </c>
    </row>
    <row r="67" spans="1:10" x14ac:dyDescent="0.35">
      <c r="A67" t="s">
        <v>12</v>
      </c>
      <c r="B67" t="s">
        <v>4</v>
      </c>
      <c r="C67" t="str">
        <f t="shared" ref="C67:C130" si="3">IF(B67="Quaking Aspen","Populus tremuloides",IF(B67="Sugar Maple","Acer saccharum",IF(B67="Balsam Poplar","Populus balsamifera",IF(B67="Red Maple","Acer rubrum",IF(B67="Paper Birch","Betula papyrifera",IF(B67="Balsam Fir","Abies balsamea",IF(B67="Bigtooth Aspen","Populus grandidentata",IF(B67="American Elm","Ulmus americana",IF(B67="BLack Spruce","Picea mariana",IF(B67="Tamarack","Larix laricina",IF(B67="American Basswood","Tilia americana",IF(B67="Northern Red Oak","Quercus rubra",IF(B67="White Ash","Fraxinus americana","NAN")))))))))))))</f>
        <v>Populus tremuloides</v>
      </c>
      <c r="D67">
        <v>21</v>
      </c>
      <c r="E67" s="1">
        <f t="shared" ref="E67:E130" si="4">D67*0.3048</f>
        <v>6.4008000000000003</v>
      </c>
      <c r="F67" s="1">
        <f t="shared" ref="F67:F130" si="5">G67*0.39370079</f>
        <v>6.0629921660000008</v>
      </c>
      <c r="G67">
        <v>15.4</v>
      </c>
      <c r="H67" t="s">
        <v>8</v>
      </c>
      <c r="I67">
        <v>464694</v>
      </c>
      <c r="J67">
        <v>5262523</v>
      </c>
    </row>
    <row r="68" spans="1:10" x14ac:dyDescent="0.35">
      <c r="A68" t="s">
        <v>12</v>
      </c>
      <c r="B68" t="s">
        <v>4</v>
      </c>
      <c r="C68" t="str">
        <f t="shared" si="3"/>
        <v>Populus tremuloides</v>
      </c>
      <c r="D68">
        <v>19.399999999999999</v>
      </c>
      <c r="E68" s="1">
        <f t="shared" si="4"/>
        <v>5.9131200000000002</v>
      </c>
      <c r="F68" s="1">
        <f t="shared" si="5"/>
        <v>8.9763780120000014</v>
      </c>
      <c r="G68">
        <v>22.8</v>
      </c>
      <c r="H68" t="s">
        <v>8</v>
      </c>
      <c r="I68">
        <v>464694</v>
      </c>
      <c r="J68">
        <v>5262523</v>
      </c>
    </row>
    <row r="69" spans="1:10" x14ac:dyDescent="0.35">
      <c r="A69" t="s">
        <v>13</v>
      </c>
      <c r="B69" t="s">
        <v>16</v>
      </c>
      <c r="C69" t="str">
        <f t="shared" si="3"/>
        <v>Abies balsamea</v>
      </c>
      <c r="D69">
        <v>23.1</v>
      </c>
      <c r="E69" s="1">
        <f t="shared" si="4"/>
        <v>7.0408800000000005</v>
      </c>
      <c r="F69" s="1">
        <f t="shared" si="5"/>
        <v>4.3307086899999998</v>
      </c>
      <c r="G69">
        <v>11</v>
      </c>
      <c r="H69" t="s">
        <v>7</v>
      </c>
      <c r="I69">
        <v>464754</v>
      </c>
      <c r="J69">
        <v>5262527</v>
      </c>
    </row>
    <row r="70" spans="1:10" x14ac:dyDescent="0.35">
      <c r="A70" t="s">
        <v>13</v>
      </c>
      <c r="B70" t="s">
        <v>16</v>
      </c>
      <c r="C70" t="str">
        <f t="shared" si="3"/>
        <v>Abies balsamea</v>
      </c>
      <c r="D70">
        <v>15.4</v>
      </c>
      <c r="E70" s="1">
        <f t="shared" si="4"/>
        <v>4.6939200000000003</v>
      </c>
      <c r="F70" s="1">
        <f t="shared" si="5"/>
        <v>9.1732284070000016</v>
      </c>
      <c r="G70">
        <v>23.3</v>
      </c>
      <c r="H70" t="s">
        <v>7</v>
      </c>
      <c r="I70">
        <v>464754</v>
      </c>
      <c r="J70">
        <v>5262527</v>
      </c>
    </row>
    <row r="71" spans="1:10" x14ac:dyDescent="0.35">
      <c r="A71" t="s">
        <v>13</v>
      </c>
      <c r="B71" t="s">
        <v>31</v>
      </c>
      <c r="C71" t="str">
        <f t="shared" si="3"/>
        <v>Populus grandidentata</v>
      </c>
      <c r="D71">
        <v>18.7</v>
      </c>
      <c r="E71" s="1">
        <f t="shared" si="4"/>
        <v>5.6997600000000004</v>
      </c>
      <c r="F71" s="1">
        <f t="shared" si="5"/>
        <v>20.275590685000001</v>
      </c>
      <c r="G71">
        <v>51.5</v>
      </c>
      <c r="H71" t="s">
        <v>5</v>
      </c>
      <c r="I71">
        <v>464754</v>
      </c>
      <c r="J71">
        <v>5262527</v>
      </c>
    </row>
    <row r="72" spans="1:10" x14ac:dyDescent="0.35">
      <c r="A72" t="s">
        <v>13</v>
      </c>
      <c r="B72" t="s">
        <v>31</v>
      </c>
      <c r="C72" t="str">
        <f t="shared" si="3"/>
        <v>Populus grandidentata</v>
      </c>
      <c r="D72">
        <v>18.2</v>
      </c>
      <c r="E72" s="1">
        <f t="shared" si="4"/>
        <v>5.5473600000000003</v>
      </c>
      <c r="F72" s="1">
        <f t="shared" si="5"/>
        <v>10.708661488000001</v>
      </c>
      <c r="G72">
        <v>27.2</v>
      </c>
      <c r="H72" t="s">
        <v>5</v>
      </c>
      <c r="I72">
        <v>464754</v>
      </c>
      <c r="J72">
        <v>5262527</v>
      </c>
    </row>
    <row r="73" spans="1:10" x14ac:dyDescent="0.35">
      <c r="A73" t="s">
        <v>13</v>
      </c>
      <c r="B73" t="s">
        <v>31</v>
      </c>
      <c r="C73" t="str">
        <f t="shared" si="3"/>
        <v>Populus grandidentata</v>
      </c>
      <c r="D73">
        <v>20.8</v>
      </c>
      <c r="E73" s="1">
        <f t="shared" si="4"/>
        <v>6.3398400000000006</v>
      </c>
      <c r="F73" s="1">
        <f t="shared" si="5"/>
        <v>7.3622047730000002</v>
      </c>
      <c r="G73">
        <v>18.7</v>
      </c>
      <c r="H73" t="s">
        <v>8</v>
      </c>
      <c r="I73">
        <v>464754</v>
      </c>
      <c r="J73">
        <v>5262527</v>
      </c>
    </row>
    <row r="74" spans="1:10" x14ac:dyDescent="0.35">
      <c r="A74" t="s">
        <v>13</v>
      </c>
      <c r="B74" t="s">
        <v>6</v>
      </c>
      <c r="C74" t="str">
        <f t="shared" si="3"/>
        <v>Acer saccharum</v>
      </c>
      <c r="D74">
        <v>22.7</v>
      </c>
      <c r="E74" s="1">
        <f t="shared" si="4"/>
        <v>6.9189600000000002</v>
      </c>
      <c r="F74" s="1">
        <f t="shared" si="5"/>
        <v>8.9370079330000003</v>
      </c>
      <c r="G74">
        <v>22.7</v>
      </c>
      <c r="H74" t="s">
        <v>7</v>
      </c>
      <c r="I74">
        <v>464754</v>
      </c>
      <c r="J74">
        <v>5262527</v>
      </c>
    </row>
    <row r="75" spans="1:10" x14ac:dyDescent="0.35">
      <c r="A75" t="s">
        <v>13</v>
      </c>
      <c r="B75" t="s">
        <v>6</v>
      </c>
      <c r="C75" t="str">
        <f t="shared" si="3"/>
        <v>Acer saccharum</v>
      </c>
      <c r="D75">
        <v>20.3</v>
      </c>
      <c r="E75" s="1">
        <f t="shared" si="4"/>
        <v>6.1874400000000005</v>
      </c>
      <c r="F75" s="1">
        <f t="shared" si="5"/>
        <v>12.440944964000002</v>
      </c>
      <c r="G75">
        <v>31.6</v>
      </c>
      <c r="H75" t="s">
        <v>8</v>
      </c>
      <c r="I75">
        <v>464754</v>
      </c>
      <c r="J75">
        <v>5262527</v>
      </c>
    </row>
    <row r="76" spans="1:10" x14ac:dyDescent="0.35">
      <c r="A76" t="s">
        <v>13</v>
      </c>
      <c r="B76" t="s">
        <v>14</v>
      </c>
      <c r="C76" t="str">
        <f t="shared" si="3"/>
        <v>Acer rubrum</v>
      </c>
      <c r="D76">
        <v>21.4</v>
      </c>
      <c r="E76" s="1">
        <f>D76*0.3048</f>
        <v>6.5227199999999996</v>
      </c>
      <c r="F76" s="1">
        <f t="shared" si="5"/>
        <v>3.818897663</v>
      </c>
      <c r="G76">
        <v>9.6999999999999993</v>
      </c>
      <c r="H76" t="s">
        <v>32</v>
      </c>
      <c r="I76">
        <v>464754</v>
      </c>
      <c r="J76">
        <v>5262527</v>
      </c>
    </row>
    <row r="77" spans="1:10" x14ac:dyDescent="0.35">
      <c r="A77" t="s">
        <v>13</v>
      </c>
      <c r="B77" t="s">
        <v>14</v>
      </c>
      <c r="C77" t="str">
        <f t="shared" si="3"/>
        <v>Acer rubrum</v>
      </c>
      <c r="D77">
        <v>4.4000000000000004</v>
      </c>
      <c r="E77" s="1">
        <f t="shared" si="4"/>
        <v>1.3411200000000001</v>
      </c>
      <c r="F77" s="1">
        <f t="shared" si="5"/>
        <v>3.8582677420000007</v>
      </c>
      <c r="G77">
        <v>9.8000000000000007</v>
      </c>
      <c r="H77" t="s">
        <v>32</v>
      </c>
      <c r="I77">
        <v>464754</v>
      </c>
      <c r="J77">
        <v>5262527</v>
      </c>
    </row>
    <row r="78" spans="1:10" x14ac:dyDescent="0.35">
      <c r="A78" t="s">
        <v>13</v>
      </c>
      <c r="B78" t="s">
        <v>14</v>
      </c>
      <c r="C78" t="str">
        <f t="shared" si="3"/>
        <v>Acer rubrum</v>
      </c>
      <c r="D78">
        <v>18.2</v>
      </c>
      <c r="E78" s="1">
        <f t="shared" si="4"/>
        <v>5.5473600000000003</v>
      </c>
      <c r="F78" s="1">
        <f t="shared" si="5"/>
        <v>3.9370079000000002</v>
      </c>
      <c r="G78">
        <v>10</v>
      </c>
      <c r="H78" t="s">
        <v>32</v>
      </c>
      <c r="I78">
        <v>464754</v>
      </c>
      <c r="J78">
        <v>5262527</v>
      </c>
    </row>
    <row r="79" spans="1:10" x14ac:dyDescent="0.35">
      <c r="A79" t="s">
        <v>13</v>
      </c>
      <c r="B79" t="s">
        <v>14</v>
      </c>
      <c r="C79" t="str">
        <f t="shared" si="3"/>
        <v>Acer rubrum</v>
      </c>
      <c r="D79">
        <v>20.399999999999999</v>
      </c>
      <c r="E79" s="1">
        <f t="shared" si="4"/>
        <v>6.2179199999999994</v>
      </c>
      <c r="F79" s="1">
        <f t="shared" si="5"/>
        <v>21.062992265000002</v>
      </c>
      <c r="G79">
        <v>53.5</v>
      </c>
      <c r="H79" t="s">
        <v>8</v>
      </c>
      <c r="I79">
        <v>464754</v>
      </c>
      <c r="J79">
        <v>5262527</v>
      </c>
    </row>
    <row r="80" spans="1:10" x14ac:dyDescent="0.35">
      <c r="A80" t="s">
        <v>13</v>
      </c>
      <c r="B80" t="s">
        <v>14</v>
      </c>
      <c r="C80" t="str">
        <f t="shared" si="3"/>
        <v>Acer rubrum</v>
      </c>
      <c r="D80">
        <v>14.6</v>
      </c>
      <c r="E80" s="1">
        <f t="shared" si="4"/>
        <v>4.4500799999999998</v>
      </c>
      <c r="F80" s="1">
        <f t="shared" si="5"/>
        <v>7.7559055629999998</v>
      </c>
      <c r="G80">
        <v>19.7</v>
      </c>
      <c r="H80" t="s">
        <v>25</v>
      </c>
      <c r="I80">
        <v>464754</v>
      </c>
      <c r="J80">
        <v>5262527</v>
      </c>
    </row>
    <row r="81" spans="1:10" x14ac:dyDescent="0.35">
      <c r="A81" t="s">
        <v>13</v>
      </c>
      <c r="B81" t="s">
        <v>4</v>
      </c>
      <c r="C81" t="str">
        <f t="shared" si="3"/>
        <v>Populus tremuloides</v>
      </c>
      <c r="D81">
        <v>16.2</v>
      </c>
      <c r="E81" s="1">
        <f t="shared" si="4"/>
        <v>4.9377599999999999</v>
      </c>
      <c r="F81" s="1">
        <f t="shared" si="5"/>
        <v>10.787401645999999</v>
      </c>
      <c r="G81">
        <v>27.4</v>
      </c>
      <c r="H81" t="s">
        <v>5</v>
      </c>
      <c r="I81">
        <v>464754</v>
      </c>
      <c r="J81">
        <v>5262527</v>
      </c>
    </row>
    <row r="82" spans="1:10" x14ac:dyDescent="0.35">
      <c r="A82" t="s">
        <v>13</v>
      </c>
      <c r="B82" t="s">
        <v>4</v>
      </c>
      <c r="C82" t="str">
        <f t="shared" si="3"/>
        <v>Populus tremuloides</v>
      </c>
      <c r="D82">
        <v>23.9</v>
      </c>
      <c r="E82" s="1">
        <f t="shared" si="4"/>
        <v>7.2847200000000001</v>
      </c>
      <c r="F82" s="1">
        <f t="shared" si="5"/>
        <v>10.039370145000001</v>
      </c>
      <c r="G82">
        <v>25.5</v>
      </c>
      <c r="H82" t="s">
        <v>5</v>
      </c>
      <c r="I82">
        <v>464754</v>
      </c>
      <c r="J82">
        <v>5262527</v>
      </c>
    </row>
    <row r="83" spans="1:10" x14ac:dyDescent="0.35">
      <c r="A83" t="s">
        <v>13</v>
      </c>
      <c r="B83" t="s">
        <v>33</v>
      </c>
      <c r="C83" t="str">
        <f t="shared" si="3"/>
        <v>Ulmus americana</v>
      </c>
      <c r="D83">
        <v>14.2</v>
      </c>
      <c r="E83" s="1">
        <f t="shared" si="4"/>
        <v>4.3281599999999996</v>
      </c>
      <c r="F83" s="1">
        <f t="shared" si="5"/>
        <v>4.7244094800000003</v>
      </c>
      <c r="G83">
        <v>12</v>
      </c>
      <c r="H83" t="s">
        <v>7</v>
      </c>
      <c r="I83">
        <v>464754</v>
      </c>
      <c r="J83">
        <v>5262527</v>
      </c>
    </row>
    <row r="84" spans="1:10" x14ac:dyDescent="0.35">
      <c r="A84" t="s">
        <v>17</v>
      </c>
      <c r="B84" t="s">
        <v>34</v>
      </c>
      <c r="C84" t="str">
        <f t="shared" si="3"/>
        <v>Picea mariana</v>
      </c>
      <c r="D84">
        <v>10.3</v>
      </c>
      <c r="E84" s="1">
        <f t="shared" si="4"/>
        <v>3.1394400000000005</v>
      </c>
      <c r="F84" s="1">
        <f t="shared" si="5"/>
        <v>8.6614173799999996</v>
      </c>
      <c r="G84">
        <v>22</v>
      </c>
      <c r="H84" t="s">
        <v>8</v>
      </c>
      <c r="I84">
        <v>464513</v>
      </c>
      <c r="J84">
        <v>5262483</v>
      </c>
    </row>
    <row r="85" spans="1:10" x14ac:dyDescent="0.35">
      <c r="A85" t="s">
        <v>17</v>
      </c>
      <c r="B85" t="s">
        <v>34</v>
      </c>
      <c r="C85" t="str">
        <f t="shared" si="3"/>
        <v>Picea mariana</v>
      </c>
      <c r="D85">
        <v>18.5</v>
      </c>
      <c r="E85" s="1">
        <f t="shared" si="4"/>
        <v>5.6388000000000007</v>
      </c>
      <c r="F85" s="1">
        <f t="shared" si="5"/>
        <v>9.3700788020000001</v>
      </c>
      <c r="G85">
        <v>23.8</v>
      </c>
      <c r="H85" t="s">
        <v>5</v>
      </c>
      <c r="I85">
        <v>464513</v>
      </c>
      <c r="J85">
        <v>5262483</v>
      </c>
    </row>
    <row r="86" spans="1:10" x14ac:dyDescent="0.35">
      <c r="A86" t="s">
        <v>17</v>
      </c>
      <c r="B86" t="s">
        <v>34</v>
      </c>
      <c r="C86" t="str">
        <f t="shared" si="3"/>
        <v>Picea mariana</v>
      </c>
      <c r="D86">
        <v>17.2</v>
      </c>
      <c r="E86" s="1">
        <f t="shared" si="4"/>
        <v>5.2425600000000001</v>
      </c>
      <c r="F86" s="1">
        <f t="shared" si="5"/>
        <v>6.7716535880000004</v>
      </c>
      <c r="G86">
        <v>17.2</v>
      </c>
      <c r="H86" t="s">
        <v>8</v>
      </c>
      <c r="I86">
        <v>464513</v>
      </c>
      <c r="J86">
        <v>5262483</v>
      </c>
    </row>
    <row r="87" spans="1:10" x14ac:dyDescent="0.35">
      <c r="A87" t="s">
        <v>17</v>
      </c>
      <c r="B87" t="s">
        <v>34</v>
      </c>
      <c r="C87" t="str">
        <f t="shared" si="3"/>
        <v>Picea mariana</v>
      </c>
      <c r="D87">
        <v>13.5</v>
      </c>
      <c r="E87" s="1">
        <f t="shared" si="4"/>
        <v>4.1147999999999998</v>
      </c>
      <c r="F87" s="1">
        <f t="shared" si="5"/>
        <v>8.6614173799999996</v>
      </c>
      <c r="G87">
        <v>22</v>
      </c>
      <c r="H87" t="s">
        <v>8</v>
      </c>
      <c r="I87">
        <v>464513</v>
      </c>
      <c r="J87">
        <v>5262483</v>
      </c>
    </row>
    <row r="88" spans="1:10" x14ac:dyDescent="0.35">
      <c r="A88" t="s">
        <v>17</v>
      </c>
      <c r="B88" t="s">
        <v>34</v>
      </c>
      <c r="C88" t="str">
        <f t="shared" si="3"/>
        <v>Picea mariana</v>
      </c>
      <c r="D88">
        <v>12.7</v>
      </c>
      <c r="E88" s="1">
        <f t="shared" si="4"/>
        <v>3.8709600000000002</v>
      </c>
      <c r="F88" s="1">
        <f t="shared" si="5"/>
        <v>6.6929134300000008</v>
      </c>
      <c r="G88">
        <v>17</v>
      </c>
      <c r="H88" t="s">
        <v>8</v>
      </c>
      <c r="I88">
        <v>464513</v>
      </c>
      <c r="J88">
        <v>5262483</v>
      </c>
    </row>
    <row r="89" spans="1:10" x14ac:dyDescent="0.35">
      <c r="A89" t="s">
        <v>17</v>
      </c>
      <c r="B89" t="s">
        <v>16</v>
      </c>
      <c r="C89" t="str">
        <f t="shared" si="3"/>
        <v>Abies balsamea</v>
      </c>
      <c r="D89">
        <v>13.3</v>
      </c>
      <c r="E89" s="1">
        <f t="shared" si="4"/>
        <v>4.0538400000000001</v>
      </c>
      <c r="F89" s="1">
        <f t="shared" si="5"/>
        <v>5.0000000330000001</v>
      </c>
      <c r="G89">
        <v>12.7</v>
      </c>
      <c r="H89" t="s">
        <v>7</v>
      </c>
      <c r="I89">
        <v>464513</v>
      </c>
      <c r="J89">
        <v>5262483</v>
      </c>
    </row>
    <row r="90" spans="1:10" x14ac:dyDescent="0.35">
      <c r="A90" t="s">
        <v>17</v>
      </c>
      <c r="B90" t="s">
        <v>15</v>
      </c>
      <c r="C90" t="str">
        <f t="shared" si="3"/>
        <v>Betula papyrifera</v>
      </c>
      <c r="D90">
        <v>20.5</v>
      </c>
      <c r="E90" s="1">
        <f t="shared" si="4"/>
        <v>6.2484000000000002</v>
      </c>
      <c r="F90" s="1">
        <f t="shared" si="5"/>
        <v>3.582677189</v>
      </c>
      <c r="G90">
        <v>9.1</v>
      </c>
      <c r="H90" t="s">
        <v>7</v>
      </c>
      <c r="I90">
        <v>464513</v>
      </c>
      <c r="J90">
        <v>5262483</v>
      </c>
    </row>
    <row r="91" spans="1:10" x14ac:dyDescent="0.35">
      <c r="A91" t="s">
        <v>18</v>
      </c>
      <c r="B91" t="s">
        <v>16</v>
      </c>
      <c r="C91" t="str">
        <f t="shared" si="3"/>
        <v>Abies balsamea</v>
      </c>
      <c r="D91">
        <v>15.6</v>
      </c>
      <c r="E91" s="1">
        <f t="shared" si="4"/>
        <v>4.75488</v>
      </c>
      <c r="F91" s="1">
        <f t="shared" si="5"/>
        <v>4.1338582950000005</v>
      </c>
      <c r="G91">
        <v>10.5</v>
      </c>
      <c r="H91" t="s">
        <v>7</v>
      </c>
      <c r="I91">
        <v>464571</v>
      </c>
      <c r="J91">
        <v>5262491</v>
      </c>
    </row>
    <row r="92" spans="1:10" x14ac:dyDescent="0.35">
      <c r="A92" t="s">
        <v>18</v>
      </c>
      <c r="B92" t="s">
        <v>16</v>
      </c>
      <c r="C92" t="str">
        <f t="shared" si="3"/>
        <v>Abies balsamea</v>
      </c>
      <c r="D92">
        <v>21.9</v>
      </c>
      <c r="E92" s="1">
        <f t="shared" si="4"/>
        <v>6.6751199999999997</v>
      </c>
      <c r="F92" s="1">
        <f t="shared" si="5"/>
        <v>3.5433071100000002</v>
      </c>
      <c r="G92">
        <v>9</v>
      </c>
      <c r="H92" t="s">
        <v>32</v>
      </c>
      <c r="I92">
        <v>464571</v>
      </c>
      <c r="J92">
        <v>5262491</v>
      </c>
    </row>
    <row r="93" spans="1:10" x14ac:dyDescent="0.35">
      <c r="A93" t="s">
        <v>18</v>
      </c>
      <c r="B93" t="s">
        <v>16</v>
      </c>
      <c r="C93" t="str">
        <f t="shared" si="3"/>
        <v>Abies balsamea</v>
      </c>
      <c r="D93">
        <v>14.7</v>
      </c>
      <c r="E93" s="1">
        <f t="shared" si="4"/>
        <v>4.4805599999999997</v>
      </c>
      <c r="F93" s="1">
        <f t="shared" si="5"/>
        <v>5.2755905860000007</v>
      </c>
      <c r="G93">
        <v>13.4</v>
      </c>
      <c r="H93" t="s">
        <v>7</v>
      </c>
      <c r="I93">
        <v>464571</v>
      </c>
      <c r="J93">
        <v>5262491</v>
      </c>
    </row>
    <row r="94" spans="1:10" x14ac:dyDescent="0.35">
      <c r="A94" t="s">
        <v>18</v>
      </c>
      <c r="B94" t="s">
        <v>16</v>
      </c>
      <c r="C94" t="str">
        <f t="shared" si="3"/>
        <v>Abies balsamea</v>
      </c>
      <c r="D94">
        <v>14.6</v>
      </c>
      <c r="E94" s="1">
        <f t="shared" si="4"/>
        <v>4.4500799999999998</v>
      </c>
      <c r="F94" s="1">
        <f t="shared" si="5"/>
        <v>4.9212598750000005</v>
      </c>
      <c r="G94">
        <v>12.5</v>
      </c>
      <c r="H94" t="s">
        <v>7</v>
      </c>
      <c r="I94">
        <v>464571</v>
      </c>
      <c r="J94">
        <v>5262491</v>
      </c>
    </row>
    <row r="95" spans="1:10" x14ac:dyDescent="0.35">
      <c r="A95" t="s">
        <v>18</v>
      </c>
      <c r="B95" t="s">
        <v>16</v>
      </c>
      <c r="C95" t="str">
        <f t="shared" si="3"/>
        <v>Abies balsamea</v>
      </c>
      <c r="D95">
        <v>19</v>
      </c>
      <c r="E95" s="1">
        <f t="shared" si="4"/>
        <v>5.7911999999999999</v>
      </c>
      <c r="F95" s="1">
        <f t="shared" si="5"/>
        <v>8.8582677749999998</v>
      </c>
      <c r="G95">
        <v>22.5</v>
      </c>
      <c r="H95" t="s">
        <v>8</v>
      </c>
      <c r="I95">
        <v>464571</v>
      </c>
      <c r="J95">
        <v>5262491</v>
      </c>
    </row>
    <row r="96" spans="1:10" x14ac:dyDescent="0.35">
      <c r="A96" t="s">
        <v>18</v>
      </c>
      <c r="B96" t="s">
        <v>16</v>
      </c>
      <c r="C96" t="str">
        <f t="shared" si="3"/>
        <v>Abies balsamea</v>
      </c>
      <c r="D96">
        <v>18.100000000000001</v>
      </c>
      <c r="E96" s="1">
        <f t="shared" si="4"/>
        <v>5.5168800000000005</v>
      </c>
      <c r="F96" s="1">
        <f t="shared" si="5"/>
        <v>5.9448819290000001</v>
      </c>
      <c r="G96">
        <v>15.1</v>
      </c>
      <c r="H96" t="s">
        <v>8</v>
      </c>
      <c r="I96">
        <v>464571</v>
      </c>
      <c r="J96">
        <v>5262491</v>
      </c>
    </row>
    <row r="97" spans="1:10" x14ac:dyDescent="0.35">
      <c r="A97" t="s">
        <v>18</v>
      </c>
      <c r="B97" t="s">
        <v>16</v>
      </c>
      <c r="C97" t="str">
        <f t="shared" si="3"/>
        <v>Abies balsamea</v>
      </c>
      <c r="D97">
        <v>4</v>
      </c>
      <c r="E97" s="1">
        <f t="shared" si="4"/>
        <v>1.2192000000000001</v>
      </c>
      <c r="F97" s="1">
        <f t="shared" si="5"/>
        <v>5.4724409810000001</v>
      </c>
      <c r="G97">
        <v>13.9</v>
      </c>
      <c r="H97" t="s">
        <v>7</v>
      </c>
      <c r="I97">
        <v>464571</v>
      </c>
      <c r="J97">
        <v>5262491</v>
      </c>
    </row>
    <row r="98" spans="1:10" x14ac:dyDescent="0.35">
      <c r="A98" t="s">
        <v>18</v>
      </c>
      <c r="B98" t="s">
        <v>16</v>
      </c>
      <c r="C98" t="str">
        <f t="shared" si="3"/>
        <v>Abies balsamea</v>
      </c>
      <c r="D98">
        <v>9.6999999999999993</v>
      </c>
      <c r="E98" s="1">
        <f t="shared" si="4"/>
        <v>2.9565600000000001</v>
      </c>
      <c r="F98" s="1">
        <f t="shared" si="5"/>
        <v>4.0157480579999998</v>
      </c>
      <c r="G98">
        <v>10.199999999999999</v>
      </c>
      <c r="H98" t="s">
        <v>7</v>
      </c>
      <c r="I98">
        <v>464571</v>
      </c>
      <c r="J98">
        <v>5262491</v>
      </c>
    </row>
    <row r="99" spans="1:10" x14ac:dyDescent="0.35">
      <c r="A99" t="s">
        <v>18</v>
      </c>
      <c r="B99" t="s">
        <v>16</v>
      </c>
      <c r="C99" t="str">
        <f t="shared" si="3"/>
        <v>Abies balsamea</v>
      </c>
      <c r="D99">
        <v>20.100000000000001</v>
      </c>
      <c r="E99" s="1">
        <f t="shared" si="4"/>
        <v>6.1264800000000008</v>
      </c>
      <c r="F99" s="1">
        <f t="shared" si="5"/>
        <v>5.9448819290000001</v>
      </c>
      <c r="G99">
        <v>15.1</v>
      </c>
      <c r="H99" t="s">
        <v>8</v>
      </c>
      <c r="I99">
        <v>464571</v>
      </c>
      <c r="J99">
        <v>5262491</v>
      </c>
    </row>
    <row r="100" spans="1:10" x14ac:dyDescent="0.35">
      <c r="A100" t="s">
        <v>18</v>
      </c>
      <c r="B100" t="s">
        <v>16</v>
      </c>
      <c r="C100" t="str">
        <f t="shared" si="3"/>
        <v>Abies balsamea</v>
      </c>
      <c r="D100">
        <v>18.399999999999999</v>
      </c>
      <c r="E100" s="1">
        <f t="shared" si="4"/>
        <v>5.60832</v>
      </c>
      <c r="F100" s="1">
        <f t="shared" si="5"/>
        <v>4.0157480579999998</v>
      </c>
      <c r="G100">
        <v>10.199999999999999</v>
      </c>
      <c r="H100" t="s">
        <v>8</v>
      </c>
      <c r="I100">
        <v>464571</v>
      </c>
      <c r="J100">
        <v>5262491</v>
      </c>
    </row>
    <row r="101" spans="1:10" x14ac:dyDescent="0.35">
      <c r="A101" t="s">
        <v>18</v>
      </c>
      <c r="B101" t="s">
        <v>16</v>
      </c>
      <c r="C101" t="str">
        <f t="shared" si="3"/>
        <v>Abies balsamea</v>
      </c>
      <c r="D101">
        <v>6.7</v>
      </c>
      <c r="E101" s="1">
        <f t="shared" si="4"/>
        <v>2.04216</v>
      </c>
      <c r="F101" s="1">
        <f t="shared" si="5"/>
        <v>6.9291339040000013</v>
      </c>
      <c r="G101">
        <v>17.600000000000001</v>
      </c>
      <c r="H101" t="s">
        <v>8</v>
      </c>
      <c r="I101">
        <v>464571</v>
      </c>
      <c r="J101">
        <v>5262491</v>
      </c>
    </row>
    <row r="102" spans="1:10" x14ac:dyDescent="0.35">
      <c r="A102" t="s">
        <v>18</v>
      </c>
      <c r="B102" t="s">
        <v>16</v>
      </c>
      <c r="C102" t="str">
        <f t="shared" si="3"/>
        <v>Abies balsamea</v>
      </c>
      <c r="D102">
        <v>19.7</v>
      </c>
      <c r="E102" s="1">
        <f t="shared" si="4"/>
        <v>6.0045599999999997</v>
      </c>
      <c r="F102" s="1">
        <f t="shared" si="5"/>
        <v>4.370078769</v>
      </c>
      <c r="G102">
        <v>11.1</v>
      </c>
      <c r="H102" t="s">
        <v>7</v>
      </c>
      <c r="I102">
        <v>464571</v>
      </c>
      <c r="J102">
        <v>5262491</v>
      </c>
    </row>
    <row r="103" spans="1:10" x14ac:dyDescent="0.35">
      <c r="A103" t="s">
        <v>18</v>
      </c>
      <c r="B103" t="s">
        <v>16</v>
      </c>
      <c r="C103" t="str">
        <f t="shared" si="3"/>
        <v>Abies balsamea</v>
      </c>
      <c r="D103">
        <v>6.6</v>
      </c>
      <c r="E103" s="1">
        <f t="shared" si="4"/>
        <v>2.0116800000000001</v>
      </c>
      <c r="F103" s="1">
        <f t="shared" si="5"/>
        <v>6.8110236670000006</v>
      </c>
      <c r="G103">
        <v>17.3</v>
      </c>
      <c r="H103" t="s">
        <v>8</v>
      </c>
      <c r="I103">
        <v>464571</v>
      </c>
      <c r="J103">
        <v>5262491</v>
      </c>
    </row>
    <row r="104" spans="1:10" x14ac:dyDescent="0.35">
      <c r="A104" t="s">
        <v>18</v>
      </c>
      <c r="B104" t="s">
        <v>16</v>
      </c>
      <c r="C104" t="str">
        <f t="shared" si="3"/>
        <v>Abies balsamea</v>
      </c>
      <c r="D104">
        <v>21.7</v>
      </c>
      <c r="E104" s="1">
        <f t="shared" si="4"/>
        <v>6.61416</v>
      </c>
      <c r="F104" s="1">
        <f t="shared" si="5"/>
        <v>5.3543307440000003</v>
      </c>
      <c r="G104">
        <v>13.6</v>
      </c>
      <c r="H104" t="s">
        <v>8</v>
      </c>
      <c r="I104">
        <v>464571</v>
      </c>
      <c r="J104">
        <v>5262491</v>
      </c>
    </row>
    <row r="105" spans="1:10" x14ac:dyDescent="0.35">
      <c r="A105" t="s">
        <v>18</v>
      </c>
      <c r="B105" t="s">
        <v>16</v>
      </c>
      <c r="C105" t="str">
        <f t="shared" si="3"/>
        <v>Abies balsamea</v>
      </c>
      <c r="D105">
        <v>18.2</v>
      </c>
      <c r="E105" s="1">
        <f t="shared" si="4"/>
        <v>5.5473600000000003</v>
      </c>
      <c r="F105" s="1">
        <f t="shared" si="5"/>
        <v>6.6141732720000004</v>
      </c>
      <c r="G105">
        <v>16.8</v>
      </c>
      <c r="H105" t="s">
        <v>7</v>
      </c>
      <c r="I105">
        <v>464571</v>
      </c>
      <c r="J105">
        <v>5262491</v>
      </c>
    </row>
    <row r="106" spans="1:10" x14ac:dyDescent="0.35">
      <c r="A106" t="s">
        <v>18</v>
      </c>
      <c r="B106" t="s">
        <v>16</v>
      </c>
      <c r="C106" t="str">
        <f t="shared" si="3"/>
        <v>Abies balsamea</v>
      </c>
      <c r="D106">
        <v>12.1</v>
      </c>
      <c r="E106" s="1">
        <f t="shared" si="4"/>
        <v>3.6880800000000002</v>
      </c>
      <c r="F106" s="1">
        <f t="shared" si="5"/>
        <v>3.6614173470000004</v>
      </c>
      <c r="G106">
        <v>9.3000000000000007</v>
      </c>
      <c r="H106" t="s">
        <v>7</v>
      </c>
      <c r="I106">
        <v>464571</v>
      </c>
      <c r="J106">
        <v>5262491</v>
      </c>
    </row>
    <row r="107" spans="1:10" x14ac:dyDescent="0.35">
      <c r="A107" t="s">
        <v>18</v>
      </c>
      <c r="B107" t="s">
        <v>14</v>
      </c>
      <c r="C107" t="str">
        <f t="shared" si="3"/>
        <v>Acer rubrum</v>
      </c>
      <c r="D107">
        <v>19.100000000000001</v>
      </c>
      <c r="E107" s="1">
        <f t="shared" si="4"/>
        <v>5.8216800000000006</v>
      </c>
      <c r="F107" s="1">
        <f t="shared" si="5"/>
        <v>7.5984252470000007</v>
      </c>
      <c r="G107">
        <v>19.3</v>
      </c>
      <c r="H107" t="s">
        <v>8</v>
      </c>
      <c r="I107">
        <v>464571</v>
      </c>
      <c r="J107">
        <v>5262491</v>
      </c>
    </row>
    <row r="108" spans="1:10" x14ac:dyDescent="0.35">
      <c r="A108" t="s">
        <v>18</v>
      </c>
      <c r="B108" t="s">
        <v>14</v>
      </c>
      <c r="C108" t="str">
        <f t="shared" si="3"/>
        <v>Acer rubrum</v>
      </c>
      <c r="D108">
        <v>20.3</v>
      </c>
      <c r="E108" s="1">
        <f t="shared" si="4"/>
        <v>6.1874400000000005</v>
      </c>
      <c r="F108" s="1">
        <f t="shared" si="5"/>
        <v>3.7795275840000002</v>
      </c>
      <c r="G108">
        <v>9.6</v>
      </c>
      <c r="H108" t="s">
        <v>7</v>
      </c>
      <c r="I108">
        <v>464571</v>
      </c>
      <c r="J108">
        <v>5262491</v>
      </c>
    </row>
    <row r="109" spans="1:10" x14ac:dyDescent="0.35">
      <c r="A109" t="s">
        <v>18</v>
      </c>
      <c r="B109" t="s">
        <v>14</v>
      </c>
      <c r="C109" t="str">
        <f t="shared" si="3"/>
        <v>Acer rubrum</v>
      </c>
      <c r="D109">
        <v>16</v>
      </c>
      <c r="E109" s="1">
        <f t="shared" si="4"/>
        <v>4.8768000000000002</v>
      </c>
      <c r="F109" s="1">
        <f t="shared" si="5"/>
        <v>4.5669291640000003</v>
      </c>
      <c r="G109">
        <v>11.6</v>
      </c>
      <c r="H109" t="s">
        <v>7</v>
      </c>
      <c r="I109">
        <v>464571</v>
      </c>
      <c r="J109">
        <v>5262491</v>
      </c>
    </row>
    <row r="110" spans="1:10" x14ac:dyDescent="0.35">
      <c r="A110" t="s">
        <v>18</v>
      </c>
      <c r="B110" t="s">
        <v>14</v>
      </c>
      <c r="C110" t="str">
        <f t="shared" si="3"/>
        <v>Acer rubrum</v>
      </c>
      <c r="D110">
        <v>24.5</v>
      </c>
      <c r="E110" s="1">
        <f t="shared" si="4"/>
        <v>7.4676</v>
      </c>
      <c r="F110" s="1">
        <f t="shared" si="5"/>
        <v>3.8976378210000004</v>
      </c>
      <c r="G110">
        <v>9.9</v>
      </c>
      <c r="H110" t="s">
        <v>7</v>
      </c>
      <c r="I110">
        <v>464571</v>
      </c>
      <c r="J110">
        <v>5262491</v>
      </c>
    </row>
    <row r="111" spans="1:10" x14ac:dyDescent="0.35">
      <c r="A111" t="s">
        <v>18</v>
      </c>
      <c r="B111" t="s">
        <v>14</v>
      </c>
      <c r="C111" t="str">
        <f t="shared" si="3"/>
        <v>Acer rubrum</v>
      </c>
      <c r="D111">
        <v>13.6</v>
      </c>
      <c r="E111" s="1">
        <f t="shared" si="4"/>
        <v>4.1452800000000005</v>
      </c>
      <c r="F111" s="1">
        <f t="shared" si="5"/>
        <v>8.3070866690000003</v>
      </c>
      <c r="G111">
        <v>21.1</v>
      </c>
      <c r="H111" t="s">
        <v>8</v>
      </c>
      <c r="I111">
        <v>464571</v>
      </c>
      <c r="J111">
        <v>5262491</v>
      </c>
    </row>
    <row r="112" spans="1:10" x14ac:dyDescent="0.35">
      <c r="A112" t="s">
        <v>18</v>
      </c>
      <c r="B112" t="s">
        <v>14</v>
      </c>
      <c r="C112" t="str">
        <f t="shared" si="3"/>
        <v>Acer rubrum</v>
      </c>
      <c r="D112">
        <v>16</v>
      </c>
      <c r="E112" s="1">
        <f t="shared" si="4"/>
        <v>4.8768000000000002</v>
      </c>
      <c r="F112" s="1">
        <f t="shared" si="5"/>
        <v>7.4015748520000004</v>
      </c>
      <c r="G112">
        <v>18.8</v>
      </c>
      <c r="H112" t="s">
        <v>8</v>
      </c>
      <c r="I112">
        <v>464571</v>
      </c>
      <c r="J112">
        <v>5262491</v>
      </c>
    </row>
    <row r="113" spans="1:10" x14ac:dyDescent="0.35">
      <c r="A113" t="s">
        <v>18</v>
      </c>
      <c r="B113" t="s">
        <v>14</v>
      </c>
      <c r="C113" t="str">
        <f t="shared" si="3"/>
        <v>Acer rubrum</v>
      </c>
      <c r="D113">
        <v>23.1</v>
      </c>
      <c r="E113" s="1">
        <f t="shared" si="4"/>
        <v>7.0408800000000005</v>
      </c>
      <c r="F113" s="1">
        <f t="shared" si="5"/>
        <v>6.1811024029999997</v>
      </c>
      <c r="G113">
        <v>15.7</v>
      </c>
      <c r="H113" t="s">
        <v>7</v>
      </c>
      <c r="I113">
        <v>464571</v>
      </c>
      <c r="J113">
        <v>5262491</v>
      </c>
    </row>
    <row r="114" spans="1:10" x14ac:dyDescent="0.35">
      <c r="A114" t="s">
        <v>18</v>
      </c>
      <c r="B114" t="s">
        <v>15</v>
      </c>
      <c r="C114" t="str">
        <f t="shared" si="3"/>
        <v>Betula papyrifera</v>
      </c>
      <c r="D114">
        <v>3.6</v>
      </c>
      <c r="E114" s="1">
        <f t="shared" si="4"/>
        <v>1.09728</v>
      </c>
      <c r="F114" s="1">
        <f t="shared" si="5"/>
        <v>4.4488189270000005</v>
      </c>
      <c r="G114">
        <v>11.3</v>
      </c>
      <c r="H114" t="s">
        <v>7</v>
      </c>
      <c r="I114">
        <v>464571</v>
      </c>
      <c r="J114">
        <v>5262491</v>
      </c>
    </row>
    <row r="115" spans="1:10" x14ac:dyDescent="0.35">
      <c r="A115" t="s">
        <v>18</v>
      </c>
      <c r="B115" t="s">
        <v>15</v>
      </c>
      <c r="C115" t="str">
        <f t="shared" si="3"/>
        <v>Betula papyrifera</v>
      </c>
      <c r="D115">
        <v>25.2</v>
      </c>
      <c r="E115" s="1">
        <f t="shared" si="4"/>
        <v>7.6809599999999998</v>
      </c>
      <c r="F115" s="1">
        <f t="shared" si="5"/>
        <v>4.7244094800000003</v>
      </c>
      <c r="G115">
        <v>12</v>
      </c>
      <c r="H115" t="s">
        <v>8</v>
      </c>
      <c r="I115">
        <v>464571</v>
      </c>
      <c r="J115">
        <v>5262491</v>
      </c>
    </row>
    <row r="116" spans="1:10" x14ac:dyDescent="0.35">
      <c r="A116" t="s">
        <v>18</v>
      </c>
      <c r="B116" t="s">
        <v>35</v>
      </c>
      <c r="C116" t="str">
        <f t="shared" si="3"/>
        <v>Larix laricina</v>
      </c>
      <c r="D116">
        <v>18.2</v>
      </c>
      <c r="E116" s="1">
        <f t="shared" si="4"/>
        <v>5.5473600000000003</v>
      </c>
      <c r="F116" s="1">
        <f t="shared" si="5"/>
        <v>21.653543450000001</v>
      </c>
      <c r="G116">
        <v>55</v>
      </c>
      <c r="H116" t="s">
        <v>5</v>
      </c>
      <c r="I116">
        <v>464571</v>
      </c>
      <c r="J116">
        <v>5262491</v>
      </c>
    </row>
    <row r="117" spans="1:10" x14ac:dyDescent="0.35">
      <c r="A117" t="s">
        <v>18</v>
      </c>
      <c r="B117" t="s">
        <v>35</v>
      </c>
      <c r="C117" t="str">
        <f t="shared" si="3"/>
        <v>Larix laricina</v>
      </c>
      <c r="D117">
        <v>5.0999999999999996</v>
      </c>
      <c r="E117" s="1">
        <f t="shared" si="4"/>
        <v>1.5544799999999999</v>
      </c>
      <c r="F117" s="1">
        <f t="shared" si="5"/>
        <v>20.000000132</v>
      </c>
      <c r="G117">
        <v>50.8</v>
      </c>
      <c r="H117" t="s">
        <v>5</v>
      </c>
      <c r="I117">
        <v>464571</v>
      </c>
      <c r="J117">
        <v>5262491</v>
      </c>
    </row>
    <row r="118" spans="1:10" x14ac:dyDescent="0.35">
      <c r="A118" t="s">
        <v>18</v>
      </c>
      <c r="B118" t="s">
        <v>34</v>
      </c>
      <c r="C118" t="str">
        <f t="shared" si="3"/>
        <v>Picea mariana</v>
      </c>
      <c r="D118">
        <v>24.3</v>
      </c>
      <c r="E118" s="1">
        <f t="shared" si="4"/>
        <v>7.4066400000000003</v>
      </c>
      <c r="F118" s="1">
        <f t="shared" si="5"/>
        <v>9.5669291970000003</v>
      </c>
      <c r="G118">
        <v>24.3</v>
      </c>
      <c r="H118" t="s">
        <v>8</v>
      </c>
      <c r="I118">
        <v>464571</v>
      </c>
      <c r="J118">
        <v>5262491</v>
      </c>
    </row>
    <row r="119" spans="1:10" x14ac:dyDescent="0.35">
      <c r="A119" t="s">
        <v>19</v>
      </c>
      <c r="B119" t="s">
        <v>34</v>
      </c>
      <c r="C119" t="str">
        <f t="shared" si="3"/>
        <v>Picea mariana</v>
      </c>
      <c r="D119">
        <v>4.0999999999999996</v>
      </c>
      <c r="E119" s="1">
        <f t="shared" si="4"/>
        <v>1.2496799999999999</v>
      </c>
      <c r="F119" s="1">
        <f t="shared" si="5"/>
        <v>5.5118110600000003</v>
      </c>
      <c r="G119">
        <v>14</v>
      </c>
      <c r="H119" t="s">
        <v>5</v>
      </c>
      <c r="I119">
        <v>464635</v>
      </c>
      <c r="J119">
        <v>5262487</v>
      </c>
    </row>
    <row r="120" spans="1:10" x14ac:dyDescent="0.35">
      <c r="A120" t="s">
        <v>19</v>
      </c>
      <c r="B120" t="s">
        <v>34</v>
      </c>
      <c r="C120" t="str">
        <f t="shared" si="3"/>
        <v>Picea mariana</v>
      </c>
      <c r="D120">
        <v>9</v>
      </c>
      <c r="E120" s="1">
        <f t="shared" si="4"/>
        <v>2.7432000000000003</v>
      </c>
      <c r="F120" s="1">
        <f t="shared" si="5"/>
        <v>7.1259842990000006</v>
      </c>
      <c r="G120">
        <v>18.100000000000001</v>
      </c>
      <c r="H120" t="s">
        <v>8</v>
      </c>
      <c r="I120">
        <v>464635</v>
      </c>
      <c r="J120">
        <v>5262487</v>
      </c>
    </row>
    <row r="121" spans="1:10" x14ac:dyDescent="0.35">
      <c r="A121" t="s">
        <v>19</v>
      </c>
      <c r="B121" t="s">
        <v>34</v>
      </c>
      <c r="C121" t="str">
        <f t="shared" si="3"/>
        <v>Picea mariana</v>
      </c>
      <c r="D121">
        <v>24.3</v>
      </c>
      <c r="E121" s="1">
        <f t="shared" si="4"/>
        <v>7.4066400000000003</v>
      </c>
      <c r="F121" s="1">
        <f t="shared" si="5"/>
        <v>6.4566929559999995</v>
      </c>
      <c r="G121">
        <v>16.399999999999999</v>
      </c>
      <c r="H121" t="s">
        <v>8</v>
      </c>
      <c r="I121">
        <v>464635</v>
      </c>
      <c r="J121">
        <v>5262487</v>
      </c>
    </row>
    <row r="122" spans="1:10" x14ac:dyDescent="0.35">
      <c r="A122" t="s">
        <v>19</v>
      </c>
      <c r="B122" t="s">
        <v>34</v>
      </c>
      <c r="C122" t="str">
        <f t="shared" si="3"/>
        <v>Picea mariana</v>
      </c>
      <c r="D122">
        <v>18</v>
      </c>
      <c r="E122" s="1">
        <f t="shared" si="4"/>
        <v>5.4864000000000006</v>
      </c>
      <c r="F122" s="1">
        <f t="shared" si="5"/>
        <v>5.8267716920000003</v>
      </c>
      <c r="G122">
        <v>14.8</v>
      </c>
      <c r="H122" t="s">
        <v>8</v>
      </c>
      <c r="I122">
        <v>464635</v>
      </c>
      <c r="J122">
        <v>5262487</v>
      </c>
    </row>
    <row r="123" spans="1:10" x14ac:dyDescent="0.35">
      <c r="A123" t="s">
        <v>19</v>
      </c>
      <c r="B123" t="s">
        <v>34</v>
      </c>
      <c r="C123" t="str">
        <f t="shared" si="3"/>
        <v>Picea mariana</v>
      </c>
      <c r="D123">
        <v>18.100000000000001</v>
      </c>
      <c r="E123" s="1">
        <f t="shared" si="4"/>
        <v>5.5168800000000005</v>
      </c>
      <c r="F123" s="1">
        <f t="shared" si="5"/>
        <v>5.8661417710000006</v>
      </c>
      <c r="G123">
        <v>14.9</v>
      </c>
      <c r="H123" t="s">
        <v>8</v>
      </c>
      <c r="I123">
        <v>464635</v>
      </c>
      <c r="J123">
        <v>5262487</v>
      </c>
    </row>
    <row r="124" spans="1:10" x14ac:dyDescent="0.35">
      <c r="A124" t="s">
        <v>19</v>
      </c>
      <c r="B124" t="s">
        <v>34</v>
      </c>
      <c r="C124" t="str">
        <f t="shared" si="3"/>
        <v>Picea mariana</v>
      </c>
      <c r="D124">
        <v>24.7</v>
      </c>
      <c r="E124" s="1">
        <f t="shared" si="4"/>
        <v>7.5285600000000006</v>
      </c>
      <c r="F124" s="1">
        <f t="shared" si="5"/>
        <v>7.3622047730000002</v>
      </c>
      <c r="G124">
        <v>18.7</v>
      </c>
      <c r="H124" t="s">
        <v>8</v>
      </c>
      <c r="I124">
        <v>464635</v>
      </c>
      <c r="J124">
        <v>5262487</v>
      </c>
    </row>
    <row r="125" spans="1:10" x14ac:dyDescent="0.35">
      <c r="A125" t="s">
        <v>19</v>
      </c>
      <c r="B125" t="s">
        <v>34</v>
      </c>
      <c r="C125" t="str">
        <f t="shared" si="3"/>
        <v>Picea mariana</v>
      </c>
      <c r="D125">
        <v>20.3</v>
      </c>
      <c r="E125" s="1">
        <f t="shared" si="4"/>
        <v>6.1874400000000005</v>
      </c>
      <c r="F125" s="1">
        <f t="shared" si="5"/>
        <v>5.8267716920000003</v>
      </c>
      <c r="G125">
        <v>14.8</v>
      </c>
      <c r="H125" t="s">
        <v>8</v>
      </c>
      <c r="I125">
        <v>464635</v>
      </c>
      <c r="J125">
        <v>5262487</v>
      </c>
    </row>
    <row r="126" spans="1:10" x14ac:dyDescent="0.35">
      <c r="A126" t="s">
        <v>19</v>
      </c>
      <c r="B126" t="s">
        <v>34</v>
      </c>
      <c r="C126" t="str">
        <f t="shared" si="3"/>
        <v>Picea mariana</v>
      </c>
      <c r="D126">
        <v>24.3</v>
      </c>
      <c r="E126" s="1">
        <f t="shared" si="4"/>
        <v>7.4066400000000003</v>
      </c>
      <c r="F126" s="1">
        <f t="shared" si="5"/>
        <v>5.1181102700000007</v>
      </c>
      <c r="G126">
        <v>13</v>
      </c>
      <c r="H126" t="s">
        <v>7</v>
      </c>
      <c r="I126">
        <v>464635</v>
      </c>
      <c r="J126">
        <v>5262487</v>
      </c>
    </row>
    <row r="127" spans="1:10" x14ac:dyDescent="0.35">
      <c r="A127" t="s">
        <v>19</v>
      </c>
      <c r="B127" t="s">
        <v>35</v>
      </c>
      <c r="C127" t="str">
        <f t="shared" si="3"/>
        <v>Larix laricina</v>
      </c>
      <c r="D127">
        <v>23.9</v>
      </c>
      <c r="E127" s="1">
        <f t="shared" si="4"/>
        <v>7.2847200000000001</v>
      </c>
      <c r="F127" s="1">
        <f t="shared" si="5"/>
        <v>5.4724409810000001</v>
      </c>
      <c r="G127">
        <v>13.9</v>
      </c>
      <c r="H127" t="s">
        <v>7</v>
      </c>
      <c r="I127">
        <v>464635</v>
      </c>
      <c r="J127">
        <v>5262487</v>
      </c>
    </row>
    <row r="128" spans="1:10" x14ac:dyDescent="0.35">
      <c r="A128" t="s">
        <v>19</v>
      </c>
      <c r="B128" t="s">
        <v>35</v>
      </c>
      <c r="C128" t="str">
        <f t="shared" si="3"/>
        <v>Larix laricina</v>
      </c>
      <c r="D128">
        <v>18.899999999999999</v>
      </c>
      <c r="E128" s="1">
        <f t="shared" si="4"/>
        <v>5.7607200000000001</v>
      </c>
      <c r="F128" s="1">
        <f t="shared" si="5"/>
        <v>4.4488189270000005</v>
      </c>
      <c r="G128">
        <v>11.3</v>
      </c>
      <c r="H128" t="s">
        <v>8</v>
      </c>
      <c r="I128">
        <v>464635</v>
      </c>
      <c r="J128">
        <v>5262487</v>
      </c>
    </row>
    <row r="129" spans="1:10" x14ac:dyDescent="0.35">
      <c r="A129" t="s">
        <v>19</v>
      </c>
      <c r="B129" t="s">
        <v>35</v>
      </c>
      <c r="C129" t="str">
        <f t="shared" si="3"/>
        <v>Larix laricina</v>
      </c>
      <c r="D129">
        <v>24.9</v>
      </c>
      <c r="E129" s="1">
        <f t="shared" si="4"/>
        <v>7.5895200000000003</v>
      </c>
      <c r="F129" s="1">
        <f t="shared" si="5"/>
        <v>6.8897638250000002</v>
      </c>
      <c r="G129">
        <v>17.5</v>
      </c>
      <c r="H129" t="s">
        <v>8</v>
      </c>
      <c r="I129">
        <v>464635</v>
      </c>
      <c r="J129">
        <v>5262487</v>
      </c>
    </row>
    <row r="130" spans="1:10" x14ac:dyDescent="0.35">
      <c r="A130" t="s">
        <v>20</v>
      </c>
      <c r="B130" t="s">
        <v>14</v>
      </c>
      <c r="C130" t="str">
        <f t="shared" si="3"/>
        <v>Acer rubrum</v>
      </c>
      <c r="D130">
        <v>11.2</v>
      </c>
      <c r="E130" s="1">
        <f t="shared" si="4"/>
        <v>3.4137599999999999</v>
      </c>
      <c r="F130" s="1">
        <f t="shared" si="5"/>
        <v>5.1968504280000003</v>
      </c>
      <c r="G130">
        <v>13.2</v>
      </c>
      <c r="H130" t="s">
        <v>8</v>
      </c>
      <c r="I130">
        <v>464697</v>
      </c>
      <c r="J130">
        <v>5262483</v>
      </c>
    </row>
    <row r="131" spans="1:10" x14ac:dyDescent="0.35">
      <c r="A131" t="s">
        <v>20</v>
      </c>
      <c r="B131" t="s">
        <v>14</v>
      </c>
      <c r="C131" t="str">
        <f t="shared" ref="C131:C194" si="6">IF(B131="Quaking Aspen","Populus tremuloides",IF(B131="Sugar Maple","Acer saccharum",IF(B131="Balsam Poplar","Populus balsamifera",IF(B131="Red Maple","Acer rubrum",IF(B131="Paper Birch","Betula papyrifera",IF(B131="Balsam Fir","Abies balsamea",IF(B131="Bigtooth Aspen","Populus grandidentata",IF(B131="American Elm","Ulmus americana",IF(B131="BLack Spruce","Picea mariana",IF(B131="Tamarack","Larix laricina",IF(B131="American Basswood","Tilia americana",IF(B131="Northern Red Oak","Quercus rubra",IF(B131="White Ash","Fraxinus americana","NAN")))))))))))))</f>
        <v>Acer rubrum</v>
      </c>
      <c r="D131">
        <v>14</v>
      </c>
      <c r="E131" s="1">
        <f t="shared" ref="E131:E194" si="7">D131*0.3048</f>
        <v>4.2671999999999999</v>
      </c>
      <c r="F131" s="1">
        <f t="shared" ref="F131:F194" si="8">G131*0.39370079</f>
        <v>4.212598453</v>
      </c>
      <c r="G131">
        <v>10.7</v>
      </c>
      <c r="H131" t="s">
        <v>8</v>
      </c>
      <c r="I131">
        <v>464697</v>
      </c>
      <c r="J131">
        <v>5262483</v>
      </c>
    </row>
    <row r="132" spans="1:10" x14ac:dyDescent="0.35">
      <c r="A132" t="s">
        <v>20</v>
      </c>
      <c r="B132" t="s">
        <v>14</v>
      </c>
      <c r="C132" t="str">
        <f t="shared" si="6"/>
        <v>Acer rubrum</v>
      </c>
      <c r="D132">
        <v>17.100000000000001</v>
      </c>
      <c r="E132" s="1">
        <f t="shared" si="7"/>
        <v>5.2120800000000003</v>
      </c>
      <c r="F132" s="1">
        <f t="shared" si="8"/>
        <v>3.818897663</v>
      </c>
      <c r="G132">
        <v>9.6999999999999993</v>
      </c>
      <c r="H132" t="s">
        <v>8</v>
      </c>
      <c r="I132">
        <v>464697</v>
      </c>
      <c r="J132">
        <v>5262483</v>
      </c>
    </row>
    <row r="133" spans="1:10" x14ac:dyDescent="0.35">
      <c r="A133" t="s">
        <v>20</v>
      </c>
      <c r="B133" t="s">
        <v>14</v>
      </c>
      <c r="C133" t="str">
        <f t="shared" si="6"/>
        <v>Acer rubrum</v>
      </c>
      <c r="D133">
        <v>12.2</v>
      </c>
      <c r="E133" s="1">
        <f t="shared" si="7"/>
        <v>3.7185600000000001</v>
      </c>
      <c r="F133" s="1">
        <f t="shared" si="8"/>
        <v>3.8582677420000007</v>
      </c>
      <c r="G133">
        <v>9.8000000000000007</v>
      </c>
      <c r="H133" t="s">
        <v>8</v>
      </c>
      <c r="I133">
        <v>464697</v>
      </c>
      <c r="J133">
        <v>5262483</v>
      </c>
    </row>
    <row r="134" spans="1:10" x14ac:dyDescent="0.35">
      <c r="A134" t="s">
        <v>20</v>
      </c>
      <c r="B134" t="s">
        <v>14</v>
      </c>
      <c r="C134" t="str">
        <f t="shared" si="6"/>
        <v>Acer rubrum</v>
      </c>
      <c r="D134">
        <v>5.9</v>
      </c>
      <c r="E134" s="1">
        <f t="shared" si="7"/>
        <v>1.7983200000000001</v>
      </c>
      <c r="F134" s="1">
        <f t="shared" si="8"/>
        <v>3.740157505</v>
      </c>
      <c r="G134">
        <v>9.5</v>
      </c>
      <c r="H134" t="s">
        <v>8</v>
      </c>
      <c r="I134">
        <v>464697</v>
      </c>
      <c r="J134">
        <v>5262483</v>
      </c>
    </row>
    <row r="135" spans="1:10" x14ac:dyDescent="0.35">
      <c r="A135" t="s">
        <v>20</v>
      </c>
      <c r="B135" t="s">
        <v>14</v>
      </c>
      <c r="C135" t="str">
        <f t="shared" si="6"/>
        <v>Acer rubrum</v>
      </c>
      <c r="D135">
        <v>9.9</v>
      </c>
      <c r="E135" s="1">
        <f t="shared" si="7"/>
        <v>3.0175200000000002</v>
      </c>
      <c r="F135" s="1">
        <f t="shared" si="8"/>
        <v>9.4488189600000005</v>
      </c>
      <c r="G135">
        <v>24</v>
      </c>
      <c r="H135" t="s">
        <v>7</v>
      </c>
      <c r="I135">
        <v>464697</v>
      </c>
      <c r="J135">
        <v>5262483</v>
      </c>
    </row>
    <row r="136" spans="1:10" x14ac:dyDescent="0.35">
      <c r="A136" t="s">
        <v>20</v>
      </c>
      <c r="B136" t="s">
        <v>14</v>
      </c>
      <c r="C136" t="str">
        <f t="shared" si="6"/>
        <v>Acer rubrum</v>
      </c>
      <c r="D136">
        <v>19.2</v>
      </c>
      <c r="E136" s="1">
        <f t="shared" si="7"/>
        <v>5.8521600000000005</v>
      </c>
      <c r="F136" s="1">
        <f t="shared" si="8"/>
        <v>7.0866142200000004</v>
      </c>
      <c r="G136">
        <v>18</v>
      </c>
      <c r="H136" t="s">
        <v>8</v>
      </c>
      <c r="I136">
        <v>464697</v>
      </c>
      <c r="J136">
        <v>5262483</v>
      </c>
    </row>
    <row r="137" spans="1:10" x14ac:dyDescent="0.35">
      <c r="A137" t="s">
        <v>20</v>
      </c>
      <c r="B137" t="s">
        <v>14</v>
      </c>
      <c r="C137" t="str">
        <f t="shared" si="6"/>
        <v>Acer rubrum</v>
      </c>
      <c r="D137">
        <v>10</v>
      </c>
      <c r="E137" s="1">
        <f t="shared" si="7"/>
        <v>3.048</v>
      </c>
      <c r="F137" s="1">
        <f t="shared" si="8"/>
        <v>3.2283464779999997</v>
      </c>
      <c r="G137">
        <v>8.1999999999999993</v>
      </c>
      <c r="H137" t="s">
        <v>7</v>
      </c>
      <c r="I137">
        <v>464697</v>
      </c>
      <c r="J137">
        <v>5262483</v>
      </c>
    </row>
    <row r="138" spans="1:10" x14ac:dyDescent="0.35">
      <c r="A138" t="s">
        <v>20</v>
      </c>
      <c r="B138" t="s">
        <v>4</v>
      </c>
      <c r="C138" t="str">
        <f t="shared" si="6"/>
        <v>Populus tremuloides</v>
      </c>
      <c r="D138">
        <v>13.2</v>
      </c>
      <c r="E138" s="1">
        <f t="shared" si="7"/>
        <v>4.0233600000000003</v>
      </c>
      <c r="F138" s="1">
        <f t="shared" si="8"/>
        <v>19.566929263000002</v>
      </c>
      <c r="G138">
        <v>49.7</v>
      </c>
      <c r="H138" t="s">
        <v>5</v>
      </c>
      <c r="I138">
        <v>464697</v>
      </c>
      <c r="J138">
        <v>5262483</v>
      </c>
    </row>
    <row r="139" spans="1:10" x14ac:dyDescent="0.35">
      <c r="A139" t="s">
        <v>20</v>
      </c>
      <c r="B139" t="s">
        <v>31</v>
      </c>
      <c r="C139" t="str">
        <f t="shared" si="6"/>
        <v>Populus grandidentata</v>
      </c>
      <c r="D139">
        <v>20.5</v>
      </c>
      <c r="E139" s="1">
        <f t="shared" si="7"/>
        <v>6.2484000000000002</v>
      </c>
      <c r="F139" s="1">
        <f t="shared" si="8"/>
        <v>8.0314961159999996</v>
      </c>
      <c r="G139">
        <v>20.399999999999999</v>
      </c>
      <c r="H139" t="s">
        <v>5</v>
      </c>
      <c r="I139">
        <v>464697</v>
      </c>
      <c r="J139">
        <v>5262483</v>
      </c>
    </row>
    <row r="140" spans="1:10" x14ac:dyDescent="0.35">
      <c r="A140" t="s">
        <v>21</v>
      </c>
      <c r="B140" t="s">
        <v>16</v>
      </c>
      <c r="C140" t="str">
        <f t="shared" si="6"/>
        <v>Abies balsamea</v>
      </c>
      <c r="D140">
        <v>17.8</v>
      </c>
      <c r="E140" s="1">
        <f t="shared" si="7"/>
        <v>5.4254400000000009</v>
      </c>
      <c r="F140" s="1">
        <f t="shared" si="8"/>
        <v>10.905511883000001</v>
      </c>
      <c r="G140">
        <v>27.7</v>
      </c>
      <c r="H140" t="s">
        <v>8</v>
      </c>
      <c r="I140">
        <v>464756</v>
      </c>
      <c r="J140">
        <v>5262480</v>
      </c>
    </row>
    <row r="141" spans="1:10" x14ac:dyDescent="0.35">
      <c r="A141" t="s">
        <v>21</v>
      </c>
      <c r="B141" t="s">
        <v>43</v>
      </c>
      <c r="C141" t="str">
        <f t="shared" si="6"/>
        <v>Tilia americana</v>
      </c>
      <c r="D141">
        <v>16.3</v>
      </c>
      <c r="E141" s="1">
        <f t="shared" si="7"/>
        <v>4.9682400000000007</v>
      </c>
      <c r="F141" s="1">
        <f t="shared" si="8"/>
        <v>4.212598453</v>
      </c>
      <c r="G141">
        <v>10.7</v>
      </c>
      <c r="H141" t="s">
        <v>7</v>
      </c>
      <c r="I141">
        <v>464756</v>
      </c>
      <c r="J141">
        <v>5262480</v>
      </c>
    </row>
    <row r="142" spans="1:10" x14ac:dyDescent="0.35">
      <c r="A142" t="s">
        <v>21</v>
      </c>
      <c r="B142" t="s">
        <v>14</v>
      </c>
      <c r="C142" t="str">
        <f t="shared" si="6"/>
        <v>Acer rubrum</v>
      </c>
      <c r="D142">
        <v>9</v>
      </c>
      <c r="E142" s="1">
        <f t="shared" si="7"/>
        <v>2.7432000000000003</v>
      </c>
      <c r="F142" s="1">
        <f t="shared" si="8"/>
        <v>11.850393779000001</v>
      </c>
      <c r="G142">
        <v>30.1</v>
      </c>
      <c r="H142" t="s">
        <v>8</v>
      </c>
      <c r="I142">
        <v>464756</v>
      </c>
      <c r="J142">
        <v>5262480</v>
      </c>
    </row>
    <row r="143" spans="1:10" x14ac:dyDescent="0.35">
      <c r="A143" t="s">
        <v>26</v>
      </c>
      <c r="B143" t="s">
        <v>4</v>
      </c>
      <c r="C143" t="str">
        <f t="shared" si="6"/>
        <v>Populus tremuloides</v>
      </c>
      <c r="D143">
        <v>4.5999999999999996</v>
      </c>
      <c r="E143" s="1">
        <f t="shared" si="7"/>
        <v>1.40208</v>
      </c>
      <c r="F143" s="1">
        <f t="shared" si="8"/>
        <v>23.228346610000003</v>
      </c>
      <c r="G143">
        <v>59</v>
      </c>
      <c r="H143" t="s">
        <v>5</v>
      </c>
      <c r="I143">
        <v>464454</v>
      </c>
      <c r="J143">
        <v>5262423</v>
      </c>
    </row>
    <row r="144" spans="1:10" x14ac:dyDescent="0.35">
      <c r="A144" t="s">
        <v>26</v>
      </c>
      <c r="B144" t="s">
        <v>4</v>
      </c>
      <c r="C144" t="str">
        <f t="shared" si="6"/>
        <v>Populus tremuloides</v>
      </c>
      <c r="D144">
        <v>8.1</v>
      </c>
      <c r="E144" s="1">
        <f t="shared" si="7"/>
        <v>2.46888</v>
      </c>
      <c r="F144" s="1">
        <f t="shared" si="8"/>
        <v>8.8582677749999998</v>
      </c>
      <c r="G144">
        <v>22.5</v>
      </c>
      <c r="H144" t="s">
        <v>7</v>
      </c>
      <c r="I144">
        <v>464454</v>
      </c>
      <c r="J144">
        <v>5262423</v>
      </c>
    </row>
    <row r="145" spans="1:10" x14ac:dyDescent="0.35">
      <c r="A145" t="s">
        <v>26</v>
      </c>
      <c r="B145" t="s">
        <v>4</v>
      </c>
      <c r="C145" t="str">
        <f t="shared" si="6"/>
        <v>Populus tremuloides</v>
      </c>
      <c r="D145">
        <v>20.3</v>
      </c>
      <c r="E145" s="1">
        <f t="shared" si="7"/>
        <v>6.1874400000000005</v>
      </c>
      <c r="F145" s="1">
        <f t="shared" si="8"/>
        <v>10.039370145000001</v>
      </c>
      <c r="G145">
        <v>25.5</v>
      </c>
      <c r="H145" t="s">
        <v>8</v>
      </c>
      <c r="I145">
        <v>464454</v>
      </c>
      <c r="J145">
        <v>5262423</v>
      </c>
    </row>
    <row r="146" spans="1:10" x14ac:dyDescent="0.35">
      <c r="A146" t="s">
        <v>26</v>
      </c>
      <c r="B146" t="s">
        <v>15</v>
      </c>
      <c r="C146" t="str">
        <f t="shared" si="6"/>
        <v>Betula papyrifera</v>
      </c>
      <c r="D146">
        <v>4</v>
      </c>
      <c r="E146" s="1">
        <f t="shared" si="7"/>
        <v>1.2192000000000001</v>
      </c>
      <c r="F146" s="1">
        <f t="shared" si="8"/>
        <v>8.0708661950000007</v>
      </c>
      <c r="G146">
        <v>20.5</v>
      </c>
      <c r="H146" t="s">
        <v>7</v>
      </c>
      <c r="I146">
        <v>464454</v>
      </c>
      <c r="J146">
        <v>5262423</v>
      </c>
    </row>
    <row r="147" spans="1:10" x14ac:dyDescent="0.35">
      <c r="A147" t="s">
        <v>26</v>
      </c>
      <c r="B147" t="s">
        <v>6</v>
      </c>
      <c r="C147" t="str">
        <f t="shared" si="6"/>
        <v>Acer saccharum</v>
      </c>
      <c r="D147">
        <v>25.9</v>
      </c>
      <c r="E147" s="1">
        <f t="shared" si="7"/>
        <v>7.8943199999999996</v>
      </c>
      <c r="F147" s="1">
        <f t="shared" si="8"/>
        <v>3.740157505</v>
      </c>
      <c r="G147">
        <v>9.5</v>
      </c>
      <c r="H147" t="s">
        <v>32</v>
      </c>
      <c r="I147">
        <v>464454</v>
      </c>
      <c r="J147">
        <v>5262423</v>
      </c>
    </row>
    <row r="148" spans="1:10" x14ac:dyDescent="0.35">
      <c r="A148" t="s">
        <v>26</v>
      </c>
      <c r="B148" t="s">
        <v>6</v>
      </c>
      <c r="C148" t="str">
        <f t="shared" si="6"/>
        <v>Acer saccharum</v>
      </c>
      <c r="D148">
        <v>20.399999999999999</v>
      </c>
      <c r="E148" s="1">
        <f t="shared" si="7"/>
        <v>6.2179199999999994</v>
      </c>
      <c r="F148" s="1">
        <f t="shared" si="8"/>
        <v>12.007874095</v>
      </c>
      <c r="G148">
        <v>30.5</v>
      </c>
      <c r="H148" t="s">
        <v>5</v>
      </c>
      <c r="I148">
        <v>464454</v>
      </c>
      <c r="J148">
        <v>5262423</v>
      </c>
    </row>
    <row r="149" spans="1:10" x14ac:dyDescent="0.35">
      <c r="A149" t="s">
        <v>26</v>
      </c>
      <c r="B149" t="s">
        <v>6</v>
      </c>
      <c r="C149" t="str">
        <f t="shared" si="6"/>
        <v>Acer saccharum</v>
      </c>
      <c r="D149">
        <v>16.2</v>
      </c>
      <c r="E149" s="1">
        <f t="shared" si="7"/>
        <v>4.9377599999999999</v>
      </c>
      <c r="F149" s="1">
        <f t="shared" si="8"/>
        <v>10.748031567000002</v>
      </c>
      <c r="G149">
        <v>27.3</v>
      </c>
      <c r="H149" t="s">
        <v>7</v>
      </c>
      <c r="I149">
        <v>464454</v>
      </c>
      <c r="J149">
        <v>5262423</v>
      </c>
    </row>
    <row r="150" spans="1:10" x14ac:dyDescent="0.35">
      <c r="A150" t="s">
        <v>26</v>
      </c>
      <c r="B150" t="s">
        <v>6</v>
      </c>
      <c r="C150" t="str">
        <f t="shared" si="6"/>
        <v>Acer saccharum</v>
      </c>
      <c r="D150">
        <v>22.7</v>
      </c>
      <c r="E150" s="1">
        <f t="shared" si="7"/>
        <v>6.9189600000000002</v>
      </c>
      <c r="F150" s="1">
        <f t="shared" si="8"/>
        <v>9.2125984859999992</v>
      </c>
      <c r="G150">
        <v>23.4</v>
      </c>
      <c r="H150" t="s">
        <v>8</v>
      </c>
      <c r="I150">
        <v>464454</v>
      </c>
      <c r="J150">
        <v>5262423</v>
      </c>
    </row>
    <row r="151" spans="1:10" x14ac:dyDescent="0.35">
      <c r="A151" t="s">
        <v>27</v>
      </c>
      <c r="B151" t="s">
        <v>34</v>
      </c>
      <c r="C151" t="str">
        <f t="shared" si="6"/>
        <v>Picea mariana</v>
      </c>
      <c r="D151">
        <v>15.4</v>
      </c>
      <c r="E151" s="1">
        <f t="shared" si="7"/>
        <v>4.6939200000000003</v>
      </c>
      <c r="F151" s="1">
        <f t="shared" si="8"/>
        <v>5.9842520080000003</v>
      </c>
      <c r="G151">
        <v>15.2</v>
      </c>
      <c r="H151" t="s">
        <v>8</v>
      </c>
      <c r="I151">
        <v>464525</v>
      </c>
      <c r="J151">
        <v>5262418</v>
      </c>
    </row>
    <row r="152" spans="1:10" x14ac:dyDescent="0.35">
      <c r="A152" t="s">
        <v>27</v>
      </c>
      <c r="B152" t="s">
        <v>34</v>
      </c>
      <c r="C152" t="str">
        <f t="shared" si="6"/>
        <v>Picea mariana</v>
      </c>
      <c r="D152">
        <v>5.7</v>
      </c>
      <c r="E152" s="1">
        <f t="shared" si="7"/>
        <v>1.7373600000000002</v>
      </c>
      <c r="F152" s="1">
        <f t="shared" si="8"/>
        <v>5.5118110600000003</v>
      </c>
      <c r="G152">
        <v>14</v>
      </c>
      <c r="H152" t="s">
        <v>8</v>
      </c>
      <c r="I152">
        <v>464525</v>
      </c>
      <c r="J152">
        <v>5262418</v>
      </c>
    </row>
    <row r="153" spans="1:10" x14ac:dyDescent="0.35">
      <c r="A153" t="s">
        <v>27</v>
      </c>
      <c r="B153" t="s">
        <v>34</v>
      </c>
      <c r="C153" t="str">
        <f t="shared" si="6"/>
        <v>Picea mariana</v>
      </c>
      <c r="D153">
        <v>20.5</v>
      </c>
      <c r="E153" s="1">
        <f t="shared" si="7"/>
        <v>6.2484000000000002</v>
      </c>
      <c r="F153" s="1">
        <f t="shared" si="8"/>
        <v>5.5905512179999999</v>
      </c>
      <c r="G153">
        <v>14.2</v>
      </c>
      <c r="H153" t="s">
        <v>8</v>
      </c>
      <c r="I153">
        <v>464525</v>
      </c>
      <c r="J153">
        <v>5262418</v>
      </c>
    </row>
    <row r="154" spans="1:10" x14ac:dyDescent="0.35">
      <c r="A154" t="s">
        <v>27</v>
      </c>
      <c r="B154" t="s">
        <v>15</v>
      </c>
      <c r="C154" t="str">
        <f t="shared" si="6"/>
        <v>Betula papyrifera</v>
      </c>
      <c r="D154">
        <v>8.5</v>
      </c>
      <c r="E154" s="1">
        <f t="shared" si="7"/>
        <v>2.5908000000000002</v>
      </c>
      <c r="F154" s="1">
        <f t="shared" si="8"/>
        <v>4.5669291640000003</v>
      </c>
      <c r="G154">
        <v>11.6</v>
      </c>
      <c r="H154" t="s">
        <v>8</v>
      </c>
      <c r="I154">
        <v>464525</v>
      </c>
      <c r="J154">
        <v>5262418</v>
      </c>
    </row>
    <row r="155" spans="1:10" x14ac:dyDescent="0.35">
      <c r="A155" t="s">
        <v>27</v>
      </c>
      <c r="B155" t="s">
        <v>15</v>
      </c>
      <c r="C155" t="str">
        <f t="shared" si="6"/>
        <v>Betula papyrifera</v>
      </c>
      <c r="D155">
        <v>11.1</v>
      </c>
      <c r="E155" s="1">
        <f t="shared" si="7"/>
        <v>3.3832800000000001</v>
      </c>
      <c r="F155" s="1">
        <f t="shared" si="8"/>
        <v>4.4488189270000005</v>
      </c>
      <c r="G155">
        <v>11.3</v>
      </c>
      <c r="H155" t="s">
        <v>8</v>
      </c>
      <c r="I155">
        <v>464525</v>
      </c>
      <c r="J155">
        <v>5262418</v>
      </c>
    </row>
    <row r="156" spans="1:10" x14ac:dyDescent="0.35">
      <c r="A156" t="s">
        <v>27</v>
      </c>
      <c r="B156" t="s">
        <v>15</v>
      </c>
      <c r="C156" t="str">
        <f t="shared" si="6"/>
        <v>Betula papyrifera</v>
      </c>
      <c r="D156">
        <v>20</v>
      </c>
      <c r="E156" s="1">
        <f t="shared" si="7"/>
        <v>6.0960000000000001</v>
      </c>
      <c r="F156" s="1">
        <f t="shared" si="8"/>
        <v>5.7480315339999999</v>
      </c>
      <c r="G156">
        <v>14.6</v>
      </c>
      <c r="H156" t="s">
        <v>8</v>
      </c>
      <c r="I156">
        <v>464525</v>
      </c>
      <c r="J156">
        <v>5262418</v>
      </c>
    </row>
    <row r="157" spans="1:10" x14ac:dyDescent="0.35">
      <c r="A157" t="s">
        <v>27</v>
      </c>
      <c r="B157" t="s">
        <v>15</v>
      </c>
      <c r="C157" t="str">
        <f t="shared" si="6"/>
        <v>Betula papyrifera</v>
      </c>
      <c r="D157">
        <v>17.899999999999999</v>
      </c>
      <c r="E157" s="1">
        <f t="shared" si="7"/>
        <v>5.4559199999999999</v>
      </c>
      <c r="F157" s="1">
        <f t="shared" si="8"/>
        <v>4.0157480579999998</v>
      </c>
      <c r="G157">
        <v>10.199999999999999</v>
      </c>
      <c r="H157" t="s">
        <v>8</v>
      </c>
      <c r="I157">
        <v>464525</v>
      </c>
      <c r="J157">
        <v>5262418</v>
      </c>
    </row>
    <row r="158" spans="1:10" x14ac:dyDescent="0.35">
      <c r="A158" t="s">
        <v>27</v>
      </c>
      <c r="B158" t="s">
        <v>15</v>
      </c>
      <c r="C158" t="str">
        <f t="shared" si="6"/>
        <v>Betula papyrifera</v>
      </c>
      <c r="D158">
        <v>23.7</v>
      </c>
      <c r="E158" s="1">
        <f t="shared" si="7"/>
        <v>7.2237600000000004</v>
      </c>
      <c r="F158" s="1">
        <f t="shared" si="8"/>
        <v>4.4094488480000003</v>
      </c>
      <c r="G158">
        <v>11.2</v>
      </c>
      <c r="H158" t="s">
        <v>8</v>
      </c>
      <c r="I158">
        <v>464525</v>
      </c>
      <c r="J158">
        <v>5262418</v>
      </c>
    </row>
    <row r="159" spans="1:10" x14ac:dyDescent="0.35">
      <c r="A159" t="s">
        <v>27</v>
      </c>
      <c r="B159" t="s">
        <v>15</v>
      </c>
      <c r="C159" t="str">
        <f t="shared" si="6"/>
        <v>Betula papyrifera</v>
      </c>
      <c r="D159">
        <v>6.3</v>
      </c>
      <c r="E159" s="1">
        <f t="shared" si="7"/>
        <v>1.9202399999999999</v>
      </c>
      <c r="F159" s="1">
        <f t="shared" si="8"/>
        <v>4.212598453</v>
      </c>
      <c r="G159">
        <v>10.7</v>
      </c>
      <c r="H159" t="s">
        <v>7</v>
      </c>
      <c r="I159">
        <v>464525</v>
      </c>
      <c r="J159">
        <v>5262418</v>
      </c>
    </row>
    <row r="160" spans="1:10" x14ac:dyDescent="0.35">
      <c r="A160" t="s">
        <v>27</v>
      </c>
      <c r="B160" t="s">
        <v>15</v>
      </c>
      <c r="C160" t="str">
        <f t="shared" si="6"/>
        <v>Betula papyrifera</v>
      </c>
      <c r="D160">
        <v>8.3000000000000007</v>
      </c>
      <c r="E160" s="1">
        <f t="shared" si="7"/>
        <v>2.5298400000000005</v>
      </c>
      <c r="F160" s="1">
        <f t="shared" si="8"/>
        <v>4.9212598750000005</v>
      </c>
      <c r="G160">
        <v>12.5</v>
      </c>
      <c r="H160" t="s">
        <v>7</v>
      </c>
      <c r="I160">
        <v>464525</v>
      </c>
      <c r="J160">
        <v>5262418</v>
      </c>
    </row>
    <row r="161" spans="1:10" x14ac:dyDescent="0.35">
      <c r="A161" t="s">
        <v>27</v>
      </c>
      <c r="B161" t="s">
        <v>14</v>
      </c>
      <c r="C161" t="str">
        <f t="shared" si="6"/>
        <v>Acer rubrum</v>
      </c>
      <c r="D161">
        <v>7.8</v>
      </c>
      <c r="E161" s="1">
        <f t="shared" si="7"/>
        <v>2.37744</v>
      </c>
      <c r="F161" s="1">
        <f t="shared" si="8"/>
        <v>3.6220472679999998</v>
      </c>
      <c r="G161">
        <v>9.1999999999999993</v>
      </c>
      <c r="H161" t="s">
        <v>8</v>
      </c>
      <c r="I161">
        <v>464525</v>
      </c>
      <c r="J161">
        <v>5262418</v>
      </c>
    </row>
    <row r="162" spans="1:10" x14ac:dyDescent="0.35">
      <c r="A162" t="s">
        <v>27</v>
      </c>
      <c r="B162" t="s">
        <v>14</v>
      </c>
      <c r="C162" t="str">
        <f t="shared" si="6"/>
        <v>Acer rubrum</v>
      </c>
      <c r="D162">
        <v>14.6</v>
      </c>
      <c r="E162" s="1">
        <f t="shared" si="7"/>
        <v>4.4500799999999998</v>
      </c>
      <c r="F162" s="1">
        <f t="shared" si="8"/>
        <v>3.976377979</v>
      </c>
      <c r="G162">
        <v>10.1</v>
      </c>
      <c r="H162" t="s">
        <v>8</v>
      </c>
      <c r="I162">
        <v>464525</v>
      </c>
      <c r="J162">
        <v>5262418</v>
      </c>
    </row>
    <row r="163" spans="1:10" x14ac:dyDescent="0.35">
      <c r="A163" t="s">
        <v>27</v>
      </c>
      <c r="B163" t="s">
        <v>14</v>
      </c>
      <c r="C163" t="str">
        <f t="shared" si="6"/>
        <v>Acer rubrum</v>
      </c>
      <c r="D163">
        <v>20.3</v>
      </c>
      <c r="E163" s="1">
        <f t="shared" si="7"/>
        <v>6.1874400000000005</v>
      </c>
      <c r="F163" s="1">
        <f t="shared" si="8"/>
        <v>5.629921297000001</v>
      </c>
      <c r="G163">
        <v>14.3</v>
      </c>
      <c r="H163" t="s">
        <v>8</v>
      </c>
      <c r="I163">
        <v>464525</v>
      </c>
      <c r="J163">
        <v>5262418</v>
      </c>
    </row>
    <row r="164" spans="1:10" x14ac:dyDescent="0.35">
      <c r="A164" t="s">
        <v>27</v>
      </c>
      <c r="B164" t="s">
        <v>16</v>
      </c>
      <c r="C164" t="str">
        <f t="shared" si="6"/>
        <v>Abies balsamea</v>
      </c>
      <c r="D164">
        <v>5.4</v>
      </c>
      <c r="E164" s="1">
        <f t="shared" si="7"/>
        <v>1.6459200000000003</v>
      </c>
      <c r="F164" s="1">
        <f t="shared" si="8"/>
        <v>3.582677189</v>
      </c>
      <c r="G164">
        <v>9.1</v>
      </c>
      <c r="H164" t="s">
        <v>32</v>
      </c>
      <c r="I164">
        <v>464525</v>
      </c>
      <c r="J164">
        <v>5262418</v>
      </c>
    </row>
    <row r="165" spans="1:10" x14ac:dyDescent="0.35">
      <c r="A165" t="s">
        <v>28</v>
      </c>
      <c r="B165" t="s">
        <v>34</v>
      </c>
      <c r="C165" t="str">
        <f t="shared" si="6"/>
        <v>Picea mariana</v>
      </c>
      <c r="D165">
        <v>15.1</v>
      </c>
      <c r="E165" s="1">
        <f t="shared" si="7"/>
        <v>4.6024799999999999</v>
      </c>
      <c r="F165" s="1">
        <f t="shared" si="8"/>
        <v>4.1338582950000005</v>
      </c>
      <c r="G165">
        <v>10.5</v>
      </c>
      <c r="H165" t="s">
        <v>32</v>
      </c>
      <c r="I165">
        <v>464573</v>
      </c>
      <c r="J165">
        <v>5262436</v>
      </c>
    </row>
    <row r="166" spans="1:10" x14ac:dyDescent="0.35">
      <c r="A166" t="s">
        <v>28</v>
      </c>
      <c r="B166" t="s">
        <v>34</v>
      </c>
      <c r="C166" t="str">
        <f t="shared" si="6"/>
        <v>Picea mariana</v>
      </c>
      <c r="D166">
        <v>12.4</v>
      </c>
      <c r="E166" s="1">
        <f t="shared" si="7"/>
        <v>3.7795200000000002</v>
      </c>
      <c r="F166" s="1">
        <f t="shared" si="8"/>
        <v>8.1889764320000005</v>
      </c>
      <c r="G166">
        <v>20.8</v>
      </c>
      <c r="H166" t="s">
        <v>8</v>
      </c>
      <c r="I166">
        <v>464573</v>
      </c>
      <c r="J166">
        <v>5262436</v>
      </c>
    </row>
    <row r="167" spans="1:10" x14ac:dyDescent="0.35">
      <c r="A167" t="s">
        <v>28</v>
      </c>
      <c r="B167" t="s">
        <v>34</v>
      </c>
      <c r="C167" t="str">
        <f t="shared" si="6"/>
        <v>Picea mariana</v>
      </c>
      <c r="D167">
        <v>12.9</v>
      </c>
      <c r="E167" s="1">
        <f t="shared" si="7"/>
        <v>3.9319200000000003</v>
      </c>
      <c r="F167" s="1">
        <f t="shared" si="8"/>
        <v>5.7086614550000006</v>
      </c>
      <c r="G167">
        <v>14.5</v>
      </c>
      <c r="H167" t="s">
        <v>32</v>
      </c>
      <c r="I167">
        <v>464573</v>
      </c>
      <c r="J167">
        <v>5262436</v>
      </c>
    </row>
    <row r="168" spans="1:10" x14ac:dyDescent="0.35">
      <c r="A168" t="s">
        <v>28</v>
      </c>
      <c r="B168" t="s">
        <v>34</v>
      </c>
      <c r="C168" t="str">
        <f t="shared" si="6"/>
        <v>Picea mariana</v>
      </c>
      <c r="D168">
        <v>16.600000000000001</v>
      </c>
      <c r="E168" s="1">
        <f t="shared" si="7"/>
        <v>5.0596800000000011</v>
      </c>
      <c r="F168" s="1">
        <f t="shared" si="8"/>
        <v>9.2125984859999992</v>
      </c>
      <c r="G168">
        <v>23.4</v>
      </c>
      <c r="H168" t="s">
        <v>8</v>
      </c>
      <c r="I168">
        <v>464573</v>
      </c>
      <c r="J168">
        <v>5262436</v>
      </c>
    </row>
    <row r="169" spans="1:10" x14ac:dyDescent="0.35">
      <c r="A169" t="s">
        <v>28</v>
      </c>
      <c r="B169" t="s">
        <v>34</v>
      </c>
      <c r="C169" t="str">
        <f t="shared" si="6"/>
        <v>Picea mariana</v>
      </c>
      <c r="D169">
        <v>11.4</v>
      </c>
      <c r="E169" s="1">
        <f t="shared" si="7"/>
        <v>3.4747200000000005</v>
      </c>
      <c r="F169" s="1">
        <f t="shared" si="8"/>
        <v>10.236220540000001</v>
      </c>
      <c r="G169">
        <v>26</v>
      </c>
      <c r="H169" t="s">
        <v>8</v>
      </c>
      <c r="I169">
        <v>464573</v>
      </c>
      <c r="J169">
        <v>5262436</v>
      </c>
    </row>
    <row r="170" spans="1:10" x14ac:dyDescent="0.35">
      <c r="A170" t="s">
        <v>28</v>
      </c>
      <c r="B170" t="s">
        <v>34</v>
      </c>
      <c r="C170" t="str">
        <f t="shared" si="6"/>
        <v>Picea mariana</v>
      </c>
      <c r="D170">
        <v>19.100000000000001</v>
      </c>
      <c r="E170" s="1">
        <f t="shared" si="7"/>
        <v>5.8216800000000006</v>
      </c>
      <c r="F170" s="1">
        <f t="shared" si="8"/>
        <v>7.5590551680000004</v>
      </c>
      <c r="G170">
        <v>19.2</v>
      </c>
      <c r="H170" t="s">
        <v>8</v>
      </c>
      <c r="I170">
        <v>464573</v>
      </c>
      <c r="J170">
        <v>5262436</v>
      </c>
    </row>
    <row r="171" spans="1:10" x14ac:dyDescent="0.35">
      <c r="A171" t="s">
        <v>28</v>
      </c>
      <c r="B171" t="s">
        <v>34</v>
      </c>
      <c r="C171" t="str">
        <f t="shared" si="6"/>
        <v>Picea mariana</v>
      </c>
      <c r="D171">
        <v>11.7</v>
      </c>
      <c r="E171" s="1">
        <f t="shared" si="7"/>
        <v>3.56616</v>
      </c>
      <c r="F171" s="1">
        <f t="shared" si="8"/>
        <v>7.165354378</v>
      </c>
      <c r="G171">
        <v>18.2</v>
      </c>
      <c r="H171" t="s">
        <v>8</v>
      </c>
      <c r="I171">
        <v>464573</v>
      </c>
      <c r="J171">
        <v>5262436</v>
      </c>
    </row>
    <row r="172" spans="1:10" x14ac:dyDescent="0.35">
      <c r="A172" t="s">
        <v>28</v>
      </c>
      <c r="B172" t="s">
        <v>34</v>
      </c>
      <c r="C172" t="str">
        <f t="shared" si="6"/>
        <v>Picea mariana</v>
      </c>
      <c r="D172">
        <v>10.4</v>
      </c>
      <c r="E172" s="1">
        <f t="shared" si="7"/>
        <v>3.1699200000000003</v>
      </c>
      <c r="F172" s="1">
        <f t="shared" si="8"/>
        <v>4.212598453</v>
      </c>
      <c r="G172">
        <v>10.7</v>
      </c>
      <c r="H172" t="s">
        <v>32</v>
      </c>
      <c r="I172">
        <v>464573</v>
      </c>
      <c r="J172">
        <v>5262436</v>
      </c>
    </row>
    <row r="173" spans="1:10" x14ac:dyDescent="0.35">
      <c r="A173" t="s">
        <v>28</v>
      </c>
      <c r="B173" t="s">
        <v>34</v>
      </c>
      <c r="C173" t="str">
        <f t="shared" si="6"/>
        <v>Picea mariana</v>
      </c>
      <c r="D173">
        <v>22.4</v>
      </c>
      <c r="E173" s="1">
        <f t="shared" si="7"/>
        <v>6.8275199999999998</v>
      </c>
      <c r="F173" s="1">
        <f t="shared" si="8"/>
        <v>5.2362205070000005</v>
      </c>
      <c r="G173">
        <v>13.3</v>
      </c>
      <c r="H173" t="s">
        <v>32</v>
      </c>
      <c r="I173">
        <v>464573</v>
      </c>
      <c r="J173">
        <v>5262436</v>
      </c>
    </row>
    <row r="174" spans="1:10" x14ac:dyDescent="0.35">
      <c r="A174" t="s">
        <v>28</v>
      </c>
      <c r="B174" t="s">
        <v>34</v>
      </c>
      <c r="C174" t="str">
        <f t="shared" si="6"/>
        <v>Picea mariana</v>
      </c>
      <c r="D174">
        <v>24.6</v>
      </c>
      <c r="E174" s="1">
        <f t="shared" si="7"/>
        <v>7.4980800000000007</v>
      </c>
      <c r="F174" s="1">
        <f t="shared" si="8"/>
        <v>9.7244095129999994</v>
      </c>
      <c r="G174">
        <v>24.7</v>
      </c>
      <c r="H174" t="s">
        <v>8</v>
      </c>
      <c r="I174">
        <v>464573</v>
      </c>
      <c r="J174">
        <v>5262436</v>
      </c>
    </row>
    <row r="175" spans="1:10" x14ac:dyDescent="0.35">
      <c r="A175" t="s">
        <v>28</v>
      </c>
      <c r="B175" t="s">
        <v>34</v>
      </c>
      <c r="C175" t="str">
        <f t="shared" si="6"/>
        <v>Picea mariana</v>
      </c>
      <c r="D175">
        <v>14.3</v>
      </c>
      <c r="E175" s="1">
        <f t="shared" si="7"/>
        <v>4.3586400000000003</v>
      </c>
      <c r="F175" s="1">
        <f t="shared" si="8"/>
        <v>7.7559055629999998</v>
      </c>
      <c r="G175">
        <v>19.7</v>
      </c>
      <c r="H175" t="s">
        <v>8</v>
      </c>
      <c r="I175">
        <v>464573</v>
      </c>
      <c r="J175">
        <v>5262436</v>
      </c>
    </row>
    <row r="176" spans="1:10" x14ac:dyDescent="0.35">
      <c r="A176" t="s">
        <v>28</v>
      </c>
      <c r="B176" t="s">
        <v>35</v>
      </c>
      <c r="C176" t="str">
        <f t="shared" si="6"/>
        <v>Larix laricina</v>
      </c>
      <c r="D176">
        <v>15.3</v>
      </c>
      <c r="E176" s="1">
        <f t="shared" si="7"/>
        <v>4.6634400000000005</v>
      </c>
      <c r="F176" s="1">
        <f t="shared" si="8"/>
        <v>5.1181102700000007</v>
      </c>
      <c r="G176">
        <v>13</v>
      </c>
      <c r="H176" t="s">
        <v>8</v>
      </c>
      <c r="I176">
        <v>464573</v>
      </c>
      <c r="J176">
        <v>5262436</v>
      </c>
    </row>
    <row r="177" spans="1:10" x14ac:dyDescent="0.35">
      <c r="A177" t="s">
        <v>28</v>
      </c>
      <c r="B177" t="s">
        <v>35</v>
      </c>
      <c r="C177" t="str">
        <f t="shared" si="6"/>
        <v>Larix laricina</v>
      </c>
      <c r="D177">
        <v>22.3</v>
      </c>
      <c r="E177" s="1">
        <f t="shared" si="7"/>
        <v>6.7970400000000009</v>
      </c>
      <c r="F177" s="1">
        <f t="shared" si="8"/>
        <v>5.6692913760000003</v>
      </c>
      <c r="G177">
        <v>14.4</v>
      </c>
      <c r="H177" t="s">
        <v>8</v>
      </c>
      <c r="I177">
        <v>464573</v>
      </c>
      <c r="J177">
        <v>5262436</v>
      </c>
    </row>
    <row r="178" spans="1:10" x14ac:dyDescent="0.35">
      <c r="A178" t="s">
        <v>29</v>
      </c>
      <c r="B178" t="s">
        <v>34</v>
      </c>
      <c r="C178" t="str">
        <f t="shared" si="6"/>
        <v>Picea mariana</v>
      </c>
      <c r="D178">
        <v>11.6</v>
      </c>
      <c r="E178" s="1">
        <f t="shared" si="7"/>
        <v>3.5356800000000002</v>
      </c>
      <c r="F178" s="1">
        <f t="shared" si="8"/>
        <v>7.2440945359999995</v>
      </c>
      <c r="G178">
        <v>18.399999999999999</v>
      </c>
      <c r="H178" t="s">
        <v>8</v>
      </c>
      <c r="I178">
        <v>464635</v>
      </c>
      <c r="J178">
        <v>5262421</v>
      </c>
    </row>
    <row r="179" spans="1:10" x14ac:dyDescent="0.35">
      <c r="A179" t="s">
        <v>29</v>
      </c>
      <c r="B179" t="s">
        <v>34</v>
      </c>
      <c r="C179" t="str">
        <f t="shared" si="6"/>
        <v>Picea mariana</v>
      </c>
      <c r="D179">
        <v>24.3</v>
      </c>
      <c r="E179" s="1">
        <f t="shared" si="7"/>
        <v>7.4066400000000003</v>
      </c>
      <c r="F179" s="1">
        <f t="shared" si="8"/>
        <v>6.850393746</v>
      </c>
      <c r="G179">
        <v>17.399999999999999</v>
      </c>
      <c r="H179" t="s">
        <v>8</v>
      </c>
      <c r="I179">
        <v>464635</v>
      </c>
      <c r="J179">
        <v>5262421</v>
      </c>
    </row>
    <row r="180" spans="1:10" x14ac:dyDescent="0.35">
      <c r="A180" t="s">
        <v>29</v>
      </c>
      <c r="B180" t="s">
        <v>34</v>
      </c>
      <c r="C180" t="str">
        <f t="shared" si="6"/>
        <v>Picea mariana</v>
      </c>
      <c r="D180">
        <v>23.3</v>
      </c>
      <c r="E180" s="1">
        <f t="shared" si="7"/>
        <v>7.1018400000000002</v>
      </c>
      <c r="F180" s="1">
        <f t="shared" si="8"/>
        <v>5.4330709020000008</v>
      </c>
      <c r="G180">
        <v>13.8</v>
      </c>
      <c r="H180" t="s">
        <v>8</v>
      </c>
      <c r="I180">
        <v>464635</v>
      </c>
      <c r="J180">
        <v>5262421</v>
      </c>
    </row>
    <row r="181" spans="1:10" x14ac:dyDescent="0.35">
      <c r="A181" t="s">
        <v>29</v>
      </c>
      <c r="B181" t="s">
        <v>34</v>
      </c>
      <c r="C181" t="str">
        <f t="shared" si="6"/>
        <v>Picea mariana</v>
      </c>
      <c r="D181">
        <v>22.3</v>
      </c>
      <c r="E181" s="1">
        <f t="shared" si="7"/>
        <v>6.7970400000000009</v>
      </c>
      <c r="F181" s="1">
        <f t="shared" si="8"/>
        <v>7.5984252470000007</v>
      </c>
      <c r="G181">
        <v>19.3</v>
      </c>
      <c r="H181" t="s">
        <v>8</v>
      </c>
      <c r="I181">
        <v>464635</v>
      </c>
      <c r="J181">
        <v>5262421</v>
      </c>
    </row>
    <row r="182" spans="1:10" x14ac:dyDescent="0.35">
      <c r="A182" t="s">
        <v>29</v>
      </c>
      <c r="B182" t="s">
        <v>34</v>
      </c>
      <c r="C182" t="str">
        <f t="shared" si="6"/>
        <v>Picea mariana</v>
      </c>
      <c r="D182">
        <v>15.9</v>
      </c>
      <c r="E182" s="1">
        <f t="shared" si="7"/>
        <v>4.8463200000000004</v>
      </c>
      <c r="F182" s="1">
        <f t="shared" si="8"/>
        <v>6.4960630350000006</v>
      </c>
      <c r="G182">
        <v>16.5</v>
      </c>
      <c r="H182" t="s">
        <v>8</v>
      </c>
      <c r="I182">
        <v>464635</v>
      </c>
      <c r="J182">
        <v>5262421</v>
      </c>
    </row>
    <row r="183" spans="1:10" x14ac:dyDescent="0.35">
      <c r="A183" t="s">
        <v>29</v>
      </c>
      <c r="B183" t="s">
        <v>34</v>
      </c>
      <c r="C183" t="str">
        <f t="shared" si="6"/>
        <v>Picea mariana</v>
      </c>
      <c r="D183">
        <v>12.1</v>
      </c>
      <c r="E183" s="1">
        <f t="shared" si="7"/>
        <v>3.6880800000000002</v>
      </c>
      <c r="F183" s="1">
        <f t="shared" si="8"/>
        <v>5.1181102700000007</v>
      </c>
      <c r="G183">
        <v>13</v>
      </c>
      <c r="H183" t="s">
        <v>8</v>
      </c>
      <c r="I183">
        <v>464635</v>
      </c>
      <c r="J183">
        <v>5262421</v>
      </c>
    </row>
    <row r="184" spans="1:10" x14ac:dyDescent="0.35">
      <c r="A184" t="s">
        <v>29</v>
      </c>
      <c r="B184" t="s">
        <v>34</v>
      </c>
      <c r="C184" t="str">
        <f t="shared" si="6"/>
        <v>Picea mariana</v>
      </c>
      <c r="D184">
        <v>11.7</v>
      </c>
      <c r="E184" s="1">
        <f t="shared" si="7"/>
        <v>3.56616</v>
      </c>
      <c r="F184" s="1">
        <f t="shared" si="8"/>
        <v>5.9055118499999999</v>
      </c>
      <c r="G184">
        <v>15</v>
      </c>
      <c r="H184" t="s">
        <v>8</v>
      </c>
      <c r="I184">
        <v>464635</v>
      </c>
      <c r="J184">
        <v>5262421</v>
      </c>
    </row>
    <row r="185" spans="1:10" x14ac:dyDescent="0.35">
      <c r="A185" t="s">
        <v>29</v>
      </c>
      <c r="B185" t="s">
        <v>34</v>
      </c>
      <c r="C185" t="str">
        <f t="shared" si="6"/>
        <v>Picea mariana</v>
      </c>
      <c r="D185">
        <v>7.6</v>
      </c>
      <c r="E185" s="1">
        <f t="shared" si="7"/>
        <v>2.3164799999999999</v>
      </c>
      <c r="F185" s="1">
        <f t="shared" si="8"/>
        <v>3.7007874260000002</v>
      </c>
      <c r="G185">
        <v>9.4</v>
      </c>
      <c r="H185" t="s">
        <v>8</v>
      </c>
      <c r="I185">
        <v>464635</v>
      </c>
      <c r="J185">
        <v>5262421</v>
      </c>
    </row>
    <row r="186" spans="1:10" x14ac:dyDescent="0.35">
      <c r="A186" t="s">
        <v>29</v>
      </c>
      <c r="B186" t="s">
        <v>34</v>
      </c>
      <c r="C186" t="str">
        <f t="shared" si="6"/>
        <v>Picea mariana</v>
      </c>
      <c r="D186">
        <v>13</v>
      </c>
      <c r="E186" s="1">
        <f t="shared" si="7"/>
        <v>3.9624000000000001</v>
      </c>
      <c r="F186" s="1">
        <f t="shared" si="8"/>
        <v>5.5118110600000003</v>
      </c>
      <c r="G186">
        <v>14</v>
      </c>
      <c r="H186" t="s">
        <v>8</v>
      </c>
      <c r="I186">
        <v>464635</v>
      </c>
      <c r="J186">
        <v>5262421</v>
      </c>
    </row>
    <row r="187" spans="1:10" x14ac:dyDescent="0.35">
      <c r="A187" t="s">
        <v>29</v>
      </c>
      <c r="B187" t="s">
        <v>34</v>
      </c>
      <c r="C187" t="str">
        <f t="shared" si="6"/>
        <v>Picea mariana</v>
      </c>
      <c r="D187">
        <v>26.2</v>
      </c>
      <c r="E187" s="1">
        <f t="shared" si="7"/>
        <v>7.98576</v>
      </c>
      <c r="F187" s="1">
        <f t="shared" si="8"/>
        <v>7.4409449309999998</v>
      </c>
      <c r="G187">
        <v>18.899999999999999</v>
      </c>
      <c r="H187" t="s">
        <v>8</v>
      </c>
      <c r="I187">
        <v>464635</v>
      </c>
      <c r="J187">
        <v>5262421</v>
      </c>
    </row>
    <row r="188" spans="1:10" x14ac:dyDescent="0.35">
      <c r="A188" t="s">
        <v>29</v>
      </c>
      <c r="B188" t="s">
        <v>34</v>
      </c>
      <c r="C188" t="str">
        <f t="shared" si="6"/>
        <v>Picea mariana</v>
      </c>
      <c r="D188">
        <v>20.5</v>
      </c>
      <c r="E188" s="1">
        <f t="shared" si="7"/>
        <v>6.2484000000000002</v>
      </c>
      <c r="F188" s="1">
        <f t="shared" si="8"/>
        <v>7.48031501</v>
      </c>
      <c r="G188">
        <v>19</v>
      </c>
      <c r="H188" t="s">
        <v>8</v>
      </c>
      <c r="I188">
        <v>464635</v>
      </c>
      <c r="J188">
        <v>5262421</v>
      </c>
    </row>
    <row r="189" spans="1:10" x14ac:dyDescent="0.35">
      <c r="A189" t="s">
        <v>29</v>
      </c>
      <c r="B189" t="s">
        <v>34</v>
      </c>
      <c r="C189" t="str">
        <f t="shared" si="6"/>
        <v>Picea mariana</v>
      </c>
      <c r="D189">
        <v>25.6</v>
      </c>
      <c r="E189" s="1">
        <f t="shared" si="7"/>
        <v>7.8028800000000009</v>
      </c>
      <c r="F189" s="1">
        <f t="shared" si="8"/>
        <v>7.165354378</v>
      </c>
      <c r="G189">
        <v>18.2</v>
      </c>
      <c r="H189" t="s">
        <v>8</v>
      </c>
      <c r="I189">
        <v>464635</v>
      </c>
      <c r="J189">
        <v>5262421</v>
      </c>
    </row>
    <row r="190" spans="1:10" x14ac:dyDescent="0.35">
      <c r="A190" t="s">
        <v>29</v>
      </c>
      <c r="B190" t="s">
        <v>34</v>
      </c>
      <c r="C190" t="str">
        <f t="shared" si="6"/>
        <v>Picea mariana</v>
      </c>
      <c r="D190">
        <v>21</v>
      </c>
      <c r="E190" s="1">
        <f t="shared" si="7"/>
        <v>6.4008000000000003</v>
      </c>
      <c r="F190" s="1">
        <f t="shared" si="8"/>
        <v>6.0629921660000008</v>
      </c>
      <c r="G190">
        <v>15.4</v>
      </c>
      <c r="H190" t="s">
        <v>8</v>
      </c>
      <c r="I190">
        <v>464635</v>
      </c>
      <c r="J190">
        <v>5262421</v>
      </c>
    </row>
    <row r="191" spans="1:10" x14ac:dyDescent="0.35">
      <c r="A191" t="s">
        <v>29</v>
      </c>
      <c r="B191" t="s">
        <v>34</v>
      </c>
      <c r="C191" t="str">
        <f t="shared" si="6"/>
        <v>Picea mariana</v>
      </c>
      <c r="D191">
        <v>10.1</v>
      </c>
      <c r="E191" s="1">
        <f t="shared" si="7"/>
        <v>3.0784799999999999</v>
      </c>
      <c r="F191" s="1">
        <f t="shared" si="8"/>
        <v>4.4488189270000005</v>
      </c>
      <c r="G191">
        <v>11.3</v>
      </c>
      <c r="H191" t="s">
        <v>7</v>
      </c>
      <c r="I191">
        <v>464635</v>
      </c>
      <c r="J191">
        <v>5262421</v>
      </c>
    </row>
    <row r="192" spans="1:10" x14ac:dyDescent="0.35">
      <c r="A192" t="s">
        <v>29</v>
      </c>
      <c r="B192" t="s">
        <v>34</v>
      </c>
      <c r="C192" t="str">
        <f t="shared" si="6"/>
        <v>Picea mariana</v>
      </c>
      <c r="D192">
        <v>11.8</v>
      </c>
      <c r="E192" s="1">
        <f t="shared" si="7"/>
        <v>3.5966400000000003</v>
      </c>
      <c r="F192" s="1">
        <f t="shared" si="8"/>
        <v>4.527559085</v>
      </c>
      <c r="G192">
        <v>11.5</v>
      </c>
      <c r="H192" t="s">
        <v>7</v>
      </c>
      <c r="I192">
        <v>464635</v>
      </c>
      <c r="J192">
        <v>5262421</v>
      </c>
    </row>
    <row r="193" spans="1:10" x14ac:dyDescent="0.35">
      <c r="A193" t="s">
        <v>29</v>
      </c>
      <c r="B193" t="s">
        <v>34</v>
      </c>
      <c r="C193" t="str">
        <f t="shared" si="6"/>
        <v>Picea mariana</v>
      </c>
      <c r="D193">
        <v>8.9</v>
      </c>
      <c r="E193" s="1">
        <f t="shared" si="7"/>
        <v>2.7127200000000005</v>
      </c>
      <c r="F193" s="1">
        <f t="shared" si="8"/>
        <v>5.7874016130000001</v>
      </c>
      <c r="G193">
        <v>14.7</v>
      </c>
      <c r="H193" t="s">
        <v>8</v>
      </c>
      <c r="I193">
        <v>464635</v>
      </c>
      <c r="J193">
        <v>5262421</v>
      </c>
    </row>
    <row r="194" spans="1:10" x14ac:dyDescent="0.35">
      <c r="A194" t="s">
        <v>29</v>
      </c>
      <c r="B194" t="s">
        <v>34</v>
      </c>
      <c r="C194" t="str">
        <f t="shared" si="6"/>
        <v>Picea mariana</v>
      </c>
      <c r="D194">
        <v>20.399999999999999</v>
      </c>
      <c r="E194" s="1">
        <f t="shared" si="7"/>
        <v>6.2179199999999994</v>
      </c>
      <c r="F194" s="1">
        <f t="shared" si="8"/>
        <v>6.7716535880000004</v>
      </c>
      <c r="G194">
        <v>17.2</v>
      </c>
      <c r="H194" t="s">
        <v>8</v>
      </c>
      <c r="I194">
        <v>464635</v>
      </c>
      <c r="J194">
        <v>5262421</v>
      </c>
    </row>
    <row r="195" spans="1:10" x14ac:dyDescent="0.35">
      <c r="A195" t="s">
        <v>29</v>
      </c>
      <c r="B195" t="s">
        <v>34</v>
      </c>
      <c r="C195" t="str">
        <f t="shared" ref="C195:C258" si="9">IF(B195="Quaking Aspen","Populus tremuloides",IF(B195="Sugar Maple","Acer saccharum",IF(B195="Balsam Poplar","Populus balsamifera",IF(B195="Red Maple","Acer rubrum",IF(B195="Paper Birch","Betula papyrifera",IF(B195="Balsam Fir","Abies balsamea",IF(B195="Bigtooth Aspen","Populus grandidentata",IF(B195="American Elm","Ulmus americana",IF(B195="BLack Spruce","Picea mariana",IF(B195="Tamarack","Larix laricina",IF(B195="American Basswood","Tilia americana",IF(B195="Northern Red Oak","Quercus rubra",IF(B195="White Ash","Fraxinus americana","NAN")))))))))))))</f>
        <v>Picea mariana</v>
      </c>
      <c r="D195">
        <v>11.9</v>
      </c>
      <c r="E195" s="1">
        <f t="shared" ref="E195:E258" si="10">D195*0.3048</f>
        <v>3.6271200000000001</v>
      </c>
      <c r="F195" s="1">
        <f t="shared" ref="F195:F258" si="11">G195*0.39370079</f>
        <v>7.637795326</v>
      </c>
      <c r="G195">
        <v>19.399999999999999</v>
      </c>
      <c r="H195" t="s">
        <v>8</v>
      </c>
      <c r="I195">
        <v>464635</v>
      </c>
      <c r="J195">
        <v>5262421</v>
      </c>
    </row>
    <row r="196" spans="1:10" x14ac:dyDescent="0.35">
      <c r="A196" t="s">
        <v>29</v>
      </c>
      <c r="B196" t="s">
        <v>34</v>
      </c>
      <c r="C196" t="str">
        <f t="shared" si="9"/>
        <v>Picea mariana</v>
      </c>
      <c r="D196">
        <v>14.8</v>
      </c>
      <c r="E196" s="1">
        <f t="shared" si="10"/>
        <v>4.5110400000000004</v>
      </c>
      <c r="F196" s="1">
        <f t="shared" si="11"/>
        <v>5.5118110600000003</v>
      </c>
      <c r="G196">
        <v>14</v>
      </c>
      <c r="H196" t="s">
        <v>8</v>
      </c>
      <c r="I196">
        <v>464635</v>
      </c>
      <c r="J196">
        <v>5262421</v>
      </c>
    </row>
    <row r="197" spans="1:10" x14ac:dyDescent="0.35">
      <c r="A197" t="s">
        <v>29</v>
      </c>
      <c r="B197" t="s">
        <v>34</v>
      </c>
      <c r="C197" t="str">
        <f t="shared" si="9"/>
        <v>Picea mariana</v>
      </c>
      <c r="D197">
        <v>15</v>
      </c>
      <c r="E197" s="1">
        <f t="shared" si="10"/>
        <v>4.5720000000000001</v>
      </c>
      <c r="F197" s="1">
        <f t="shared" si="11"/>
        <v>5.3149606650000001</v>
      </c>
      <c r="G197">
        <v>13.5</v>
      </c>
      <c r="H197" t="s">
        <v>8</v>
      </c>
      <c r="I197">
        <v>464635</v>
      </c>
      <c r="J197">
        <v>5262421</v>
      </c>
    </row>
    <row r="198" spans="1:10" x14ac:dyDescent="0.35">
      <c r="A198" t="s">
        <v>29</v>
      </c>
      <c r="B198" t="s">
        <v>34</v>
      </c>
      <c r="C198" t="str">
        <f t="shared" si="9"/>
        <v>Picea mariana</v>
      </c>
      <c r="D198">
        <v>21.3</v>
      </c>
      <c r="E198" s="1">
        <f t="shared" si="10"/>
        <v>6.4922400000000007</v>
      </c>
      <c r="F198" s="1">
        <f t="shared" si="11"/>
        <v>6.0236220870000006</v>
      </c>
      <c r="G198">
        <v>15.3</v>
      </c>
      <c r="H198" t="s">
        <v>8</v>
      </c>
      <c r="I198">
        <v>464635</v>
      </c>
      <c r="J198">
        <v>5262421</v>
      </c>
    </row>
    <row r="199" spans="1:10" x14ac:dyDescent="0.35">
      <c r="A199" t="s">
        <v>30</v>
      </c>
      <c r="B199" t="s">
        <v>34</v>
      </c>
      <c r="C199" t="str">
        <f t="shared" si="9"/>
        <v>Picea mariana</v>
      </c>
      <c r="D199">
        <v>3.4</v>
      </c>
      <c r="E199" s="1">
        <f t="shared" si="10"/>
        <v>1.0363200000000001</v>
      </c>
      <c r="F199" s="1">
        <f t="shared" si="11"/>
        <v>2.6377952930000004</v>
      </c>
      <c r="G199">
        <v>6.7</v>
      </c>
      <c r="H199" t="s">
        <v>7</v>
      </c>
      <c r="I199">
        <v>464698</v>
      </c>
      <c r="J199">
        <v>5262427</v>
      </c>
    </row>
    <row r="200" spans="1:10" x14ac:dyDescent="0.35">
      <c r="A200" t="s">
        <v>30</v>
      </c>
      <c r="B200" t="s">
        <v>34</v>
      </c>
      <c r="C200" t="str">
        <f t="shared" si="9"/>
        <v>Picea mariana</v>
      </c>
      <c r="D200">
        <v>7.1</v>
      </c>
      <c r="E200" s="1">
        <f t="shared" si="10"/>
        <v>2.1640799999999998</v>
      </c>
      <c r="F200" s="1">
        <f t="shared" si="11"/>
        <v>3.6614173470000004</v>
      </c>
      <c r="G200">
        <v>9.3000000000000007</v>
      </c>
      <c r="H200" t="s">
        <v>8</v>
      </c>
      <c r="I200">
        <v>464698</v>
      </c>
      <c r="J200">
        <v>5262427</v>
      </c>
    </row>
    <row r="201" spans="1:10" x14ac:dyDescent="0.35">
      <c r="A201" t="s">
        <v>30</v>
      </c>
      <c r="B201" t="s">
        <v>34</v>
      </c>
      <c r="C201" t="str">
        <f t="shared" si="9"/>
        <v>Picea mariana</v>
      </c>
      <c r="D201">
        <v>8.4</v>
      </c>
      <c r="E201" s="1">
        <f t="shared" si="10"/>
        <v>2.5603200000000004</v>
      </c>
      <c r="F201" s="1">
        <f t="shared" si="11"/>
        <v>3.740157505</v>
      </c>
      <c r="G201">
        <v>9.5</v>
      </c>
      <c r="H201" t="s">
        <v>8</v>
      </c>
      <c r="I201">
        <v>464698</v>
      </c>
      <c r="J201">
        <v>5262427</v>
      </c>
    </row>
    <row r="202" spans="1:10" x14ac:dyDescent="0.35">
      <c r="A202" t="s">
        <v>30</v>
      </c>
      <c r="B202" t="s">
        <v>34</v>
      </c>
      <c r="C202" t="str">
        <f t="shared" si="9"/>
        <v>Picea mariana</v>
      </c>
      <c r="D202">
        <v>9</v>
      </c>
      <c r="E202" s="1">
        <f t="shared" si="10"/>
        <v>2.7432000000000003</v>
      </c>
      <c r="F202" s="1">
        <f t="shared" si="11"/>
        <v>3.6614173470000004</v>
      </c>
      <c r="G202">
        <v>9.3000000000000007</v>
      </c>
      <c r="H202" t="s">
        <v>7</v>
      </c>
      <c r="I202">
        <v>464698</v>
      </c>
      <c r="J202">
        <v>5262427</v>
      </c>
    </row>
    <row r="203" spans="1:10" x14ac:dyDescent="0.35">
      <c r="A203" t="s">
        <v>30</v>
      </c>
      <c r="B203" t="s">
        <v>15</v>
      </c>
      <c r="C203" t="str">
        <f t="shared" si="9"/>
        <v>Betula papyrifera</v>
      </c>
      <c r="D203">
        <v>5.2</v>
      </c>
      <c r="E203" s="1">
        <f t="shared" si="10"/>
        <v>1.5849600000000001</v>
      </c>
      <c r="F203" s="1">
        <f t="shared" si="11"/>
        <v>3.7007874260000002</v>
      </c>
      <c r="G203">
        <v>9.4</v>
      </c>
      <c r="H203" t="s">
        <v>8</v>
      </c>
      <c r="I203">
        <v>464698</v>
      </c>
      <c r="J203">
        <v>5262427</v>
      </c>
    </row>
    <row r="204" spans="1:10" x14ac:dyDescent="0.35">
      <c r="A204" t="s">
        <v>30</v>
      </c>
      <c r="B204" t="s">
        <v>15</v>
      </c>
      <c r="C204" t="str">
        <f t="shared" si="9"/>
        <v>Betula papyrifera</v>
      </c>
      <c r="D204">
        <v>12.5</v>
      </c>
      <c r="E204" s="1">
        <f t="shared" si="10"/>
        <v>3.81</v>
      </c>
      <c r="F204" s="1">
        <f t="shared" si="11"/>
        <v>4.6456693220000007</v>
      </c>
      <c r="G204">
        <v>11.8</v>
      </c>
      <c r="H204" t="s">
        <v>8</v>
      </c>
      <c r="I204">
        <v>464698</v>
      </c>
      <c r="J204">
        <v>5262427</v>
      </c>
    </row>
    <row r="205" spans="1:10" x14ac:dyDescent="0.35">
      <c r="A205" t="s">
        <v>30</v>
      </c>
      <c r="B205" t="s">
        <v>15</v>
      </c>
      <c r="C205" t="str">
        <f t="shared" si="9"/>
        <v>Betula papyrifera</v>
      </c>
      <c r="D205">
        <v>26</v>
      </c>
      <c r="E205" s="1">
        <f t="shared" si="10"/>
        <v>7.9248000000000003</v>
      </c>
      <c r="F205" s="1">
        <f t="shared" si="11"/>
        <v>5.9842520080000003</v>
      </c>
      <c r="G205">
        <v>15.2</v>
      </c>
      <c r="H205" t="s">
        <v>8</v>
      </c>
      <c r="I205">
        <v>464698</v>
      </c>
      <c r="J205">
        <v>5262427</v>
      </c>
    </row>
    <row r="206" spans="1:10" x14ac:dyDescent="0.35">
      <c r="A206" t="s">
        <v>30</v>
      </c>
      <c r="B206" t="s">
        <v>14</v>
      </c>
      <c r="C206" t="str">
        <f t="shared" si="9"/>
        <v>Acer rubrum</v>
      </c>
      <c r="D206">
        <v>25.8</v>
      </c>
      <c r="E206" s="1">
        <f t="shared" si="10"/>
        <v>7.8638400000000006</v>
      </c>
      <c r="F206" s="1">
        <f t="shared" si="11"/>
        <v>3.8582677420000007</v>
      </c>
      <c r="G206">
        <v>9.8000000000000007</v>
      </c>
      <c r="H206" t="s">
        <v>8</v>
      </c>
      <c r="I206">
        <v>464698</v>
      </c>
      <c r="J206">
        <v>5262427</v>
      </c>
    </row>
    <row r="207" spans="1:10" x14ac:dyDescent="0.35">
      <c r="A207" t="s">
        <v>30</v>
      </c>
      <c r="B207" t="s">
        <v>14</v>
      </c>
      <c r="C207" t="str">
        <f t="shared" si="9"/>
        <v>Acer rubrum</v>
      </c>
      <c r="D207">
        <v>16.5</v>
      </c>
      <c r="E207" s="1">
        <f t="shared" si="10"/>
        <v>5.0292000000000003</v>
      </c>
      <c r="F207" s="1">
        <f t="shared" si="11"/>
        <v>8.4645669850000012</v>
      </c>
      <c r="G207">
        <v>21.5</v>
      </c>
      <c r="H207" t="s">
        <v>8</v>
      </c>
      <c r="I207">
        <v>464698</v>
      </c>
      <c r="J207">
        <v>5262427</v>
      </c>
    </row>
    <row r="208" spans="1:10" x14ac:dyDescent="0.35">
      <c r="A208" t="s">
        <v>30</v>
      </c>
      <c r="B208" t="s">
        <v>14</v>
      </c>
      <c r="C208" t="str">
        <f t="shared" si="9"/>
        <v>Acer rubrum</v>
      </c>
      <c r="D208">
        <v>17.100000000000001</v>
      </c>
      <c r="E208" s="1">
        <f t="shared" si="10"/>
        <v>5.2120800000000003</v>
      </c>
      <c r="F208" s="1">
        <f t="shared" si="11"/>
        <v>8.8582677749999998</v>
      </c>
      <c r="G208">
        <v>22.5</v>
      </c>
      <c r="H208" t="s">
        <v>8</v>
      </c>
      <c r="I208">
        <v>464698</v>
      </c>
      <c r="J208">
        <v>5262427</v>
      </c>
    </row>
    <row r="209" spans="1:10" x14ac:dyDescent="0.35">
      <c r="A209" t="s">
        <v>30</v>
      </c>
      <c r="B209" t="s">
        <v>16</v>
      </c>
      <c r="C209" t="str">
        <f t="shared" si="9"/>
        <v>Abies balsamea</v>
      </c>
      <c r="D209">
        <v>19.7</v>
      </c>
      <c r="E209" s="1">
        <f t="shared" si="10"/>
        <v>6.0045599999999997</v>
      </c>
      <c r="F209" s="1">
        <f t="shared" si="11"/>
        <v>6.2204724820000008</v>
      </c>
      <c r="G209">
        <v>15.8</v>
      </c>
      <c r="H209" t="s">
        <v>8</v>
      </c>
      <c r="I209">
        <v>464698</v>
      </c>
      <c r="J209">
        <v>5262427</v>
      </c>
    </row>
    <row r="210" spans="1:10" x14ac:dyDescent="0.35">
      <c r="A210" t="s">
        <v>30</v>
      </c>
      <c r="B210" t="s">
        <v>16</v>
      </c>
      <c r="C210" t="str">
        <f t="shared" si="9"/>
        <v>Abies balsamea</v>
      </c>
      <c r="D210">
        <v>16.2</v>
      </c>
      <c r="E210" s="1">
        <f t="shared" si="10"/>
        <v>4.9377599999999999</v>
      </c>
      <c r="F210" s="1">
        <f t="shared" si="11"/>
        <v>7.48031501</v>
      </c>
      <c r="G210">
        <v>19</v>
      </c>
      <c r="H210" t="s">
        <v>8</v>
      </c>
      <c r="I210">
        <v>464698</v>
      </c>
      <c r="J210">
        <v>5262427</v>
      </c>
    </row>
    <row r="211" spans="1:10" x14ac:dyDescent="0.35">
      <c r="A211" t="s">
        <v>30</v>
      </c>
      <c r="B211" t="s">
        <v>16</v>
      </c>
      <c r="C211" t="str">
        <f t="shared" si="9"/>
        <v>Abies balsamea</v>
      </c>
      <c r="D211">
        <v>24.8</v>
      </c>
      <c r="E211" s="1">
        <f t="shared" si="10"/>
        <v>7.5590400000000004</v>
      </c>
      <c r="F211" s="1">
        <f t="shared" si="11"/>
        <v>5.2362205070000005</v>
      </c>
      <c r="G211">
        <v>13.3</v>
      </c>
      <c r="H211" t="s">
        <v>8</v>
      </c>
      <c r="I211">
        <v>464698</v>
      </c>
      <c r="J211">
        <v>5262427</v>
      </c>
    </row>
    <row r="212" spans="1:10" x14ac:dyDescent="0.35">
      <c r="A212" t="s">
        <v>36</v>
      </c>
      <c r="B212" t="s">
        <v>34</v>
      </c>
      <c r="C212" t="str">
        <f t="shared" si="9"/>
        <v>Picea mariana</v>
      </c>
      <c r="D212">
        <v>2.1</v>
      </c>
      <c r="E212" s="1">
        <f t="shared" si="10"/>
        <v>0.64008000000000009</v>
      </c>
      <c r="F212" s="1">
        <f t="shared" si="11"/>
        <v>6.8897638250000002</v>
      </c>
      <c r="G212">
        <v>17.5</v>
      </c>
      <c r="H212" t="s">
        <v>5</v>
      </c>
      <c r="I212">
        <v>464755</v>
      </c>
      <c r="J212">
        <v>5262424</v>
      </c>
    </row>
    <row r="213" spans="1:10" x14ac:dyDescent="0.35">
      <c r="A213" t="s">
        <v>36</v>
      </c>
      <c r="B213" t="s">
        <v>34</v>
      </c>
      <c r="C213" t="str">
        <f t="shared" si="9"/>
        <v>Picea mariana</v>
      </c>
      <c r="D213">
        <v>24</v>
      </c>
      <c r="E213" s="1">
        <f t="shared" si="10"/>
        <v>7.3152000000000008</v>
      </c>
      <c r="F213" s="1">
        <f t="shared" si="11"/>
        <v>7.9133858790000007</v>
      </c>
      <c r="G213">
        <v>20.100000000000001</v>
      </c>
      <c r="H213" t="s">
        <v>5</v>
      </c>
      <c r="I213">
        <v>464755</v>
      </c>
      <c r="J213">
        <v>5262424</v>
      </c>
    </row>
    <row r="214" spans="1:10" x14ac:dyDescent="0.35">
      <c r="A214" t="s">
        <v>36</v>
      </c>
      <c r="B214" t="s">
        <v>34</v>
      </c>
      <c r="C214" t="str">
        <f t="shared" si="9"/>
        <v>Picea mariana</v>
      </c>
      <c r="D214">
        <v>9.3000000000000007</v>
      </c>
      <c r="E214" s="1">
        <f t="shared" si="10"/>
        <v>2.8346400000000003</v>
      </c>
      <c r="F214" s="1">
        <f t="shared" si="11"/>
        <v>7.5196850890000011</v>
      </c>
      <c r="G214">
        <v>19.100000000000001</v>
      </c>
      <c r="H214" t="s">
        <v>5</v>
      </c>
      <c r="I214">
        <v>464755</v>
      </c>
      <c r="J214">
        <v>5262424</v>
      </c>
    </row>
    <row r="215" spans="1:10" x14ac:dyDescent="0.35">
      <c r="A215" t="s">
        <v>36</v>
      </c>
      <c r="B215" t="s">
        <v>34</v>
      </c>
      <c r="C215" t="str">
        <f t="shared" si="9"/>
        <v>Picea mariana</v>
      </c>
      <c r="D215">
        <v>21.5</v>
      </c>
      <c r="E215" s="1">
        <f t="shared" si="10"/>
        <v>6.5532000000000004</v>
      </c>
      <c r="F215" s="1">
        <f t="shared" si="11"/>
        <v>7.9921260370000011</v>
      </c>
      <c r="G215">
        <v>20.3</v>
      </c>
      <c r="H215" t="s">
        <v>5</v>
      </c>
      <c r="I215">
        <v>464755</v>
      </c>
      <c r="J215">
        <v>5262424</v>
      </c>
    </row>
    <row r="216" spans="1:10" x14ac:dyDescent="0.35">
      <c r="A216" t="s">
        <v>36</v>
      </c>
      <c r="B216" t="s">
        <v>16</v>
      </c>
      <c r="C216" t="str">
        <f t="shared" si="9"/>
        <v>Abies balsamea</v>
      </c>
      <c r="D216">
        <v>13.3</v>
      </c>
      <c r="E216" s="1">
        <f t="shared" si="10"/>
        <v>4.0538400000000001</v>
      </c>
      <c r="F216" s="1">
        <f t="shared" si="11"/>
        <v>6.1023622450000001</v>
      </c>
      <c r="G216">
        <v>15.5</v>
      </c>
      <c r="H216" t="s">
        <v>5</v>
      </c>
      <c r="I216">
        <v>464755</v>
      </c>
      <c r="J216">
        <v>5262424</v>
      </c>
    </row>
    <row r="217" spans="1:10" x14ac:dyDescent="0.35">
      <c r="A217" t="s">
        <v>37</v>
      </c>
      <c r="B217" t="s">
        <v>15</v>
      </c>
      <c r="C217" t="str">
        <f t="shared" si="9"/>
        <v>Betula papyrifera</v>
      </c>
      <c r="D217">
        <v>2.1</v>
      </c>
      <c r="E217" s="1">
        <f t="shared" si="10"/>
        <v>0.64008000000000009</v>
      </c>
      <c r="F217" s="1">
        <f t="shared" si="11"/>
        <v>10.62992133</v>
      </c>
      <c r="G217">
        <v>27</v>
      </c>
      <c r="H217" t="s">
        <v>8</v>
      </c>
      <c r="I217">
        <v>464816</v>
      </c>
      <c r="J217">
        <v>5262425</v>
      </c>
    </row>
    <row r="218" spans="1:10" x14ac:dyDescent="0.35">
      <c r="A218" t="s">
        <v>37</v>
      </c>
      <c r="B218" t="s">
        <v>15</v>
      </c>
      <c r="C218" t="str">
        <f t="shared" si="9"/>
        <v>Betula papyrifera</v>
      </c>
      <c r="D218">
        <v>9</v>
      </c>
      <c r="E218" s="1">
        <f t="shared" si="10"/>
        <v>2.7432000000000003</v>
      </c>
      <c r="F218" s="1">
        <f t="shared" si="11"/>
        <v>11.889763858</v>
      </c>
      <c r="G218">
        <v>30.2</v>
      </c>
      <c r="H218" t="s">
        <v>8</v>
      </c>
      <c r="I218">
        <v>464816</v>
      </c>
      <c r="J218">
        <v>5262425</v>
      </c>
    </row>
    <row r="219" spans="1:10" x14ac:dyDescent="0.35">
      <c r="A219" t="s">
        <v>37</v>
      </c>
      <c r="B219" t="s">
        <v>15</v>
      </c>
      <c r="C219" t="str">
        <f t="shared" si="9"/>
        <v>Betula papyrifera</v>
      </c>
      <c r="D219">
        <v>14.9</v>
      </c>
      <c r="E219" s="1">
        <f t="shared" si="10"/>
        <v>4.5415200000000002</v>
      </c>
      <c r="F219" s="1">
        <f t="shared" si="11"/>
        <v>10.236220540000001</v>
      </c>
      <c r="G219">
        <v>26</v>
      </c>
      <c r="H219" t="s">
        <v>5</v>
      </c>
      <c r="I219">
        <v>464816</v>
      </c>
      <c r="J219">
        <v>5262425</v>
      </c>
    </row>
    <row r="220" spans="1:10" x14ac:dyDescent="0.35">
      <c r="A220" t="s">
        <v>37</v>
      </c>
      <c r="B220" t="s">
        <v>15</v>
      </c>
      <c r="C220" t="str">
        <f t="shared" si="9"/>
        <v>Betula papyrifera</v>
      </c>
      <c r="D220">
        <v>6.9</v>
      </c>
      <c r="E220" s="1">
        <f t="shared" si="10"/>
        <v>2.1031200000000001</v>
      </c>
      <c r="F220" s="1">
        <f t="shared" si="11"/>
        <v>8.2677165900000009</v>
      </c>
      <c r="G220">
        <v>21</v>
      </c>
      <c r="H220" t="s">
        <v>8</v>
      </c>
      <c r="I220">
        <v>464816</v>
      </c>
      <c r="J220">
        <v>5262425</v>
      </c>
    </row>
    <row r="221" spans="1:10" x14ac:dyDescent="0.35">
      <c r="A221" t="s">
        <v>37</v>
      </c>
      <c r="B221" t="s">
        <v>15</v>
      </c>
      <c r="C221" t="str">
        <f t="shared" si="9"/>
        <v>Betula papyrifera</v>
      </c>
      <c r="D221">
        <v>15.7</v>
      </c>
      <c r="E221" s="1">
        <f t="shared" si="10"/>
        <v>4.7853599999999998</v>
      </c>
      <c r="F221" s="1">
        <f t="shared" si="11"/>
        <v>6.4566929559999995</v>
      </c>
      <c r="G221">
        <v>16.399999999999999</v>
      </c>
      <c r="H221" t="s">
        <v>8</v>
      </c>
      <c r="I221">
        <v>464816</v>
      </c>
      <c r="J221">
        <v>5262425</v>
      </c>
    </row>
    <row r="222" spans="1:10" x14ac:dyDescent="0.35">
      <c r="A222" t="s">
        <v>37</v>
      </c>
      <c r="B222" t="s">
        <v>15</v>
      </c>
      <c r="C222" t="str">
        <f t="shared" si="9"/>
        <v>Betula papyrifera</v>
      </c>
      <c r="D222">
        <v>22.6</v>
      </c>
      <c r="E222" s="1">
        <f t="shared" si="10"/>
        <v>6.8884800000000004</v>
      </c>
      <c r="F222" s="1">
        <f t="shared" si="11"/>
        <v>13.228346544000001</v>
      </c>
      <c r="G222">
        <v>33.6</v>
      </c>
      <c r="H222" t="s">
        <v>8</v>
      </c>
      <c r="I222">
        <v>464816</v>
      </c>
      <c r="J222">
        <v>5262425</v>
      </c>
    </row>
    <row r="223" spans="1:10" x14ac:dyDescent="0.35">
      <c r="A223" t="s">
        <v>37</v>
      </c>
      <c r="B223" t="s">
        <v>15</v>
      </c>
      <c r="C223" t="str">
        <f t="shared" si="9"/>
        <v>Betula papyrifera</v>
      </c>
      <c r="D223">
        <v>15.6</v>
      </c>
      <c r="E223" s="1">
        <f t="shared" si="10"/>
        <v>4.75488</v>
      </c>
      <c r="F223" s="1">
        <f t="shared" si="11"/>
        <v>6.0629921660000008</v>
      </c>
      <c r="G223">
        <v>15.4</v>
      </c>
      <c r="H223" t="s">
        <v>7</v>
      </c>
      <c r="I223">
        <v>464816</v>
      </c>
      <c r="J223">
        <v>5262425</v>
      </c>
    </row>
    <row r="224" spans="1:10" x14ac:dyDescent="0.35">
      <c r="A224" t="s">
        <v>37</v>
      </c>
      <c r="B224" t="s">
        <v>15</v>
      </c>
      <c r="C224" t="str">
        <f t="shared" si="9"/>
        <v>Betula papyrifera</v>
      </c>
      <c r="D224">
        <v>10</v>
      </c>
      <c r="E224" s="1">
        <f t="shared" si="10"/>
        <v>3.048</v>
      </c>
      <c r="F224" s="1">
        <f t="shared" si="11"/>
        <v>9.1732284070000016</v>
      </c>
      <c r="G224">
        <v>23.3</v>
      </c>
      <c r="H224" t="s">
        <v>8</v>
      </c>
      <c r="I224">
        <v>464816</v>
      </c>
      <c r="J224">
        <v>5262425</v>
      </c>
    </row>
    <row r="225" spans="1:10" x14ac:dyDescent="0.35">
      <c r="A225" t="s">
        <v>37</v>
      </c>
      <c r="B225" t="s">
        <v>14</v>
      </c>
      <c r="C225" t="str">
        <f t="shared" si="9"/>
        <v>Acer rubrum</v>
      </c>
      <c r="D225">
        <v>18.5</v>
      </c>
      <c r="E225" s="1">
        <f t="shared" si="10"/>
        <v>5.6388000000000007</v>
      </c>
      <c r="F225" s="1">
        <f t="shared" si="11"/>
        <v>7.165354378</v>
      </c>
      <c r="G225">
        <v>18.2</v>
      </c>
      <c r="H225" t="s">
        <v>32</v>
      </c>
      <c r="I225">
        <v>464816</v>
      </c>
      <c r="J225">
        <v>5262425</v>
      </c>
    </row>
    <row r="226" spans="1:10" x14ac:dyDescent="0.35">
      <c r="A226" t="s">
        <v>37</v>
      </c>
      <c r="B226" t="s">
        <v>14</v>
      </c>
      <c r="C226" t="str">
        <f t="shared" si="9"/>
        <v>Acer rubrum</v>
      </c>
      <c r="D226">
        <v>17.2</v>
      </c>
      <c r="E226" s="1">
        <f t="shared" si="10"/>
        <v>5.2425600000000001</v>
      </c>
      <c r="F226" s="1">
        <f t="shared" si="11"/>
        <v>8.5826772220000009</v>
      </c>
      <c r="G226">
        <v>21.8</v>
      </c>
      <c r="H226" t="s">
        <v>8</v>
      </c>
      <c r="I226">
        <v>464816</v>
      </c>
      <c r="J226">
        <v>5262425</v>
      </c>
    </row>
    <row r="227" spans="1:10" x14ac:dyDescent="0.35">
      <c r="A227" t="s">
        <v>38</v>
      </c>
      <c r="B227" t="s">
        <v>4</v>
      </c>
      <c r="C227" t="str">
        <f t="shared" si="9"/>
        <v>Populus tremuloides</v>
      </c>
      <c r="D227">
        <v>7.1</v>
      </c>
      <c r="E227" s="1">
        <f t="shared" si="10"/>
        <v>2.1640799999999998</v>
      </c>
      <c r="F227" s="1">
        <f t="shared" si="11"/>
        <v>16.614173338000001</v>
      </c>
      <c r="G227">
        <v>42.2</v>
      </c>
      <c r="H227" t="s">
        <v>8</v>
      </c>
      <c r="I227">
        <v>464574</v>
      </c>
      <c r="J227">
        <v>5262363</v>
      </c>
    </row>
    <row r="228" spans="1:10" x14ac:dyDescent="0.35">
      <c r="A228" t="s">
        <v>38</v>
      </c>
      <c r="B228" t="s">
        <v>4</v>
      </c>
      <c r="C228" t="str">
        <f t="shared" si="9"/>
        <v>Populus tremuloides</v>
      </c>
      <c r="D228">
        <v>18</v>
      </c>
      <c r="E228" s="1">
        <f t="shared" si="10"/>
        <v>5.4864000000000006</v>
      </c>
      <c r="F228" s="1">
        <f t="shared" si="11"/>
        <v>19.881889895</v>
      </c>
      <c r="G228">
        <v>50.5</v>
      </c>
      <c r="H228" t="s">
        <v>8</v>
      </c>
      <c r="I228">
        <v>464574</v>
      </c>
      <c r="J228">
        <v>5262363</v>
      </c>
    </row>
    <row r="229" spans="1:10" x14ac:dyDescent="0.35">
      <c r="A229" t="s">
        <v>38</v>
      </c>
      <c r="B229" t="s">
        <v>34</v>
      </c>
      <c r="C229" t="str">
        <f t="shared" si="9"/>
        <v>Picea mariana</v>
      </c>
      <c r="D229">
        <v>9.8000000000000007</v>
      </c>
      <c r="E229" s="1">
        <f t="shared" si="10"/>
        <v>2.9870400000000004</v>
      </c>
      <c r="F229" s="1">
        <f t="shared" si="11"/>
        <v>9.0551181700000001</v>
      </c>
      <c r="G229">
        <v>23</v>
      </c>
      <c r="H229" t="s">
        <v>7</v>
      </c>
      <c r="I229">
        <v>464574</v>
      </c>
      <c r="J229">
        <v>5262363</v>
      </c>
    </row>
    <row r="230" spans="1:10" x14ac:dyDescent="0.35">
      <c r="A230" t="s">
        <v>38</v>
      </c>
      <c r="B230" t="s">
        <v>15</v>
      </c>
      <c r="C230" t="str">
        <f t="shared" si="9"/>
        <v>Betula papyrifera</v>
      </c>
      <c r="D230">
        <v>24.7</v>
      </c>
      <c r="E230" s="1">
        <f t="shared" si="10"/>
        <v>7.5285600000000006</v>
      </c>
      <c r="F230" s="1">
        <f t="shared" si="11"/>
        <v>8.2677165900000009</v>
      </c>
      <c r="G230">
        <v>21</v>
      </c>
      <c r="H230" t="s">
        <v>8</v>
      </c>
      <c r="I230">
        <v>464574</v>
      </c>
      <c r="J230">
        <v>5262363</v>
      </c>
    </row>
    <row r="231" spans="1:10" x14ac:dyDescent="0.35">
      <c r="A231" t="s">
        <v>38</v>
      </c>
      <c r="B231" t="s">
        <v>15</v>
      </c>
      <c r="C231" t="str">
        <f t="shared" si="9"/>
        <v>Betula papyrifera</v>
      </c>
      <c r="D231">
        <v>24.9</v>
      </c>
      <c r="E231" s="1">
        <f t="shared" si="10"/>
        <v>7.5895200000000003</v>
      </c>
      <c r="F231" s="1">
        <f t="shared" si="11"/>
        <v>12.913385911999999</v>
      </c>
      <c r="G231">
        <v>32.799999999999997</v>
      </c>
      <c r="H231" t="s">
        <v>8</v>
      </c>
      <c r="I231">
        <v>464574</v>
      </c>
      <c r="J231">
        <v>5262363</v>
      </c>
    </row>
    <row r="232" spans="1:10" x14ac:dyDescent="0.35">
      <c r="A232" t="s">
        <v>38</v>
      </c>
      <c r="B232" t="s">
        <v>16</v>
      </c>
      <c r="C232" t="str">
        <f t="shared" si="9"/>
        <v>Abies balsamea</v>
      </c>
      <c r="D232">
        <v>21.4</v>
      </c>
      <c r="E232" s="1">
        <f t="shared" si="10"/>
        <v>6.5227199999999996</v>
      </c>
      <c r="F232" s="1">
        <f t="shared" si="11"/>
        <v>8.0314961159999996</v>
      </c>
      <c r="G232">
        <v>20.399999999999999</v>
      </c>
      <c r="H232" t="s">
        <v>7</v>
      </c>
      <c r="I232">
        <v>464574</v>
      </c>
      <c r="J232">
        <v>5262363</v>
      </c>
    </row>
    <row r="233" spans="1:10" x14ac:dyDescent="0.35">
      <c r="A233" t="s">
        <v>38</v>
      </c>
      <c r="B233" t="s">
        <v>16</v>
      </c>
      <c r="C233" t="str">
        <f t="shared" si="9"/>
        <v>Abies balsamea</v>
      </c>
      <c r="D233">
        <v>19.7</v>
      </c>
      <c r="E233" s="1">
        <f t="shared" si="10"/>
        <v>6.0045599999999997</v>
      </c>
      <c r="F233" s="1">
        <f t="shared" si="11"/>
        <v>6.5354331140000008</v>
      </c>
      <c r="G233">
        <v>16.600000000000001</v>
      </c>
      <c r="H233" t="s">
        <v>7</v>
      </c>
      <c r="I233">
        <v>464574</v>
      </c>
      <c r="J233">
        <v>5262363</v>
      </c>
    </row>
    <row r="234" spans="1:10" x14ac:dyDescent="0.35">
      <c r="A234" t="s">
        <v>39</v>
      </c>
      <c r="B234" t="s">
        <v>34</v>
      </c>
      <c r="C234" t="str">
        <f t="shared" si="9"/>
        <v>Picea mariana</v>
      </c>
      <c r="D234">
        <v>4.4000000000000004</v>
      </c>
      <c r="E234" s="1">
        <f t="shared" si="10"/>
        <v>1.3411200000000001</v>
      </c>
      <c r="F234" s="1">
        <f t="shared" si="11"/>
        <v>7.3622047730000002</v>
      </c>
      <c r="G234">
        <v>18.7</v>
      </c>
      <c r="H234" t="s">
        <v>8</v>
      </c>
      <c r="I234">
        <v>464634</v>
      </c>
      <c r="J234">
        <v>5262367</v>
      </c>
    </row>
    <row r="235" spans="1:10" x14ac:dyDescent="0.35">
      <c r="A235" t="s">
        <v>39</v>
      </c>
      <c r="B235" t="s">
        <v>34</v>
      </c>
      <c r="C235" t="str">
        <f t="shared" si="9"/>
        <v>Picea mariana</v>
      </c>
      <c r="D235">
        <v>25.2</v>
      </c>
      <c r="E235" s="1">
        <f t="shared" si="10"/>
        <v>7.6809599999999998</v>
      </c>
      <c r="F235" s="1">
        <f t="shared" si="11"/>
        <v>6.5354331140000008</v>
      </c>
      <c r="G235">
        <v>16.600000000000001</v>
      </c>
      <c r="H235" t="s">
        <v>8</v>
      </c>
      <c r="I235">
        <v>464634</v>
      </c>
      <c r="J235">
        <v>5262367</v>
      </c>
    </row>
    <row r="236" spans="1:10" x14ac:dyDescent="0.35">
      <c r="A236" t="s">
        <v>39</v>
      </c>
      <c r="B236" t="s">
        <v>34</v>
      </c>
      <c r="C236" t="str">
        <f t="shared" si="9"/>
        <v>Picea mariana</v>
      </c>
      <c r="D236">
        <v>25.6</v>
      </c>
      <c r="E236" s="1">
        <f t="shared" si="10"/>
        <v>7.8028800000000009</v>
      </c>
      <c r="F236" s="1">
        <f t="shared" si="11"/>
        <v>7.0078740620000008</v>
      </c>
      <c r="G236">
        <v>17.8</v>
      </c>
      <c r="H236" t="s">
        <v>5</v>
      </c>
      <c r="I236">
        <v>464634</v>
      </c>
      <c r="J236">
        <v>5262367</v>
      </c>
    </row>
    <row r="237" spans="1:10" x14ac:dyDescent="0.35">
      <c r="A237" t="s">
        <v>39</v>
      </c>
      <c r="B237" t="s">
        <v>34</v>
      </c>
      <c r="C237" t="str">
        <f t="shared" si="9"/>
        <v>Picea mariana</v>
      </c>
      <c r="D237">
        <v>15.1</v>
      </c>
      <c r="E237" s="1">
        <f t="shared" si="10"/>
        <v>4.6024799999999999</v>
      </c>
      <c r="F237" s="1">
        <f t="shared" si="11"/>
        <v>9.842519750000001</v>
      </c>
      <c r="G237">
        <v>25</v>
      </c>
      <c r="H237" t="s">
        <v>5</v>
      </c>
      <c r="I237">
        <v>464634</v>
      </c>
      <c r="J237">
        <v>5262367</v>
      </c>
    </row>
    <row r="238" spans="1:10" x14ac:dyDescent="0.35">
      <c r="A238" t="s">
        <v>39</v>
      </c>
      <c r="B238" t="s">
        <v>34</v>
      </c>
      <c r="C238" t="str">
        <f t="shared" si="9"/>
        <v>Picea mariana</v>
      </c>
      <c r="D238">
        <v>21</v>
      </c>
      <c r="E238" s="1">
        <f t="shared" si="10"/>
        <v>6.4008000000000003</v>
      </c>
      <c r="F238" s="1">
        <f t="shared" si="11"/>
        <v>8.9763780120000014</v>
      </c>
      <c r="G238">
        <v>22.8</v>
      </c>
      <c r="H238" t="s">
        <v>8</v>
      </c>
      <c r="I238">
        <v>464634</v>
      </c>
      <c r="J238">
        <v>5262367</v>
      </c>
    </row>
    <row r="239" spans="1:10" x14ac:dyDescent="0.35">
      <c r="A239" t="s">
        <v>39</v>
      </c>
      <c r="B239" t="s">
        <v>34</v>
      </c>
      <c r="C239" t="str">
        <f t="shared" si="9"/>
        <v>Picea mariana</v>
      </c>
      <c r="D239">
        <v>11.7</v>
      </c>
      <c r="E239" s="1">
        <f t="shared" si="10"/>
        <v>3.56616</v>
      </c>
      <c r="F239" s="1">
        <f t="shared" si="11"/>
        <v>6.850393746</v>
      </c>
      <c r="G239">
        <v>17.399999999999999</v>
      </c>
      <c r="H239" t="s">
        <v>8</v>
      </c>
      <c r="I239">
        <v>464634</v>
      </c>
      <c r="J239">
        <v>5262367</v>
      </c>
    </row>
    <row r="240" spans="1:10" x14ac:dyDescent="0.35">
      <c r="A240" t="s">
        <v>39</v>
      </c>
      <c r="B240" t="s">
        <v>34</v>
      </c>
      <c r="C240" t="str">
        <f t="shared" si="9"/>
        <v>Picea mariana</v>
      </c>
      <c r="D240">
        <v>21.7</v>
      </c>
      <c r="E240" s="1">
        <f t="shared" si="10"/>
        <v>6.61416</v>
      </c>
      <c r="F240" s="1">
        <f t="shared" si="11"/>
        <v>5.8267716920000003</v>
      </c>
      <c r="G240">
        <v>14.8</v>
      </c>
      <c r="H240" t="s">
        <v>8</v>
      </c>
      <c r="I240">
        <v>464634</v>
      </c>
      <c r="J240">
        <v>5262367</v>
      </c>
    </row>
    <row r="241" spans="1:10" x14ac:dyDescent="0.35">
      <c r="A241" t="s">
        <v>39</v>
      </c>
      <c r="B241" t="s">
        <v>34</v>
      </c>
      <c r="C241" t="str">
        <f t="shared" si="9"/>
        <v>Picea mariana</v>
      </c>
      <c r="D241">
        <v>23.2</v>
      </c>
      <c r="E241" s="1">
        <f t="shared" si="10"/>
        <v>7.0713600000000003</v>
      </c>
      <c r="F241" s="1">
        <f t="shared" si="11"/>
        <v>6.2992126400000004</v>
      </c>
      <c r="G241">
        <v>16</v>
      </c>
      <c r="H241" t="s">
        <v>32</v>
      </c>
      <c r="I241">
        <v>464634</v>
      </c>
      <c r="J241">
        <v>5262367</v>
      </c>
    </row>
    <row r="242" spans="1:10" x14ac:dyDescent="0.35">
      <c r="A242" t="s">
        <v>39</v>
      </c>
      <c r="B242" t="s">
        <v>34</v>
      </c>
      <c r="C242" t="str">
        <f t="shared" si="9"/>
        <v>Picea mariana</v>
      </c>
      <c r="D242">
        <v>25.3</v>
      </c>
      <c r="E242" s="1">
        <f t="shared" si="10"/>
        <v>7.7114400000000005</v>
      </c>
      <c r="F242" s="1">
        <f t="shared" si="11"/>
        <v>8.0314961159999996</v>
      </c>
      <c r="G242">
        <v>20.399999999999999</v>
      </c>
      <c r="H242" t="s">
        <v>8</v>
      </c>
      <c r="I242">
        <v>464634</v>
      </c>
      <c r="J242">
        <v>5262367</v>
      </c>
    </row>
    <row r="243" spans="1:10" x14ac:dyDescent="0.35">
      <c r="A243" t="s">
        <v>39</v>
      </c>
      <c r="B243" t="s">
        <v>34</v>
      </c>
      <c r="C243" t="str">
        <f t="shared" si="9"/>
        <v>Picea mariana</v>
      </c>
      <c r="D243">
        <v>23.7</v>
      </c>
      <c r="E243" s="1">
        <f t="shared" si="10"/>
        <v>7.2237600000000004</v>
      </c>
      <c r="F243" s="1">
        <f t="shared" si="11"/>
        <v>5.5118110600000003</v>
      </c>
      <c r="G243">
        <v>14</v>
      </c>
      <c r="H243" t="s">
        <v>8</v>
      </c>
      <c r="I243">
        <v>464634</v>
      </c>
      <c r="J243">
        <v>5262367</v>
      </c>
    </row>
    <row r="244" spans="1:10" x14ac:dyDescent="0.35">
      <c r="A244" t="s">
        <v>39</v>
      </c>
      <c r="B244" t="s">
        <v>34</v>
      </c>
      <c r="C244" t="str">
        <f t="shared" si="9"/>
        <v>Picea mariana</v>
      </c>
      <c r="D244">
        <v>17.2</v>
      </c>
      <c r="E244" s="1">
        <f t="shared" si="10"/>
        <v>5.2425600000000001</v>
      </c>
      <c r="F244" s="1">
        <f t="shared" si="11"/>
        <v>7.2440945359999995</v>
      </c>
      <c r="G244">
        <v>18.399999999999999</v>
      </c>
      <c r="H244" t="s">
        <v>8</v>
      </c>
      <c r="I244">
        <v>464634</v>
      </c>
      <c r="J244">
        <v>5262367</v>
      </c>
    </row>
    <row r="245" spans="1:10" x14ac:dyDescent="0.35">
      <c r="A245" t="s">
        <v>39</v>
      </c>
      <c r="B245" t="s">
        <v>34</v>
      </c>
      <c r="C245" t="str">
        <f t="shared" si="9"/>
        <v>Picea mariana</v>
      </c>
      <c r="D245">
        <v>26</v>
      </c>
      <c r="E245" s="1">
        <f t="shared" si="10"/>
        <v>7.9248000000000003</v>
      </c>
      <c r="F245" s="1">
        <f t="shared" si="11"/>
        <v>5.9055118499999999</v>
      </c>
      <c r="G245">
        <v>15</v>
      </c>
      <c r="H245" t="s">
        <v>8</v>
      </c>
      <c r="I245">
        <v>464634</v>
      </c>
      <c r="J245">
        <v>5262367</v>
      </c>
    </row>
    <row r="246" spans="1:10" x14ac:dyDescent="0.35">
      <c r="A246" t="s">
        <v>39</v>
      </c>
      <c r="B246" t="s">
        <v>34</v>
      </c>
      <c r="C246" t="str">
        <f t="shared" si="9"/>
        <v>Picea mariana</v>
      </c>
      <c r="D246">
        <v>19.5</v>
      </c>
      <c r="E246" s="1">
        <f t="shared" si="10"/>
        <v>5.9436</v>
      </c>
      <c r="F246" s="1">
        <f t="shared" si="11"/>
        <v>6.2204724820000008</v>
      </c>
      <c r="G246">
        <v>15.8</v>
      </c>
      <c r="H246" t="s">
        <v>7</v>
      </c>
      <c r="I246">
        <v>464634</v>
      </c>
      <c r="J246">
        <v>5262367</v>
      </c>
    </row>
    <row r="247" spans="1:10" x14ac:dyDescent="0.35">
      <c r="A247" t="s">
        <v>39</v>
      </c>
      <c r="B247" t="s">
        <v>15</v>
      </c>
      <c r="C247" t="str">
        <f t="shared" si="9"/>
        <v>Betula papyrifera</v>
      </c>
      <c r="D247">
        <v>13.7</v>
      </c>
      <c r="E247" s="1">
        <f t="shared" si="10"/>
        <v>4.1757600000000004</v>
      </c>
      <c r="F247" s="1">
        <f t="shared" si="11"/>
        <v>3.3464567150000004</v>
      </c>
      <c r="G247">
        <v>8.5</v>
      </c>
      <c r="H247" t="s">
        <v>7</v>
      </c>
      <c r="I247">
        <v>464634</v>
      </c>
      <c r="J247">
        <v>5262367</v>
      </c>
    </row>
    <row r="248" spans="1:10" x14ac:dyDescent="0.35">
      <c r="A248" t="s">
        <v>40</v>
      </c>
      <c r="B248" t="s">
        <v>34</v>
      </c>
      <c r="C248" t="str">
        <f t="shared" si="9"/>
        <v>Picea mariana</v>
      </c>
      <c r="D248">
        <v>12.2</v>
      </c>
      <c r="E248" s="1">
        <f t="shared" si="10"/>
        <v>3.7185600000000001</v>
      </c>
      <c r="F248" s="1">
        <f t="shared" si="11"/>
        <v>5.7086614550000006</v>
      </c>
      <c r="G248">
        <v>14.5</v>
      </c>
      <c r="H248" t="s">
        <v>5</v>
      </c>
      <c r="I248">
        <v>464697</v>
      </c>
      <c r="J248">
        <v>5262362</v>
      </c>
    </row>
    <row r="249" spans="1:10" x14ac:dyDescent="0.35">
      <c r="A249" t="s">
        <v>40</v>
      </c>
      <c r="B249" t="s">
        <v>34</v>
      </c>
      <c r="C249" t="str">
        <f t="shared" si="9"/>
        <v>Picea mariana</v>
      </c>
      <c r="D249">
        <v>20.8</v>
      </c>
      <c r="E249" s="1">
        <f t="shared" si="10"/>
        <v>6.3398400000000006</v>
      </c>
      <c r="F249" s="1">
        <f t="shared" si="11"/>
        <v>3.7007874260000002</v>
      </c>
      <c r="G249">
        <v>9.4</v>
      </c>
      <c r="H249" t="s">
        <v>7</v>
      </c>
      <c r="I249">
        <v>464697</v>
      </c>
      <c r="J249">
        <v>5262362</v>
      </c>
    </row>
    <row r="250" spans="1:10" x14ac:dyDescent="0.35">
      <c r="A250" t="s">
        <v>40</v>
      </c>
      <c r="B250" t="s">
        <v>34</v>
      </c>
      <c r="C250" t="str">
        <f t="shared" si="9"/>
        <v>Picea mariana</v>
      </c>
      <c r="D250">
        <v>25.2</v>
      </c>
      <c r="E250" s="1">
        <f t="shared" si="10"/>
        <v>7.6809599999999998</v>
      </c>
      <c r="F250" s="1">
        <f t="shared" si="11"/>
        <v>7.3228346940000009</v>
      </c>
      <c r="G250">
        <v>18.600000000000001</v>
      </c>
      <c r="H250" t="s">
        <v>5</v>
      </c>
      <c r="I250">
        <v>464697</v>
      </c>
      <c r="J250">
        <v>5262362</v>
      </c>
    </row>
    <row r="251" spans="1:10" x14ac:dyDescent="0.35">
      <c r="A251" t="s">
        <v>40</v>
      </c>
      <c r="B251" t="s">
        <v>34</v>
      </c>
      <c r="C251" t="str">
        <f t="shared" si="9"/>
        <v>Picea mariana</v>
      </c>
      <c r="D251">
        <v>25.4</v>
      </c>
      <c r="E251" s="1">
        <f t="shared" si="10"/>
        <v>7.7419200000000004</v>
      </c>
      <c r="F251" s="1">
        <f t="shared" si="11"/>
        <v>5.9055118499999999</v>
      </c>
      <c r="G251">
        <v>15</v>
      </c>
      <c r="H251" t="s">
        <v>5</v>
      </c>
      <c r="I251">
        <v>464697</v>
      </c>
      <c r="J251">
        <v>5262362</v>
      </c>
    </row>
    <row r="252" spans="1:10" x14ac:dyDescent="0.35">
      <c r="A252" t="s">
        <v>40</v>
      </c>
      <c r="B252" t="s">
        <v>34</v>
      </c>
      <c r="C252" t="str">
        <f t="shared" si="9"/>
        <v>Picea mariana</v>
      </c>
      <c r="D252">
        <v>20.8</v>
      </c>
      <c r="E252" s="1">
        <f t="shared" si="10"/>
        <v>6.3398400000000006</v>
      </c>
      <c r="F252" s="1">
        <f t="shared" si="11"/>
        <v>6.1417323240000004</v>
      </c>
      <c r="G252">
        <v>15.6</v>
      </c>
      <c r="H252" t="s">
        <v>5</v>
      </c>
      <c r="I252">
        <v>464697</v>
      </c>
      <c r="J252">
        <v>5262362</v>
      </c>
    </row>
    <row r="253" spans="1:10" x14ac:dyDescent="0.35">
      <c r="A253" t="s">
        <v>40</v>
      </c>
      <c r="B253" t="s">
        <v>34</v>
      </c>
      <c r="C253" t="str">
        <f t="shared" si="9"/>
        <v>Picea mariana</v>
      </c>
      <c r="D253">
        <v>16.2</v>
      </c>
      <c r="E253" s="1">
        <f t="shared" si="10"/>
        <v>4.9377599999999999</v>
      </c>
      <c r="F253" s="1">
        <f t="shared" si="11"/>
        <v>4.3307086899999998</v>
      </c>
      <c r="G253">
        <v>11</v>
      </c>
      <c r="H253" t="s">
        <v>7</v>
      </c>
      <c r="I253">
        <v>464697</v>
      </c>
      <c r="J253">
        <v>5262362</v>
      </c>
    </row>
    <row r="254" spans="1:10" x14ac:dyDescent="0.35">
      <c r="A254" t="s">
        <v>40</v>
      </c>
      <c r="B254" t="s">
        <v>34</v>
      </c>
      <c r="C254" t="str">
        <f t="shared" si="9"/>
        <v>Picea mariana</v>
      </c>
      <c r="D254">
        <v>18.5</v>
      </c>
      <c r="E254" s="1">
        <f t="shared" si="10"/>
        <v>5.6388000000000007</v>
      </c>
      <c r="F254" s="1">
        <f t="shared" si="11"/>
        <v>5.9055118499999999</v>
      </c>
      <c r="G254">
        <v>15</v>
      </c>
      <c r="H254" t="s">
        <v>5</v>
      </c>
      <c r="I254">
        <v>464697</v>
      </c>
      <c r="J254">
        <v>5262362</v>
      </c>
    </row>
    <row r="255" spans="1:10" x14ac:dyDescent="0.35">
      <c r="A255" t="s">
        <v>40</v>
      </c>
      <c r="B255" t="s">
        <v>34</v>
      </c>
      <c r="C255" t="str">
        <f t="shared" si="9"/>
        <v>Picea mariana</v>
      </c>
      <c r="D255">
        <v>19.3</v>
      </c>
      <c r="E255" s="1">
        <f t="shared" si="10"/>
        <v>5.8826400000000003</v>
      </c>
      <c r="F255" s="1">
        <f t="shared" si="11"/>
        <v>3.9370079000000002</v>
      </c>
      <c r="G255">
        <v>10</v>
      </c>
      <c r="H255" t="s">
        <v>7</v>
      </c>
      <c r="I255">
        <v>464697</v>
      </c>
      <c r="J255">
        <v>5262362</v>
      </c>
    </row>
    <row r="256" spans="1:10" x14ac:dyDescent="0.35">
      <c r="A256" t="s">
        <v>40</v>
      </c>
      <c r="B256" t="s">
        <v>34</v>
      </c>
      <c r="C256" t="str">
        <f t="shared" si="9"/>
        <v>Picea mariana</v>
      </c>
      <c r="D256">
        <v>20.9</v>
      </c>
      <c r="E256" s="1">
        <f t="shared" si="10"/>
        <v>6.3703199999999995</v>
      </c>
      <c r="F256" s="1">
        <f t="shared" si="11"/>
        <v>5.9055118499999999</v>
      </c>
      <c r="G256">
        <v>15</v>
      </c>
      <c r="H256" t="s">
        <v>5</v>
      </c>
      <c r="I256">
        <v>464697</v>
      </c>
      <c r="J256">
        <v>5262362</v>
      </c>
    </row>
    <row r="257" spans="1:10" x14ac:dyDescent="0.35">
      <c r="A257" t="s">
        <v>40</v>
      </c>
      <c r="B257" t="s">
        <v>34</v>
      </c>
      <c r="C257" t="str">
        <f t="shared" si="9"/>
        <v>Picea mariana</v>
      </c>
      <c r="D257">
        <v>23.7</v>
      </c>
      <c r="E257" s="1">
        <f t="shared" si="10"/>
        <v>7.2237600000000004</v>
      </c>
      <c r="F257" s="1">
        <f t="shared" si="11"/>
        <v>6.4960630350000006</v>
      </c>
      <c r="G257">
        <v>16.5</v>
      </c>
      <c r="H257" t="s">
        <v>5</v>
      </c>
      <c r="I257">
        <v>464697</v>
      </c>
      <c r="J257">
        <v>5262362</v>
      </c>
    </row>
    <row r="258" spans="1:10" x14ac:dyDescent="0.35">
      <c r="A258" t="s">
        <v>40</v>
      </c>
      <c r="B258" t="s">
        <v>34</v>
      </c>
      <c r="C258" t="str">
        <f t="shared" si="9"/>
        <v>Picea mariana</v>
      </c>
      <c r="D258">
        <v>13.9</v>
      </c>
      <c r="E258" s="1">
        <f t="shared" si="10"/>
        <v>4.23672</v>
      </c>
      <c r="F258" s="1">
        <f t="shared" si="11"/>
        <v>5.3149606650000001</v>
      </c>
      <c r="G258">
        <v>13.5</v>
      </c>
      <c r="H258" t="s">
        <v>5</v>
      </c>
      <c r="I258">
        <v>464697</v>
      </c>
      <c r="J258">
        <v>5262362</v>
      </c>
    </row>
    <row r="259" spans="1:10" x14ac:dyDescent="0.35">
      <c r="A259" t="s">
        <v>40</v>
      </c>
      <c r="B259" t="s">
        <v>34</v>
      </c>
      <c r="C259" t="str">
        <f t="shared" ref="C259:C322" si="12">IF(B259="Quaking Aspen","Populus tremuloides",IF(B259="Sugar Maple","Acer saccharum",IF(B259="Balsam Poplar","Populus balsamifera",IF(B259="Red Maple","Acer rubrum",IF(B259="Paper Birch","Betula papyrifera",IF(B259="Balsam Fir","Abies balsamea",IF(B259="Bigtooth Aspen","Populus grandidentata",IF(B259="American Elm","Ulmus americana",IF(B259="BLack Spruce","Picea mariana",IF(B259="Tamarack","Larix laricina",IF(B259="American Basswood","Tilia americana",IF(B259="Northern Red Oak","Quercus rubra",IF(B259="White Ash","Fraxinus americana","NAN")))))))))))))</f>
        <v>Picea mariana</v>
      </c>
      <c r="D259">
        <v>22.5</v>
      </c>
      <c r="E259" s="1">
        <f t="shared" ref="E259:E322" si="13">D259*0.3048</f>
        <v>6.8580000000000005</v>
      </c>
      <c r="F259" s="1">
        <f t="shared" ref="F259:F322" si="14">G259*0.39370079</f>
        <v>4.0551181370000009</v>
      </c>
      <c r="G259">
        <v>10.3</v>
      </c>
      <c r="H259" t="s">
        <v>7</v>
      </c>
      <c r="I259">
        <v>464697</v>
      </c>
      <c r="J259">
        <v>5262362</v>
      </c>
    </row>
    <row r="260" spans="1:10" x14ac:dyDescent="0.35">
      <c r="A260" t="s">
        <v>40</v>
      </c>
      <c r="B260" t="s">
        <v>34</v>
      </c>
      <c r="C260" t="str">
        <f t="shared" si="12"/>
        <v>Picea mariana</v>
      </c>
      <c r="D260">
        <v>22.9</v>
      </c>
      <c r="E260" s="1">
        <f t="shared" si="13"/>
        <v>6.9799199999999999</v>
      </c>
      <c r="F260" s="1">
        <f t="shared" si="14"/>
        <v>6.8897638250000002</v>
      </c>
      <c r="G260">
        <v>17.5</v>
      </c>
      <c r="H260" t="s">
        <v>5</v>
      </c>
      <c r="I260">
        <v>464697</v>
      </c>
      <c r="J260">
        <v>5262362</v>
      </c>
    </row>
    <row r="261" spans="1:10" x14ac:dyDescent="0.35">
      <c r="A261" t="s">
        <v>40</v>
      </c>
      <c r="B261" t="s">
        <v>34</v>
      </c>
      <c r="C261" t="str">
        <f t="shared" si="12"/>
        <v>Picea mariana</v>
      </c>
      <c r="D261">
        <v>17.100000000000001</v>
      </c>
      <c r="E261" s="1">
        <f t="shared" si="13"/>
        <v>5.2120800000000003</v>
      </c>
      <c r="F261" s="1">
        <f t="shared" si="14"/>
        <v>5.3543307440000003</v>
      </c>
      <c r="G261">
        <v>13.6</v>
      </c>
      <c r="H261" t="s">
        <v>5</v>
      </c>
      <c r="I261">
        <v>464697</v>
      </c>
      <c r="J261">
        <v>5262362</v>
      </c>
    </row>
    <row r="262" spans="1:10" x14ac:dyDescent="0.35">
      <c r="A262" t="s">
        <v>40</v>
      </c>
      <c r="B262" t="s">
        <v>34</v>
      </c>
      <c r="C262" t="str">
        <f t="shared" si="12"/>
        <v>Picea mariana</v>
      </c>
      <c r="D262">
        <v>8.3000000000000007</v>
      </c>
      <c r="E262" s="1">
        <f t="shared" si="13"/>
        <v>2.5298400000000005</v>
      </c>
      <c r="F262" s="1">
        <f t="shared" si="14"/>
        <v>7.2440945359999995</v>
      </c>
      <c r="G262">
        <v>18.399999999999999</v>
      </c>
      <c r="H262" t="s">
        <v>5</v>
      </c>
      <c r="I262">
        <v>464697</v>
      </c>
      <c r="J262">
        <v>5262362</v>
      </c>
    </row>
    <row r="263" spans="1:10" x14ac:dyDescent="0.35">
      <c r="A263" t="s">
        <v>40</v>
      </c>
      <c r="B263" t="s">
        <v>34</v>
      </c>
      <c r="C263" t="str">
        <f t="shared" si="12"/>
        <v>Picea mariana</v>
      </c>
      <c r="D263">
        <v>13.9</v>
      </c>
      <c r="E263" s="1">
        <f t="shared" si="13"/>
        <v>4.23672</v>
      </c>
      <c r="F263" s="1">
        <f t="shared" si="14"/>
        <v>4.7244094800000003</v>
      </c>
      <c r="G263">
        <v>12</v>
      </c>
      <c r="H263" t="s">
        <v>5</v>
      </c>
      <c r="I263">
        <v>464697</v>
      </c>
      <c r="J263">
        <v>5262362</v>
      </c>
    </row>
    <row r="264" spans="1:10" x14ac:dyDescent="0.35">
      <c r="A264" t="s">
        <v>40</v>
      </c>
      <c r="B264" t="s">
        <v>34</v>
      </c>
      <c r="C264" t="str">
        <f t="shared" si="12"/>
        <v>Picea mariana</v>
      </c>
      <c r="D264">
        <v>21</v>
      </c>
      <c r="E264" s="1">
        <f t="shared" si="13"/>
        <v>6.4008000000000003</v>
      </c>
      <c r="F264" s="1">
        <f t="shared" si="14"/>
        <v>4.527559085</v>
      </c>
      <c r="G264">
        <v>11.5</v>
      </c>
      <c r="H264" t="s">
        <v>7</v>
      </c>
      <c r="I264">
        <v>464697</v>
      </c>
      <c r="J264">
        <v>5262362</v>
      </c>
    </row>
    <row r="265" spans="1:10" x14ac:dyDescent="0.35">
      <c r="A265" t="s">
        <v>40</v>
      </c>
      <c r="B265" t="s">
        <v>34</v>
      </c>
      <c r="C265" t="str">
        <f t="shared" si="12"/>
        <v>Picea mariana</v>
      </c>
      <c r="D265">
        <v>25.3</v>
      </c>
      <c r="E265" s="1">
        <f t="shared" si="13"/>
        <v>7.7114400000000005</v>
      </c>
      <c r="F265" s="1">
        <f t="shared" si="14"/>
        <v>4.8425197170000009</v>
      </c>
      <c r="G265">
        <v>12.3</v>
      </c>
      <c r="H265" t="s">
        <v>5</v>
      </c>
      <c r="I265">
        <v>464697</v>
      </c>
      <c r="J265">
        <v>5262362</v>
      </c>
    </row>
    <row r="266" spans="1:10" x14ac:dyDescent="0.35">
      <c r="A266" t="s">
        <v>40</v>
      </c>
      <c r="B266" t="s">
        <v>34</v>
      </c>
      <c r="C266" t="str">
        <f t="shared" si="12"/>
        <v>Picea mariana</v>
      </c>
      <c r="D266">
        <v>17.600000000000001</v>
      </c>
      <c r="E266" s="1">
        <f t="shared" si="13"/>
        <v>5.3644800000000004</v>
      </c>
      <c r="F266" s="1">
        <f t="shared" si="14"/>
        <v>5.7874016130000001</v>
      </c>
      <c r="G266">
        <v>14.7</v>
      </c>
      <c r="H266" t="s">
        <v>5</v>
      </c>
      <c r="I266">
        <v>464697</v>
      </c>
      <c r="J266">
        <v>5262362</v>
      </c>
    </row>
    <row r="267" spans="1:10" x14ac:dyDescent="0.35">
      <c r="A267" t="s">
        <v>40</v>
      </c>
      <c r="B267" t="s">
        <v>34</v>
      </c>
      <c r="C267" t="str">
        <f t="shared" si="12"/>
        <v>Picea mariana</v>
      </c>
      <c r="D267">
        <v>20.5</v>
      </c>
      <c r="E267" s="1">
        <f t="shared" si="13"/>
        <v>6.2484000000000002</v>
      </c>
      <c r="F267" s="1">
        <f t="shared" si="14"/>
        <v>5.5118110600000003</v>
      </c>
      <c r="G267">
        <v>14</v>
      </c>
      <c r="H267" t="s">
        <v>5</v>
      </c>
      <c r="I267">
        <v>464697</v>
      </c>
      <c r="J267">
        <v>5262362</v>
      </c>
    </row>
    <row r="268" spans="1:10" x14ac:dyDescent="0.35">
      <c r="A268" t="s">
        <v>40</v>
      </c>
      <c r="B268" t="s">
        <v>34</v>
      </c>
      <c r="C268" t="str">
        <f t="shared" si="12"/>
        <v>Picea mariana</v>
      </c>
      <c r="D268">
        <v>20.2</v>
      </c>
      <c r="E268" s="1">
        <f t="shared" si="13"/>
        <v>6.1569599999999998</v>
      </c>
      <c r="F268" s="1">
        <f t="shared" si="14"/>
        <v>5.2362205070000005</v>
      </c>
      <c r="G268">
        <v>13.3</v>
      </c>
      <c r="H268" t="s">
        <v>5</v>
      </c>
      <c r="I268">
        <v>464697</v>
      </c>
      <c r="J268">
        <v>5262362</v>
      </c>
    </row>
    <row r="269" spans="1:10" x14ac:dyDescent="0.35">
      <c r="A269" t="s">
        <v>40</v>
      </c>
      <c r="B269" t="s">
        <v>34</v>
      </c>
      <c r="C269" t="str">
        <f t="shared" si="12"/>
        <v>Picea mariana</v>
      </c>
      <c r="D269">
        <v>24.4</v>
      </c>
      <c r="E269" s="1">
        <f t="shared" si="13"/>
        <v>7.4371200000000002</v>
      </c>
      <c r="F269" s="1">
        <f t="shared" si="14"/>
        <v>6.6929134300000008</v>
      </c>
      <c r="G269">
        <v>17</v>
      </c>
      <c r="H269" t="s">
        <v>5</v>
      </c>
      <c r="I269">
        <v>464697</v>
      </c>
      <c r="J269">
        <v>5262362</v>
      </c>
    </row>
    <row r="270" spans="1:10" x14ac:dyDescent="0.35">
      <c r="A270" t="s">
        <v>40</v>
      </c>
      <c r="B270" t="s">
        <v>34</v>
      </c>
      <c r="C270" t="str">
        <f t="shared" si="12"/>
        <v>Picea mariana</v>
      </c>
      <c r="D270">
        <v>20</v>
      </c>
      <c r="E270" s="1">
        <f t="shared" si="13"/>
        <v>6.0960000000000001</v>
      </c>
      <c r="F270" s="1">
        <f t="shared" si="14"/>
        <v>4.0157480579999998</v>
      </c>
      <c r="G270">
        <v>10.199999999999999</v>
      </c>
      <c r="H270" t="s">
        <v>7</v>
      </c>
      <c r="I270">
        <v>464697</v>
      </c>
      <c r="J270">
        <v>5262362</v>
      </c>
    </row>
    <row r="271" spans="1:10" x14ac:dyDescent="0.35">
      <c r="A271" t="s">
        <v>40</v>
      </c>
      <c r="B271" t="s">
        <v>34</v>
      </c>
      <c r="C271" t="str">
        <f t="shared" si="12"/>
        <v>Picea mariana</v>
      </c>
      <c r="D271">
        <v>14.1</v>
      </c>
      <c r="E271" s="1">
        <f t="shared" si="13"/>
        <v>4.2976799999999997</v>
      </c>
      <c r="F271" s="1">
        <f t="shared" si="14"/>
        <v>4.9212598750000005</v>
      </c>
      <c r="G271">
        <v>12.5</v>
      </c>
      <c r="H271" t="s">
        <v>5</v>
      </c>
      <c r="I271">
        <v>464697</v>
      </c>
      <c r="J271">
        <v>5262362</v>
      </c>
    </row>
    <row r="272" spans="1:10" x14ac:dyDescent="0.35">
      <c r="A272" t="s">
        <v>40</v>
      </c>
      <c r="B272" t="s">
        <v>34</v>
      </c>
      <c r="C272" t="str">
        <f t="shared" si="12"/>
        <v>Picea mariana</v>
      </c>
      <c r="D272">
        <v>7.7</v>
      </c>
      <c r="E272" s="1">
        <f t="shared" si="13"/>
        <v>2.3469600000000002</v>
      </c>
      <c r="F272" s="1">
        <f t="shared" si="14"/>
        <v>5.9055118499999999</v>
      </c>
      <c r="G272">
        <v>15</v>
      </c>
      <c r="H272" t="s">
        <v>5</v>
      </c>
      <c r="I272">
        <v>464697</v>
      </c>
      <c r="J272">
        <v>5262362</v>
      </c>
    </row>
    <row r="273" spans="1:10" x14ac:dyDescent="0.35">
      <c r="A273" t="s">
        <v>40</v>
      </c>
      <c r="B273" t="s">
        <v>34</v>
      </c>
      <c r="C273" t="str">
        <f t="shared" si="12"/>
        <v>Picea mariana</v>
      </c>
      <c r="D273">
        <v>23.7</v>
      </c>
      <c r="E273" s="1">
        <f t="shared" si="13"/>
        <v>7.2237600000000004</v>
      </c>
      <c r="F273" s="1">
        <f t="shared" si="14"/>
        <v>5.3149606650000001</v>
      </c>
      <c r="G273">
        <v>13.5</v>
      </c>
      <c r="H273" t="s">
        <v>5</v>
      </c>
      <c r="I273">
        <v>464697</v>
      </c>
      <c r="J273">
        <v>5262362</v>
      </c>
    </row>
    <row r="274" spans="1:10" x14ac:dyDescent="0.35">
      <c r="A274" t="s">
        <v>41</v>
      </c>
      <c r="B274" t="s">
        <v>34</v>
      </c>
      <c r="C274" t="str">
        <f t="shared" si="12"/>
        <v>Picea mariana</v>
      </c>
      <c r="D274">
        <v>13.1</v>
      </c>
      <c r="E274" s="1">
        <f t="shared" si="13"/>
        <v>3.99288</v>
      </c>
      <c r="F274" s="1">
        <f t="shared" si="14"/>
        <v>6.8897638250000002</v>
      </c>
      <c r="G274">
        <v>17.5</v>
      </c>
      <c r="H274" t="s">
        <v>8</v>
      </c>
      <c r="I274">
        <v>464758</v>
      </c>
      <c r="J274">
        <v>5262367</v>
      </c>
    </row>
    <row r="275" spans="1:10" x14ac:dyDescent="0.35">
      <c r="A275" t="s">
        <v>41</v>
      </c>
      <c r="B275" t="s">
        <v>34</v>
      </c>
      <c r="C275" t="str">
        <f t="shared" si="12"/>
        <v>Picea mariana</v>
      </c>
      <c r="D275">
        <v>11.6</v>
      </c>
      <c r="E275" s="1">
        <f t="shared" si="13"/>
        <v>3.5356800000000002</v>
      </c>
      <c r="F275" s="1">
        <f t="shared" si="14"/>
        <v>3.6614173470000004</v>
      </c>
      <c r="G275">
        <v>9.3000000000000007</v>
      </c>
      <c r="H275" t="s">
        <v>7</v>
      </c>
      <c r="I275">
        <v>464758</v>
      </c>
      <c r="J275">
        <v>5262367</v>
      </c>
    </row>
    <row r="276" spans="1:10" x14ac:dyDescent="0.35">
      <c r="A276" t="s">
        <v>41</v>
      </c>
      <c r="B276" t="s">
        <v>34</v>
      </c>
      <c r="C276" t="str">
        <f t="shared" si="12"/>
        <v>Picea mariana</v>
      </c>
      <c r="D276">
        <v>15</v>
      </c>
      <c r="E276" s="1">
        <f t="shared" si="13"/>
        <v>4.5720000000000001</v>
      </c>
      <c r="F276" s="1">
        <f t="shared" si="14"/>
        <v>5.9055118499999999</v>
      </c>
      <c r="G276">
        <v>15</v>
      </c>
      <c r="H276" t="s">
        <v>5</v>
      </c>
      <c r="I276">
        <v>464758</v>
      </c>
      <c r="J276">
        <v>5262367</v>
      </c>
    </row>
    <row r="277" spans="1:10" x14ac:dyDescent="0.35">
      <c r="A277" t="s">
        <v>41</v>
      </c>
      <c r="B277" t="s">
        <v>34</v>
      </c>
      <c r="C277" t="str">
        <f t="shared" si="12"/>
        <v>Picea mariana</v>
      </c>
      <c r="D277">
        <v>18.3</v>
      </c>
      <c r="E277" s="1">
        <f t="shared" si="13"/>
        <v>5.5778400000000001</v>
      </c>
      <c r="F277" s="1">
        <f t="shared" si="14"/>
        <v>5.1968504280000003</v>
      </c>
      <c r="G277">
        <v>13.2</v>
      </c>
      <c r="H277" t="s">
        <v>5</v>
      </c>
      <c r="I277">
        <v>464758</v>
      </c>
      <c r="J277">
        <v>5262367</v>
      </c>
    </row>
    <row r="278" spans="1:10" x14ac:dyDescent="0.35">
      <c r="A278" t="s">
        <v>41</v>
      </c>
      <c r="B278" t="s">
        <v>16</v>
      </c>
      <c r="C278" t="str">
        <f t="shared" si="12"/>
        <v>Abies balsamea</v>
      </c>
      <c r="D278">
        <v>11.5</v>
      </c>
      <c r="E278" s="1">
        <f t="shared" si="13"/>
        <v>3.5052000000000003</v>
      </c>
      <c r="F278" s="1">
        <f t="shared" si="14"/>
        <v>6.417322877000001</v>
      </c>
      <c r="G278">
        <v>16.3</v>
      </c>
      <c r="H278" t="s">
        <v>8</v>
      </c>
      <c r="I278">
        <v>464758</v>
      </c>
      <c r="J278">
        <v>5262367</v>
      </c>
    </row>
    <row r="279" spans="1:10" x14ac:dyDescent="0.35">
      <c r="A279" t="s">
        <v>41</v>
      </c>
      <c r="B279" t="s">
        <v>15</v>
      </c>
      <c r="C279" t="str">
        <f t="shared" si="12"/>
        <v>Betula papyrifera</v>
      </c>
      <c r="D279">
        <v>16.399999999999999</v>
      </c>
      <c r="E279" s="1">
        <f t="shared" si="13"/>
        <v>4.9987199999999996</v>
      </c>
      <c r="F279" s="1">
        <f t="shared" si="14"/>
        <v>4.527559085</v>
      </c>
      <c r="G279">
        <v>11.5</v>
      </c>
      <c r="H279" t="s">
        <v>25</v>
      </c>
      <c r="I279">
        <v>464758</v>
      </c>
      <c r="J279">
        <v>5262367</v>
      </c>
    </row>
    <row r="280" spans="1:10" x14ac:dyDescent="0.35">
      <c r="A280" t="s">
        <v>42</v>
      </c>
      <c r="B280" t="s">
        <v>14</v>
      </c>
      <c r="C280" t="str">
        <f t="shared" si="12"/>
        <v>Acer rubrum</v>
      </c>
      <c r="D280">
        <v>9.1</v>
      </c>
      <c r="E280" s="1">
        <f t="shared" si="13"/>
        <v>2.7736800000000001</v>
      </c>
      <c r="F280" s="1">
        <f t="shared" si="14"/>
        <v>9.6062992759999997</v>
      </c>
      <c r="G280">
        <v>24.4</v>
      </c>
      <c r="H280" t="s">
        <v>8</v>
      </c>
      <c r="I280">
        <v>464819</v>
      </c>
      <c r="J280">
        <v>5262358</v>
      </c>
    </row>
    <row r="281" spans="1:10" x14ac:dyDescent="0.35">
      <c r="A281" t="s">
        <v>42</v>
      </c>
      <c r="B281" t="s">
        <v>14</v>
      </c>
      <c r="C281" t="str">
        <f t="shared" si="12"/>
        <v>Acer rubrum</v>
      </c>
      <c r="D281">
        <v>9.3000000000000007</v>
      </c>
      <c r="E281" s="1">
        <f t="shared" si="13"/>
        <v>2.8346400000000003</v>
      </c>
      <c r="F281" s="1">
        <f t="shared" si="14"/>
        <v>9.6456693550000008</v>
      </c>
      <c r="G281">
        <v>24.5</v>
      </c>
      <c r="H281" t="s">
        <v>8</v>
      </c>
      <c r="I281">
        <v>464819</v>
      </c>
      <c r="J281">
        <v>5262358</v>
      </c>
    </row>
    <row r="282" spans="1:10" x14ac:dyDescent="0.35">
      <c r="A282" t="s">
        <v>42</v>
      </c>
      <c r="B282" t="s">
        <v>14</v>
      </c>
      <c r="C282" t="str">
        <f t="shared" si="12"/>
        <v>Acer rubrum</v>
      </c>
      <c r="D282">
        <v>22.9</v>
      </c>
      <c r="E282" s="1">
        <f t="shared" si="13"/>
        <v>6.9799199999999999</v>
      </c>
      <c r="F282" s="1">
        <f t="shared" si="14"/>
        <v>6.4566929559999995</v>
      </c>
      <c r="G282">
        <v>16.399999999999999</v>
      </c>
      <c r="H282" t="s">
        <v>8</v>
      </c>
      <c r="I282">
        <v>464819</v>
      </c>
      <c r="J282">
        <v>5262358</v>
      </c>
    </row>
    <row r="283" spans="1:10" x14ac:dyDescent="0.35">
      <c r="A283" t="s">
        <v>42</v>
      </c>
      <c r="B283" t="s">
        <v>14</v>
      </c>
      <c r="C283" t="str">
        <f t="shared" si="12"/>
        <v>Acer rubrum</v>
      </c>
      <c r="D283">
        <v>23.8</v>
      </c>
      <c r="E283" s="1">
        <f t="shared" si="13"/>
        <v>7.2542400000000002</v>
      </c>
      <c r="F283" s="1">
        <f t="shared" si="14"/>
        <v>5.4330709020000008</v>
      </c>
      <c r="G283">
        <v>13.8</v>
      </c>
      <c r="H283" t="s">
        <v>8</v>
      </c>
      <c r="I283">
        <v>464819</v>
      </c>
      <c r="J283">
        <v>5262358</v>
      </c>
    </row>
    <row r="284" spans="1:10" x14ac:dyDescent="0.35">
      <c r="A284" t="s">
        <v>42</v>
      </c>
      <c r="B284" t="s">
        <v>14</v>
      </c>
      <c r="C284" t="str">
        <f t="shared" si="12"/>
        <v>Acer rubrum</v>
      </c>
      <c r="D284">
        <v>16.3</v>
      </c>
      <c r="E284" s="1">
        <f t="shared" si="13"/>
        <v>4.9682400000000007</v>
      </c>
      <c r="F284" s="1">
        <f t="shared" si="14"/>
        <v>9.9212599079999997</v>
      </c>
      <c r="G284">
        <v>25.2</v>
      </c>
      <c r="H284" t="s">
        <v>8</v>
      </c>
      <c r="I284">
        <v>464819</v>
      </c>
      <c r="J284">
        <v>5262358</v>
      </c>
    </row>
    <row r="285" spans="1:10" x14ac:dyDescent="0.35">
      <c r="A285" t="s">
        <v>42</v>
      </c>
      <c r="B285" t="s">
        <v>16</v>
      </c>
      <c r="C285" t="str">
        <f t="shared" si="12"/>
        <v>Abies balsamea</v>
      </c>
      <c r="D285">
        <v>17.7</v>
      </c>
      <c r="E285" s="1">
        <f t="shared" si="13"/>
        <v>5.3949600000000002</v>
      </c>
      <c r="F285" s="1">
        <f t="shared" si="14"/>
        <v>11.929133937000001</v>
      </c>
      <c r="G285">
        <v>30.3</v>
      </c>
      <c r="H285" t="s">
        <v>7</v>
      </c>
      <c r="I285">
        <v>464819</v>
      </c>
      <c r="J285">
        <v>5262358</v>
      </c>
    </row>
    <row r="286" spans="1:10" x14ac:dyDescent="0.35">
      <c r="A286" t="s">
        <v>42</v>
      </c>
      <c r="B286" t="s">
        <v>16</v>
      </c>
      <c r="C286" t="str">
        <f t="shared" si="12"/>
        <v>Abies balsamea</v>
      </c>
      <c r="D286">
        <v>23.9</v>
      </c>
      <c r="E286" s="1">
        <f t="shared" si="13"/>
        <v>7.2847200000000001</v>
      </c>
      <c r="F286" s="1">
        <f t="shared" si="14"/>
        <v>4.7637795590000005</v>
      </c>
      <c r="G286">
        <v>12.1</v>
      </c>
      <c r="H286" t="s">
        <v>32</v>
      </c>
      <c r="I286">
        <v>464819</v>
      </c>
      <c r="J286">
        <v>5262358</v>
      </c>
    </row>
    <row r="287" spans="1:10" x14ac:dyDescent="0.35">
      <c r="A287" t="s">
        <v>42</v>
      </c>
      <c r="B287" t="s">
        <v>50</v>
      </c>
      <c r="C287" t="str">
        <f t="shared" si="12"/>
        <v>Fraxinus americana</v>
      </c>
      <c r="D287">
        <v>22.3</v>
      </c>
      <c r="E287" s="1">
        <f t="shared" si="13"/>
        <v>6.7970400000000009</v>
      </c>
      <c r="F287" s="1">
        <f t="shared" si="14"/>
        <v>5.3937008229999996</v>
      </c>
      <c r="G287">
        <v>13.7</v>
      </c>
      <c r="H287" t="s">
        <v>8</v>
      </c>
      <c r="I287">
        <v>464819</v>
      </c>
      <c r="J287">
        <v>5262358</v>
      </c>
    </row>
    <row r="288" spans="1:10" x14ac:dyDescent="0.35">
      <c r="A288" t="s">
        <v>42</v>
      </c>
      <c r="B288" t="s">
        <v>50</v>
      </c>
      <c r="C288" t="str">
        <f t="shared" si="12"/>
        <v>Fraxinus americana</v>
      </c>
      <c r="D288">
        <v>16.7</v>
      </c>
      <c r="E288" s="1">
        <f t="shared" si="13"/>
        <v>5.09016</v>
      </c>
      <c r="F288" s="1">
        <f t="shared" si="14"/>
        <v>3.9370079000000002</v>
      </c>
      <c r="G288">
        <v>10</v>
      </c>
      <c r="H288" t="s">
        <v>8</v>
      </c>
      <c r="I288">
        <v>464819</v>
      </c>
      <c r="J288">
        <v>5262358</v>
      </c>
    </row>
    <row r="289" spans="1:10" x14ac:dyDescent="0.35">
      <c r="A289" t="s">
        <v>42</v>
      </c>
      <c r="B289" t="s">
        <v>50</v>
      </c>
      <c r="C289" t="str">
        <f t="shared" si="12"/>
        <v>Fraxinus americana</v>
      </c>
      <c r="D289">
        <v>4.8</v>
      </c>
      <c r="E289" s="1">
        <f t="shared" si="13"/>
        <v>1.4630400000000001</v>
      </c>
      <c r="F289" s="1">
        <f t="shared" si="14"/>
        <v>5.0393701120000003</v>
      </c>
      <c r="G289">
        <v>12.8</v>
      </c>
      <c r="H289" t="s">
        <v>7</v>
      </c>
      <c r="I289">
        <v>464819</v>
      </c>
      <c r="J289">
        <v>5262358</v>
      </c>
    </row>
    <row r="290" spans="1:10" x14ac:dyDescent="0.35">
      <c r="A290" t="s">
        <v>44</v>
      </c>
      <c r="B290" t="s">
        <v>14</v>
      </c>
      <c r="C290" t="str">
        <f t="shared" si="12"/>
        <v>Acer rubrum</v>
      </c>
      <c r="D290">
        <v>5</v>
      </c>
      <c r="E290" s="1">
        <f t="shared" si="13"/>
        <v>1.524</v>
      </c>
      <c r="F290" s="1">
        <f t="shared" si="14"/>
        <v>6.3779527979999999</v>
      </c>
      <c r="G290">
        <v>16.2</v>
      </c>
      <c r="H290" t="s">
        <v>8</v>
      </c>
      <c r="I290">
        <v>464633</v>
      </c>
      <c r="J290">
        <v>5262304</v>
      </c>
    </row>
    <row r="291" spans="1:10" x14ac:dyDescent="0.35">
      <c r="A291" t="s">
        <v>44</v>
      </c>
      <c r="B291" t="s">
        <v>14</v>
      </c>
      <c r="C291" t="str">
        <f t="shared" si="12"/>
        <v>Acer rubrum</v>
      </c>
      <c r="D291">
        <v>12.8</v>
      </c>
      <c r="E291" s="1">
        <f t="shared" si="13"/>
        <v>3.9014400000000005</v>
      </c>
      <c r="F291" s="1">
        <f t="shared" si="14"/>
        <v>3.6614173470000004</v>
      </c>
      <c r="G291">
        <v>9.3000000000000007</v>
      </c>
      <c r="H291" t="s">
        <v>8</v>
      </c>
      <c r="I291">
        <v>464633</v>
      </c>
      <c r="J291">
        <v>5262304</v>
      </c>
    </row>
    <row r="292" spans="1:10" x14ac:dyDescent="0.35">
      <c r="A292" t="s">
        <v>44</v>
      </c>
      <c r="B292" t="s">
        <v>14</v>
      </c>
      <c r="C292" t="str">
        <f t="shared" si="12"/>
        <v>Acer rubrum</v>
      </c>
      <c r="D292">
        <v>21.7</v>
      </c>
      <c r="E292" s="1">
        <f t="shared" si="13"/>
        <v>6.61416</v>
      </c>
      <c r="F292" s="1">
        <f t="shared" si="14"/>
        <v>3.5433071100000002</v>
      </c>
      <c r="G292">
        <v>9</v>
      </c>
      <c r="H292" t="s">
        <v>8</v>
      </c>
      <c r="I292">
        <v>464633</v>
      </c>
      <c r="J292">
        <v>5262304</v>
      </c>
    </row>
    <row r="293" spans="1:10" x14ac:dyDescent="0.35">
      <c r="A293" t="s">
        <v>44</v>
      </c>
      <c r="B293" t="s">
        <v>14</v>
      </c>
      <c r="C293" t="str">
        <f t="shared" si="12"/>
        <v>Acer rubrum</v>
      </c>
      <c r="D293">
        <v>11.3</v>
      </c>
      <c r="E293" s="1">
        <f t="shared" si="13"/>
        <v>3.4442400000000002</v>
      </c>
      <c r="F293" s="1">
        <f t="shared" si="14"/>
        <v>8.1496063529999994</v>
      </c>
      <c r="G293">
        <v>20.7</v>
      </c>
      <c r="H293" t="s">
        <v>8</v>
      </c>
      <c r="I293">
        <v>464633</v>
      </c>
      <c r="J293">
        <v>5262304</v>
      </c>
    </row>
    <row r="294" spans="1:10" x14ac:dyDescent="0.35">
      <c r="A294" t="s">
        <v>44</v>
      </c>
      <c r="B294" t="s">
        <v>51</v>
      </c>
      <c r="C294" t="str">
        <f t="shared" si="12"/>
        <v>Quercus rubra</v>
      </c>
      <c r="D294">
        <v>15.6</v>
      </c>
      <c r="E294" s="1">
        <f t="shared" si="13"/>
        <v>4.75488</v>
      </c>
      <c r="F294" s="1">
        <f t="shared" si="14"/>
        <v>3.6614173470000004</v>
      </c>
      <c r="G294">
        <v>9.3000000000000007</v>
      </c>
      <c r="H294" t="s">
        <v>8</v>
      </c>
      <c r="I294">
        <v>464633</v>
      </c>
      <c r="J294">
        <v>5262304</v>
      </c>
    </row>
    <row r="295" spans="1:10" x14ac:dyDescent="0.35">
      <c r="A295" t="s">
        <v>44</v>
      </c>
      <c r="B295" t="s">
        <v>51</v>
      </c>
      <c r="C295" t="str">
        <f t="shared" si="12"/>
        <v>Quercus rubra</v>
      </c>
      <c r="D295">
        <v>26.2</v>
      </c>
      <c r="E295" s="1">
        <f t="shared" si="13"/>
        <v>7.98576</v>
      </c>
      <c r="F295" s="1">
        <f t="shared" si="14"/>
        <v>5.5511811390000005</v>
      </c>
      <c r="G295">
        <v>14.1</v>
      </c>
      <c r="H295" t="s">
        <v>7</v>
      </c>
      <c r="I295">
        <v>464633</v>
      </c>
      <c r="J295">
        <v>5262304</v>
      </c>
    </row>
    <row r="296" spans="1:10" x14ac:dyDescent="0.35">
      <c r="A296" t="s">
        <v>44</v>
      </c>
      <c r="B296" t="s">
        <v>35</v>
      </c>
      <c r="C296" t="str">
        <f t="shared" si="12"/>
        <v>Larix laricina</v>
      </c>
      <c r="D296">
        <v>19.8</v>
      </c>
      <c r="E296" s="1">
        <f t="shared" si="13"/>
        <v>6.0350400000000004</v>
      </c>
      <c r="F296" s="1">
        <f t="shared" si="14"/>
        <v>16.062992231999999</v>
      </c>
      <c r="G296">
        <v>40.799999999999997</v>
      </c>
      <c r="H296" t="s">
        <v>5</v>
      </c>
      <c r="I296">
        <v>464633</v>
      </c>
      <c r="J296">
        <v>5262304</v>
      </c>
    </row>
    <row r="297" spans="1:10" x14ac:dyDescent="0.35">
      <c r="A297" t="s">
        <v>45</v>
      </c>
      <c r="B297" t="s">
        <v>14</v>
      </c>
      <c r="C297" t="str">
        <f t="shared" si="12"/>
        <v>Acer rubrum</v>
      </c>
      <c r="D297">
        <v>4.5999999999999996</v>
      </c>
      <c r="E297" s="1">
        <f t="shared" si="13"/>
        <v>1.40208</v>
      </c>
      <c r="F297" s="1">
        <f t="shared" si="14"/>
        <v>3.7007874260000002</v>
      </c>
      <c r="G297">
        <v>9.4</v>
      </c>
      <c r="H297" t="s">
        <v>8</v>
      </c>
      <c r="I297">
        <v>464692</v>
      </c>
      <c r="J297">
        <v>5262308</v>
      </c>
    </row>
    <row r="298" spans="1:10" x14ac:dyDescent="0.35">
      <c r="A298" t="s">
        <v>45</v>
      </c>
      <c r="B298" t="s">
        <v>14</v>
      </c>
      <c r="C298" t="str">
        <f t="shared" si="12"/>
        <v>Acer rubrum</v>
      </c>
      <c r="D298">
        <v>14.6</v>
      </c>
      <c r="E298" s="1">
        <f t="shared" si="13"/>
        <v>4.4500799999999998</v>
      </c>
      <c r="F298" s="1">
        <f t="shared" si="14"/>
        <v>5.0393701120000003</v>
      </c>
      <c r="G298">
        <v>12.8</v>
      </c>
      <c r="H298" t="s">
        <v>8</v>
      </c>
      <c r="I298">
        <v>464692</v>
      </c>
      <c r="J298">
        <v>5262308</v>
      </c>
    </row>
    <row r="299" spans="1:10" x14ac:dyDescent="0.35">
      <c r="A299" t="s">
        <v>45</v>
      </c>
      <c r="B299" t="s">
        <v>14</v>
      </c>
      <c r="C299" t="str">
        <f t="shared" si="12"/>
        <v>Acer rubrum</v>
      </c>
      <c r="D299">
        <v>15.6</v>
      </c>
      <c r="E299" s="1">
        <f t="shared" si="13"/>
        <v>4.75488</v>
      </c>
      <c r="F299" s="1">
        <f t="shared" si="14"/>
        <v>5.7874016130000001</v>
      </c>
      <c r="G299">
        <v>14.7</v>
      </c>
      <c r="H299" t="s">
        <v>7</v>
      </c>
      <c r="I299">
        <v>464692</v>
      </c>
      <c r="J299">
        <v>5262308</v>
      </c>
    </row>
    <row r="300" spans="1:10" x14ac:dyDescent="0.35">
      <c r="A300" t="s">
        <v>45</v>
      </c>
      <c r="B300" t="s">
        <v>14</v>
      </c>
      <c r="C300" t="str">
        <f t="shared" si="12"/>
        <v>Acer rubrum</v>
      </c>
      <c r="D300">
        <v>9.6</v>
      </c>
      <c r="E300" s="1">
        <f t="shared" si="13"/>
        <v>2.9260800000000002</v>
      </c>
      <c r="F300" s="1">
        <f t="shared" si="14"/>
        <v>7.4015748520000004</v>
      </c>
      <c r="G300">
        <v>18.8</v>
      </c>
      <c r="H300" t="s">
        <v>8</v>
      </c>
      <c r="I300">
        <v>464692</v>
      </c>
      <c r="J300">
        <v>5262308</v>
      </c>
    </row>
    <row r="301" spans="1:10" x14ac:dyDescent="0.35">
      <c r="A301" t="s">
        <v>45</v>
      </c>
      <c r="B301" t="s">
        <v>4</v>
      </c>
      <c r="C301" t="str">
        <f t="shared" si="12"/>
        <v>Populus tremuloides</v>
      </c>
      <c r="D301">
        <v>23.5</v>
      </c>
      <c r="E301" s="1">
        <f t="shared" si="13"/>
        <v>7.1628000000000007</v>
      </c>
      <c r="F301" s="1">
        <f t="shared" si="14"/>
        <v>4.9212598750000005</v>
      </c>
      <c r="G301">
        <v>12.5</v>
      </c>
      <c r="H301" t="s">
        <v>8</v>
      </c>
      <c r="I301">
        <v>464692</v>
      </c>
      <c r="J301">
        <v>5262308</v>
      </c>
    </row>
    <row r="302" spans="1:10" x14ac:dyDescent="0.35">
      <c r="A302" t="s">
        <v>45</v>
      </c>
      <c r="B302" t="s">
        <v>51</v>
      </c>
      <c r="C302" t="str">
        <f t="shared" si="12"/>
        <v>Quercus rubra</v>
      </c>
      <c r="D302">
        <v>24.5</v>
      </c>
      <c r="E302" s="1">
        <f t="shared" si="13"/>
        <v>7.4676</v>
      </c>
      <c r="F302" s="1">
        <f t="shared" si="14"/>
        <v>6.5748031930000002</v>
      </c>
      <c r="G302">
        <v>16.7</v>
      </c>
      <c r="H302" t="s">
        <v>8</v>
      </c>
      <c r="I302">
        <v>464692</v>
      </c>
      <c r="J302">
        <v>5262308</v>
      </c>
    </row>
    <row r="303" spans="1:10" x14ac:dyDescent="0.35">
      <c r="A303" t="s">
        <v>45</v>
      </c>
      <c r="B303" t="s">
        <v>16</v>
      </c>
      <c r="C303" t="str">
        <f t="shared" si="12"/>
        <v>Abies balsamea</v>
      </c>
      <c r="D303">
        <v>18.2</v>
      </c>
      <c r="E303" s="1">
        <f t="shared" si="13"/>
        <v>5.5473600000000003</v>
      </c>
      <c r="F303" s="1">
        <f t="shared" si="14"/>
        <v>16.102362311</v>
      </c>
      <c r="G303">
        <v>40.9</v>
      </c>
      <c r="H303" t="s">
        <v>5</v>
      </c>
      <c r="I303">
        <v>464692</v>
      </c>
      <c r="J303">
        <v>5262308</v>
      </c>
    </row>
    <row r="304" spans="1:10" x14ac:dyDescent="0.35">
      <c r="A304" t="s">
        <v>46</v>
      </c>
      <c r="B304" t="s">
        <v>4</v>
      </c>
      <c r="C304" t="str">
        <f t="shared" si="12"/>
        <v>Populus tremuloides</v>
      </c>
      <c r="D304">
        <v>2.8</v>
      </c>
      <c r="E304" s="1">
        <f t="shared" si="13"/>
        <v>0.85343999999999998</v>
      </c>
      <c r="F304" s="1">
        <f t="shared" si="14"/>
        <v>16.102362311</v>
      </c>
      <c r="G304">
        <v>40.9</v>
      </c>
      <c r="H304" t="s">
        <v>8</v>
      </c>
      <c r="I304">
        <v>464758</v>
      </c>
      <c r="J304">
        <v>5262299</v>
      </c>
    </row>
    <row r="305" spans="1:10" x14ac:dyDescent="0.35">
      <c r="A305" t="s">
        <v>46</v>
      </c>
      <c r="B305" t="s">
        <v>4</v>
      </c>
      <c r="C305" t="str">
        <f t="shared" si="12"/>
        <v>Populus tremuloides</v>
      </c>
      <c r="D305">
        <v>17.8</v>
      </c>
      <c r="E305" s="1">
        <f t="shared" si="13"/>
        <v>5.4254400000000009</v>
      </c>
      <c r="F305" s="1">
        <f t="shared" si="14"/>
        <v>15.393700889000002</v>
      </c>
      <c r="G305">
        <v>39.1</v>
      </c>
      <c r="H305" t="s">
        <v>8</v>
      </c>
      <c r="I305">
        <v>464758</v>
      </c>
      <c r="J305">
        <v>5262299</v>
      </c>
    </row>
    <row r="306" spans="1:10" x14ac:dyDescent="0.35">
      <c r="A306" t="s">
        <v>46</v>
      </c>
      <c r="B306" t="s">
        <v>4</v>
      </c>
      <c r="C306" t="str">
        <f t="shared" si="12"/>
        <v>Populus tremuloides</v>
      </c>
      <c r="D306">
        <v>20.5</v>
      </c>
      <c r="E306" s="1">
        <f t="shared" si="13"/>
        <v>6.2484000000000002</v>
      </c>
      <c r="F306" s="1">
        <f t="shared" si="14"/>
        <v>16.259842627000001</v>
      </c>
      <c r="G306">
        <v>41.3</v>
      </c>
      <c r="H306" t="s">
        <v>8</v>
      </c>
      <c r="I306">
        <v>464758</v>
      </c>
      <c r="J306">
        <v>5262299</v>
      </c>
    </row>
    <row r="307" spans="1:10" x14ac:dyDescent="0.35">
      <c r="A307" t="s">
        <v>46</v>
      </c>
      <c r="B307" t="s">
        <v>4</v>
      </c>
      <c r="C307" t="str">
        <f t="shared" si="12"/>
        <v>Populus tremuloides</v>
      </c>
      <c r="D307">
        <v>23.8</v>
      </c>
      <c r="E307" s="1">
        <f t="shared" si="13"/>
        <v>7.2542400000000002</v>
      </c>
      <c r="F307" s="1">
        <f t="shared" si="14"/>
        <v>10.314960698</v>
      </c>
      <c r="G307">
        <v>26.2</v>
      </c>
      <c r="H307" t="s">
        <v>8</v>
      </c>
      <c r="I307">
        <v>464758</v>
      </c>
      <c r="J307">
        <v>5262299</v>
      </c>
    </row>
    <row r="308" spans="1:10" x14ac:dyDescent="0.35">
      <c r="A308" t="s">
        <v>46</v>
      </c>
      <c r="B308" t="s">
        <v>4</v>
      </c>
      <c r="C308" t="str">
        <f t="shared" si="12"/>
        <v>Populus tremuloides</v>
      </c>
      <c r="D308">
        <v>12.4</v>
      </c>
      <c r="E308" s="1">
        <f t="shared" si="13"/>
        <v>3.7795200000000002</v>
      </c>
      <c r="F308" s="1">
        <f t="shared" si="14"/>
        <v>17.204724523000003</v>
      </c>
      <c r="G308">
        <v>43.7</v>
      </c>
      <c r="H308" t="s">
        <v>8</v>
      </c>
      <c r="I308">
        <v>464758</v>
      </c>
      <c r="J308">
        <v>5262299</v>
      </c>
    </row>
    <row r="309" spans="1:10" x14ac:dyDescent="0.35">
      <c r="A309" t="s">
        <v>46</v>
      </c>
      <c r="B309" t="s">
        <v>4</v>
      </c>
      <c r="C309" t="str">
        <f t="shared" si="12"/>
        <v>Populus tremuloides</v>
      </c>
      <c r="D309">
        <v>15.9</v>
      </c>
      <c r="E309" s="1">
        <f t="shared" si="13"/>
        <v>4.8463200000000004</v>
      </c>
      <c r="F309" s="1">
        <f t="shared" si="14"/>
        <v>17.125984365000001</v>
      </c>
      <c r="G309">
        <v>43.5</v>
      </c>
      <c r="H309" t="s">
        <v>8</v>
      </c>
      <c r="I309">
        <v>464758</v>
      </c>
      <c r="J309">
        <v>5262299</v>
      </c>
    </row>
    <row r="310" spans="1:10" x14ac:dyDescent="0.35">
      <c r="A310" t="s">
        <v>46</v>
      </c>
      <c r="B310" t="s">
        <v>4</v>
      </c>
      <c r="C310" t="str">
        <f t="shared" si="12"/>
        <v>Populus tremuloides</v>
      </c>
      <c r="D310">
        <v>16.7</v>
      </c>
      <c r="E310" s="1">
        <f t="shared" si="13"/>
        <v>5.09016</v>
      </c>
      <c r="F310" s="1">
        <f t="shared" si="14"/>
        <v>17.362204839</v>
      </c>
      <c r="G310">
        <v>44.1</v>
      </c>
      <c r="H310" t="s">
        <v>8</v>
      </c>
      <c r="I310">
        <v>464758</v>
      </c>
      <c r="J310">
        <v>5262299</v>
      </c>
    </row>
    <row r="311" spans="1:10" x14ac:dyDescent="0.35">
      <c r="A311" t="s">
        <v>46</v>
      </c>
      <c r="B311" t="s">
        <v>15</v>
      </c>
      <c r="C311" t="str">
        <f t="shared" si="12"/>
        <v>Betula papyrifera</v>
      </c>
      <c r="D311">
        <v>9.6999999999999993</v>
      </c>
      <c r="E311" s="1">
        <f t="shared" si="13"/>
        <v>2.9565600000000001</v>
      </c>
      <c r="F311" s="1">
        <f t="shared" si="14"/>
        <v>6.9291339040000013</v>
      </c>
      <c r="G311">
        <v>17.600000000000001</v>
      </c>
      <c r="H311" t="s">
        <v>32</v>
      </c>
      <c r="I311">
        <v>464758</v>
      </c>
      <c r="J311">
        <v>5262299</v>
      </c>
    </row>
    <row r="312" spans="1:10" x14ac:dyDescent="0.35">
      <c r="A312" t="s">
        <v>46</v>
      </c>
      <c r="B312" t="s">
        <v>50</v>
      </c>
      <c r="C312" t="str">
        <f t="shared" si="12"/>
        <v>Fraxinus americana</v>
      </c>
      <c r="D312">
        <v>12.9</v>
      </c>
      <c r="E312" s="1">
        <f t="shared" si="13"/>
        <v>3.9319200000000003</v>
      </c>
      <c r="F312" s="1">
        <f t="shared" si="14"/>
        <v>4.0157480579999998</v>
      </c>
      <c r="G312">
        <v>10.199999999999999</v>
      </c>
      <c r="H312" t="s">
        <v>32</v>
      </c>
      <c r="I312">
        <v>464758</v>
      </c>
      <c r="J312">
        <v>5262299</v>
      </c>
    </row>
    <row r="313" spans="1:10" x14ac:dyDescent="0.35">
      <c r="A313" t="s">
        <v>46</v>
      </c>
      <c r="B313" t="s">
        <v>14</v>
      </c>
      <c r="C313" t="str">
        <f t="shared" si="12"/>
        <v>Acer rubrum</v>
      </c>
      <c r="D313">
        <v>14.6</v>
      </c>
      <c r="E313" s="1">
        <f t="shared" si="13"/>
        <v>4.4500799999999998</v>
      </c>
      <c r="F313" s="1">
        <f t="shared" si="14"/>
        <v>3.8582677420000007</v>
      </c>
      <c r="G313">
        <v>9.8000000000000007</v>
      </c>
      <c r="H313" t="s">
        <v>32</v>
      </c>
      <c r="I313">
        <v>464758</v>
      </c>
      <c r="J313">
        <v>5262299</v>
      </c>
    </row>
    <row r="314" spans="1:10" x14ac:dyDescent="0.35">
      <c r="A314" t="s">
        <v>46</v>
      </c>
      <c r="B314" t="s">
        <v>14</v>
      </c>
      <c r="C314" t="str">
        <f t="shared" si="12"/>
        <v>Acer rubrum</v>
      </c>
      <c r="D314">
        <v>10</v>
      </c>
      <c r="E314" s="1">
        <f t="shared" si="13"/>
        <v>3.048</v>
      </c>
      <c r="F314" s="1">
        <f t="shared" si="14"/>
        <v>4.9606299539999998</v>
      </c>
      <c r="G314">
        <v>12.6</v>
      </c>
      <c r="H314" t="s">
        <v>32</v>
      </c>
      <c r="I314">
        <v>464758</v>
      </c>
      <c r="J314">
        <v>5262299</v>
      </c>
    </row>
    <row r="315" spans="1:10" x14ac:dyDescent="0.35">
      <c r="A315" t="s">
        <v>46</v>
      </c>
      <c r="B315" t="s">
        <v>14</v>
      </c>
      <c r="C315" t="str">
        <f t="shared" si="12"/>
        <v>Acer rubrum</v>
      </c>
      <c r="D315">
        <v>23.8</v>
      </c>
      <c r="E315" s="1">
        <f t="shared" si="13"/>
        <v>7.2542400000000002</v>
      </c>
      <c r="F315" s="1">
        <f t="shared" si="14"/>
        <v>6.4960630350000006</v>
      </c>
      <c r="G315">
        <v>16.5</v>
      </c>
      <c r="H315" t="s">
        <v>32</v>
      </c>
      <c r="I315">
        <v>464758</v>
      </c>
      <c r="J315">
        <v>5262299</v>
      </c>
    </row>
    <row r="316" spans="1:10" x14ac:dyDescent="0.35">
      <c r="A316" t="s">
        <v>46</v>
      </c>
      <c r="B316" t="s">
        <v>51</v>
      </c>
      <c r="C316" t="str">
        <f t="shared" si="12"/>
        <v>Quercus rubra</v>
      </c>
      <c r="D316">
        <v>15.1</v>
      </c>
      <c r="E316" s="1">
        <f t="shared" si="13"/>
        <v>4.6024799999999999</v>
      </c>
      <c r="F316" s="1">
        <f t="shared" si="14"/>
        <v>4.1732283739999998</v>
      </c>
      <c r="G316">
        <v>10.6</v>
      </c>
      <c r="H316" t="s">
        <v>32</v>
      </c>
      <c r="I316">
        <v>464758</v>
      </c>
      <c r="J316">
        <v>5262299</v>
      </c>
    </row>
    <row r="317" spans="1:10" x14ac:dyDescent="0.35">
      <c r="A317" t="s">
        <v>46</v>
      </c>
      <c r="B317" t="s">
        <v>31</v>
      </c>
      <c r="C317" t="str">
        <f t="shared" si="12"/>
        <v>Populus grandidentata</v>
      </c>
      <c r="D317">
        <v>17</v>
      </c>
      <c r="E317" s="1">
        <f t="shared" si="13"/>
        <v>5.1816000000000004</v>
      </c>
      <c r="F317" s="1">
        <f t="shared" si="14"/>
        <v>3.740157505</v>
      </c>
      <c r="G317">
        <v>9.5</v>
      </c>
      <c r="H317" t="s">
        <v>32</v>
      </c>
      <c r="I317">
        <v>464758</v>
      </c>
      <c r="J317">
        <v>5262299</v>
      </c>
    </row>
    <row r="318" spans="1:10" x14ac:dyDescent="0.35">
      <c r="A318" t="s">
        <v>46</v>
      </c>
      <c r="B318" t="s">
        <v>31</v>
      </c>
      <c r="C318" t="str">
        <f t="shared" si="12"/>
        <v>Populus grandidentata</v>
      </c>
      <c r="D318">
        <v>20</v>
      </c>
      <c r="E318" s="1">
        <f t="shared" si="13"/>
        <v>6.0960000000000001</v>
      </c>
      <c r="F318" s="1">
        <f t="shared" si="14"/>
        <v>4.2519685320000002</v>
      </c>
      <c r="G318">
        <v>10.8</v>
      </c>
      <c r="H318" t="s">
        <v>32</v>
      </c>
      <c r="I318">
        <v>464758</v>
      </c>
      <c r="J318">
        <v>5262299</v>
      </c>
    </row>
    <row r="319" spans="1:10" x14ac:dyDescent="0.35">
      <c r="A319" t="s">
        <v>46</v>
      </c>
      <c r="B319" t="s">
        <v>31</v>
      </c>
      <c r="C319" t="str">
        <f t="shared" si="12"/>
        <v>Populus grandidentata</v>
      </c>
      <c r="D319">
        <v>25.6</v>
      </c>
      <c r="E319" s="1">
        <f t="shared" si="13"/>
        <v>7.8028800000000009</v>
      </c>
      <c r="F319" s="1">
        <f t="shared" si="14"/>
        <v>5.3937008229999996</v>
      </c>
      <c r="G319">
        <v>13.7</v>
      </c>
      <c r="H319" t="s">
        <v>32</v>
      </c>
      <c r="I319">
        <v>464758</v>
      </c>
      <c r="J319">
        <v>5262299</v>
      </c>
    </row>
    <row r="320" spans="1:10" x14ac:dyDescent="0.35">
      <c r="A320" t="s">
        <v>46</v>
      </c>
      <c r="B320" t="s">
        <v>31</v>
      </c>
      <c r="C320" t="str">
        <f t="shared" si="12"/>
        <v>Populus grandidentata</v>
      </c>
      <c r="D320">
        <v>16</v>
      </c>
      <c r="E320" s="1">
        <f t="shared" si="13"/>
        <v>4.8768000000000002</v>
      </c>
      <c r="F320" s="1">
        <f t="shared" si="14"/>
        <v>4.1732283739999998</v>
      </c>
      <c r="G320">
        <v>10.6</v>
      </c>
      <c r="H320" t="s">
        <v>32</v>
      </c>
      <c r="I320">
        <v>464758</v>
      </c>
      <c r="J320">
        <v>5262299</v>
      </c>
    </row>
    <row r="321" spans="1:10" x14ac:dyDescent="0.35">
      <c r="A321" t="s">
        <v>47</v>
      </c>
      <c r="B321" t="s">
        <v>14</v>
      </c>
      <c r="C321" t="str">
        <f t="shared" si="12"/>
        <v>Acer rubrum</v>
      </c>
      <c r="D321">
        <v>5.5</v>
      </c>
      <c r="E321" s="1">
        <f t="shared" si="13"/>
        <v>1.6764000000000001</v>
      </c>
      <c r="F321" s="1">
        <f t="shared" si="14"/>
        <v>9.527559118000001</v>
      </c>
      <c r="G321">
        <v>24.2</v>
      </c>
      <c r="H321" t="s">
        <v>7</v>
      </c>
      <c r="I321">
        <v>464778</v>
      </c>
      <c r="J321">
        <v>5262334</v>
      </c>
    </row>
    <row r="322" spans="1:10" x14ac:dyDescent="0.35">
      <c r="A322" t="s">
        <v>47</v>
      </c>
      <c r="B322" t="s">
        <v>15</v>
      </c>
      <c r="C322" t="str">
        <f t="shared" si="12"/>
        <v>Betula papyrifera</v>
      </c>
      <c r="D322">
        <v>24.5</v>
      </c>
      <c r="E322" s="1">
        <f t="shared" si="13"/>
        <v>7.4676</v>
      </c>
      <c r="F322" s="1">
        <f t="shared" si="14"/>
        <v>11.8110237</v>
      </c>
      <c r="G322">
        <v>30</v>
      </c>
      <c r="H322" t="s">
        <v>8</v>
      </c>
      <c r="I322">
        <v>464778</v>
      </c>
      <c r="J322">
        <v>5262334</v>
      </c>
    </row>
    <row r="323" spans="1:10" x14ac:dyDescent="0.35">
      <c r="A323" t="s">
        <v>47</v>
      </c>
      <c r="B323" t="s">
        <v>15</v>
      </c>
      <c r="C323" t="str">
        <f t="shared" ref="C323:C349" si="15">IF(B323="Quaking Aspen","Populus tremuloides",IF(B323="Sugar Maple","Acer saccharum",IF(B323="Balsam Poplar","Populus balsamifera",IF(B323="Red Maple","Acer rubrum",IF(B323="Paper Birch","Betula papyrifera",IF(B323="Balsam Fir","Abies balsamea",IF(B323="Bigtooth Aspen","Populus grandidentata",IF(B323="American Elm","Ulmus americana",IF(B323="BLack Spruce","Picea mariana",IF(B323="Tamarack","Larix laricina",IF(B323="American Basswood","Tilia americana",IF(B323="Northern Red Oak","Quercus rubra",IF(B323="White Ash","Fraxinus americana","NAN")))))))))))))</f>
        <v>Betula papyrifera</v>
      </c>
      <c r="D323">
        <v>21.5</v>
      </c>
      <c r="E323" s="1">
        <f t="shared" ref="E323:E349" si="16">D323*0.3048</f>
        <v>6.5532000000000004</v>
      </c>
      <c r="F323" s="1">
        <f t="shared" ref="F323:F349" si="17">G323*0.39370079</f>
        <v>6.2204724820000008</v>
      </c>
      <c r="G323">
        <v>15.8</v>
      </c>
      <c r="H323" t="s">
        <v>7</v>
      </c>
      <c r="I323">
        <v>464778</v>
      </c>
      <c r="J323">
        <v>5262334</v>
      </c>
    </row>
    <row r="324" spans="1:10" x14ac:dyDescent="0.35">
      <c r="A324" t="s">
        <v>47</v>
      </c>
      <c r="B324" t="s">
        <v>15</v>
      </c>
      <c r="C324" t="str">
        <f t="shared" si="15"/>
        <v>Betula papyrifera</v>
      </c>
      <c r="D324">
        <v>20.5</v>
      </c>
      <c r="E324" s="1">
        <f t="shared" si="16"/>
        <v>6.2484000000000002</v>
      </c>
      <c r="F324" s="1">
        <f t="shared" si="17"/>
        <v>8.4645669850000012</v>
      </c>
      <c r="G324">
        <v>21.5</v>
      </c>
      <c r="H324" t="s">
        <v>32</v>
      </c>
      <c r="I324">
        <v>464778</v>
      </c>
      <c r="J324">
        <v>5262334</v>
      </c>
    </row>
    <row r="325" spans="1:10" x14ac:dyDescent="0.35">
      <c r="A325" t="s">
        <v>47</v>
      </c>
      <c r="B325" t="s">
        <v>15</v>
      </c>
      <c r="C325" t="str">
        <f t="shared" si="15"/>
        <v>Betula papyrifera</v>
      </c>
      <c r="D325">
        <v>21.4</v>
      </c>
      <c r="E325" s="1">
        <f t="shared" si="16"/>
        <v>6.5227199999999996</v>
      </c>
      <c r="F325" s="1">
        <f t="shared" si="17"/>
        <v>13.818897729000001</v>
      </c>
      <c r="G325">
        <v>35.1</v>
      </c>
      <c r="H325" t="s">
        <v>8</v>
      </c>
      <c r="I325">
        <v>464778</v>
      </c>
      <c r="J325">
        <v>5262334</v>
      </c>
    </row>
    <row r="326" spans="1:10" x14ac:dyDescent="0.35">
      <c r="A326" t="s">
        <v>47</v>
      </c>
      <c r="B326" t="s">
        <v>4</v>
      </c>
      <c r="C326" t="str">
        <f t="shared" si="15"/>
        <v>Populus tremuloides</v>
      </c>
      <c r="D326">
        <v>17.3</v>
      </c>
      <c r="E326" s="1">
        <f t="shared" si="16"/>
        <v>5.2730400000000008</v>
      </c>
      <c r="F326" s="1">
        <f t="shared" si="17"/>
        <v>17.362204839</v>
      </c>
      <c r="G326">
        <v>44.1</v>
      </c>
      <c r="H326" t="s">
        <v>5</v>
      </c>
      <c r="I326">
        <v>464778</v>
      </c>
      <c r="J326">
        <v>5262334</v>
      </c>
    </row>
    <row r="327" spans="1:10" x14ac:dyDescent="0.35">
      <c r="A327" t="s">
        <v>47</v>
      </c>
      <c r="B327" t="s">
        <v>4</v>
      </c>
      <c r="C327" t="str">
        <f t="shared" si="15"/>
        <v>Populus tremuloides</v>
      </c>
      <c r="D327">
        <v>16.899999999999999</v>
      </c>
      <c r="E327" s="1">
        <f t="shared" si="16"/>
        <v>5.1511199999999997</v>
      </c>
      <c r="F327" s="1">
        <f t="shared" si="17"/>
        <v>22.598425345999999</v>
      </c>
      <c r="G327">
        <v>57.4</v>
      </c>
      <c r="H327" t="s">
        <v>5</v>
      </c>
      <c r="I327">
        <v>464778</v>
      </c>
      <c r="J327">
        <v>5262334</v>
      </c>
    </row>
    <row r="328" spans="1:10" x14ac:dyDescent="0.35">
      <c r="A328" t="s">
        <v>47</v>
      </c>
      <c r="B328" t="s">
        <v>4</v>
      </c>
      <c r="C328" t="str">
        <f t="shared" si="15"/>
        <v>Populus tremuloides</v>
      </c>
      <c r="D328">
        <v>17.100000000000001</v>
      </c>
      <c r="E328" s="1">
        <f t="shared" si="16"/>
        <v>5.2120800000000003</v>
      </c>
      <c r="F328" s="1">
        <f t="shared" si="17"/>
        <v>19.724409579000003</v>
      </c>
      <c r="G328">
        <v>50.1</v>
      </c>
      <c r="H328" t="s">
        <v>5</v>
      </c>
      <c r="I328">
        <v>464778</v>
      </c>
      <c r="J328">
        <v>5262334</v>
      </c>
    </row>
    <row r="329" spans="1:10" x14ac:dyDescent="0.35">
      <c r="A329" t="s">
        <v>47</v>
      </c>
      <c r="B329" t="s">
        <v>6</v>
      </c>
      <c r="C329" t="str">
        <f t="shared" si="15"/>
        <v>Acer saccharum</v>
      </c>
      <c r="D329">
        <v>25.1</v>
      </c>
      <c r="E329" s="1">
        <f t="shared" si="16"/>
        <v>7.6504800000000008</v>
      </c>
      <c r="F329" s="1">
        <f t="shared" si="17"/>
        <v>8.7007874590000007</v>
      </c>
      <c r="G329">
        <v>22.1</v>
      </c>
      <c r="H329" t="s">
        <v>32</v>
      </c>
      <c r="I329">
        <v>464778</v>
      </c>
      <c r="J329">
        <v>5262334</v>
      </c>
    </row>
    <row r="330" spans="1:10" x14ac:dyDescent="0.35">
      <c r="A330" t="s">
        <v>47</v>
      </c>
      <c r="B330" t="s">
        <v>50</v>
      </c>
      <c r="C330" t="str">
        <f t="shared" si="15"/>
        <v>Fraxinus americana</v>
      </c>
      <c r="D330">
        <v>21.2</v>
      </c>
      <c r="E330" s="1">
        <f t="shared" si="16"/>
        <v>6.4617599999999999</v>
      </c>
      <c r="F330" s="1">
        <f t="shared" si="17"/>
        <v>4.4488189270000005</v>
      </c>
      <c r="G330">
        <v>11.3</v>
      </c>
      <c r="H330" t="s">
        <v>32</v>
      </c>
      <c r="I330">
        <v>464778</v>
      </c>
      <c r="J330">
        <v>5262334</v>
      </c>
    </row>
    <row r="331" spans="1:10" x14ac:dyDescent="0.35">
      <c r="A331" t="s">
        <v>48</v>
      </c>
      <c r="B331" t="s">
        <v>6</v>
      </c>
      <c r="C331" t="str">
        <f t="shared" si="15"/>
        <v>Acer saccharum</v>
      </c>
      <c r="D331">
        <v>3</v>
      </c>
      <c r="E331" s="1">
        <f t="shared" si="16"/>
        <v>0.9144000000000001</v>
      </c>
      <c r="F331" s="1">
        <f t="shared" si="17"/>
        <v>4.527559085</v>
      </c>
      <c r="G331">
        <v>11.5</v>
      </c>
      <c r="H331" t="s">
        <v>8</v>
      </c>
      <c r="I331">
        <v>464692</v>
      </c>
      <c r="J331">
        <v>5262241</v>
      </c>
    </row>
    <row r="332" spans="1:10" x14ac:dyDescent="0.35">
      <c r="A332" t="s">
        <v>48</v>
      </c>
      <c r="B332" t="s">
        <v>6</v>
      </c>
      <c r="C332" t="str">
        <f t="shared" si="15"/>
        <v>Acer saccharum</v>
      </c>
      <c r="D332">
        <v>17.899999999999999</v>
      </c>
      <c r="E332" s="1">
        <f t="shared" si="16"/>
        <v>5.4559199999999999</v>
      </c>
      <c r="F332" s="1">
        <f t="shared" si="17"/>
        <v>5.3149606650000001</v>
      </c>
      <c r="G332">
        <v>13.5</v>
      </c>
      <c r="H332" t="s">
        <v>8</v>
      </c>
      <c r="I332">
        <v>464692</v>
      </c>
      <c r="J332">
        <v>5262241</v>
      </c>
    </row>
    <row r="333" spans="1:10" x14ac:dyDescent="0.35">
      <c r="A333" t="s">
        <v>48</v>
      </c>
      <c r="B333" t="s">
        <v>6</v>
      </c>
      <c r="C333" t="str">
        <f t="shared" si="15"/>
        <v>Acer saccharum</v>
      </c>
      <c r="D333">
        <v>11</v>
      </c>
      <c r="E333" s="1">
        <f t="shared" si="16"/>
        <v>3.3528000000000002</v>
      </c>
      <c r="F333" s="1">
        <f t="shared" si="17"/>
        <v>14.370078835000001</v>
      </c>
      <c r="G333">
        <v>36.5</v>
      </c>
      <c r="H333" t="s">
        <v>8</v>
      </c>
      <c r="I333">
        <v>464692</v>
      </c>
      <c r="J333">
        <v>5262241</v>
      </c>
    </row>
    <row r="334" spans="1:10" x14ac:dyDescent="0.35">
      <c r="A334" t="s">
        <v>48</v>
      </c>
      <c r="B334" t="s">
        <v>6</v>
      </c>
      <c r="C334" t="str">
        <f t="shared" si="15"/>
        <v>Acer saccharum</v>
      </c>
      <c r="D334">
        <v>19.7</v>
      </c>
      <c r="E334" s="1">
        <f t="shared" si="16"/>
        <v>6.0045599999999997</v>
      </c>
      <c r="F334" s="1">
        <f t="shared" si="17"/>
        <v>11.496063068</v>
      </c>
      <c r="G334">
        <v>29.2</v>
      </c>
      <c r="H334" t="s">
        <v>8</v>
      </c>
      <c r="I334">
        <v>464692</v>
      </c>
      <c r="J334">
        <v>5262241</v>
      </c>
    </row>
    <row r="335" spans="1:10" x14ac:dyDescent="0.35">
      <c r="A335" t="s">
        <v>48</v>
      </c>
      <c r="B335" t="s">
        <v>6</v>
      </c>
      <c r="C335" t="str">
        <f t="shared" si="15"/>
        <v>Acer saccharum</v>
      </c>
      <c r="D335">
        <v>8.1999999999999993</v>
      </c>
      <c r="E335" s="1">
        <f t="shared" si="16"/>
        <v>2.4993599999999998</v>
      </c>
      <c r="F335" s="1">
        <f t="shared" si="17"/>
        <v>4.212598453</v>
      </c>
      <c r="G335">
        <v>10.7</v>
      </c>
      <c r="H335" t="s">
        <v>8</v>
      </c>
      <c r="I335">
        <v>464692</v>
      </c>
      <c r="J335">
        <v>5262241</v>
      </c>
    </row>
    <row r="336" spans="1:10" x14ac:dyDescent="0.35">
      <c r="A336" t="s">
        <v>48</v>
      </c>
      <c r="B336" t="s">
        <v>6</v>
      </c>
      <c r="C336" t="str">
        <f t="shared" si="15"/>
        <v>Acer saccharum</v>
      </c>
      <c r="D336">
        <v>25.6</v>
      </c>
      <c r="E336" s="1">
        <f t="shared" si="16"/>
        <v>7.8028800000000009</v>
      </c>
      <c r="F336" s="1">
        <f t="shared" si="17"/>
        <v>3.9370079000000002</v>
      </c>
      <c r="G336">
        <v>10</v>
      </c>
      <c r="H336" t="s">
        <v>8</v>
      </c>
      <c r="I336">
        <v>464692</v>
      </c>
      <c r="J336">
        <v>5262241</v>
      </c>
    </row>
    <row r="337" spans="1:10" x14ac:dyDescent="0.35">
      <c r="A337" t="s">
        <v>48</v>
      </c>
      <c r="B337" t="s">
        <v>51</v>
      </c>
      <c r="C337" t="str">
        <f t="shared" si="15"/>
        <v>Quercus rubra</v>
      </c>
      <c r="D337">
        <v>22.5</v>
      </c>
      <c r="E337" s="1">
        <f t="shared" si="16"/>
        <v>6.8580000000000005</v>
      </c>
      <c r="F337" s="1">
        <f t="shared" si="17"/>
        <v>6.2992126400000004</v>
      </c>
      <c r="G337">
        <v>16</v>
      </c>
      <c r="H337" t="s">
        <v>8</v>
      </c>
      <c r="I337">
        <v>464692</v>
      </c>
      <c r="J337">
        <v>5262241</v>
      </c>
    </row>
    <row r="338" spans="1:10" x14ac:dyDescent="0.35">
      <c r="A338" t="s">
        <v>48</v>
      </c>
      <c r="B338" t="s">
        <v>15</v>
      </c>
      <c r="C338" t="str">
        <f t="shared" si="15"/>
        <v>Betula papyrifera</v>
      </c>
      <c r="D338">
        <v>26.3</v>
      </c>
      <c r="E338" s="1">
        <f t="shared" si="16"/>
        <v>8.0162399999999998</v>
      </c>
      <c r="F338" s="1">
        <f t="shared" si="17"/>
        <v>11.417322910000001</v>
      </c>
      <c r="G338">
        <v>29</v>
      </c>
      <c r="H338" t="s">
        <v>8</v>
      </c>
      <c r="I338">
        <v>464692</v>
      </c>
      <c r="J338">
        <v>5262241</v>
      </c>
    </row>
    <row r="339" spans="1:10" x14ac:dyDescent="0.35">
      <c r="A339" t="s">
        <v>48</v>
      </c>
      <c r="B339" t="s">
        <v>14</v>
      </c>
      <c r="C339" t="str">
        <f t="shared" si="15"/>
        <v>Acer rubrum</v>
      </c>
      <c r="D339">
        <v>11.2</v>
      </c>
      <c r="E339" s="1">
        <f t="shared" si="16"/>
        <v>3.4137599999999999</v>
      </c>
      <c r="F339" s="1">
        <f t="shared" si="17"/>
        <v>3.582677189</v>
      </c>
      <c r="G339">
        <v>9.1</v>
      </c>
      <c r="H339" t="s">
        <v>8</v>
      </c>
      <c r="I339">
        <v>464692</v>
      </c>
      <c r="J339">
        <v>5262241</v>
      </c>
    </row>
    <row r="340" spans="1:10" x14ac:dyDescent="0.35">
      <c r="A340" t="s">
        <v>49</v>
      </c>
      <c r="B340" t="s">
        <v>14</v>
      </c>
      <c r="C340" t="str">
        <f t="shared" si="15"/>
        <v>Acer rubrum</v>
      </c>
      <c r="D340">
        <v>4.8</v>
      </c>
      <c r="E340" s="1">
        <f t="shared" si="16"/>
        <v>1.4630400000000001</v>
      </c>
      <c r="F340" s="1">
        <f t="shared" si="17"/>
        <v>14.96063002</v>
      </c>
      <c r="G340">
        <v>38</v>
      </c>
      <c r="H340" t="s">
        <v>8</v>
      </c>
      <c r="I340">
        <v>464748</v>
      </c>
      <c r="J340">
        <v>5262240</v>
      </c>
    </row>
    <row r="341" spans="1:10" x14ac:dyDescent="0.35">
      <c r="A341" t="s">
        <v>49</v>
      </c>
      <c r="B341" t="s">
        <v>14</v>
      </c>
      <c r="C341" t="str">
        <f t="shared" si="15"/>
        <v>Acer rubrum</v>
      </c>
      <c r="D341">
        <v>15.7</v>
      </c>
      <c r="E341" s="1">
        <f t="shared" si="16"/>
        <v>4.7853599999999998</v>
      </c>
      <c r="F341" s="1">
        <f t="shared" si="17"/>
        <v>6.9685039829999997</v>
      </c>
      <c r="G341">
        <v>17.7</v>
      </c>
      <c r="H341" t="s">
        <v>8</v>
      </c>
      <c r="I341">
        <v>464748</v>
      </c>
      <c r="J341">
        <v>5262240</v>
      </c>
    </row>
    <row r="342" spans="1:10" x14ac:dyDescent="0.35">
      <c r="A342" t="s">
        <v>49</v>
      </c>
      <c r="B342" t="s">
        <v>14</v>
      </c>
      <c r="C342" t="str">
        <f t="shared" si="15"/>
        <v>Acer rubrum</v>
      </c>
      <c r="D342">
        <v>16.399999999999999</v>
      </c>
      <c r="E342" s="1">
        <f t="shared" si="16"/>
        <v>4.9987199999999996</v>
      </c>
      <c r="F342" s="1">
        <f t="shared" si="17"/>
        <v>8.897637854000001</v>
      </c>
      <c r="G342">
        <v>22.6</v>
      </c>
      <c r="H342" t="s">
        <v>8</v>
      </c>
      <c r="I342">
        <v>464748</v>
      </c>
      <c r="J342">
        <v>5262240</v>
      </c>
    </row>
    <row r="343" spans="1:10" x14ac:dyDescent="0.35">
      <c r="A343" t="s">
        <v>49</v>
      </c>
      <c r="B343" t="s">
        <v>14</v>
      </c>
      <c r="C343" t="str">
        <f t="shared" si="15"/>
        <v>Acer rubrum</v>
      </c>
      <c r="D343">
        <v>25</v>
      </c>
      <c r="E343" s="1">
        <f t="shared" si="16"/>
        <v>7.62</v>
      </c>
      <c r="F343" s="1">
        <f t="shared" si="17"/>
        <v>6.0236220870000006</v>
      </c>
      <c r="G343">
        <v>15.3</v>
      </c>
      <c r="H343" t="s">
        <v>8</v>
      </c>
      <c r="I343">
        <v>464748</v>
      </c>
      <c r="J343">
        <v>5262240</v>
      </c>
    </row>
    <row r="344" spans="1:10" x14ac:dyDescent="0.35">
      <c r="A344" t="s">
        <v>49</v>
      </c>
      <c r="B344" t="s">
        <v>14</v>
      </c>
      <c r="C344" t="str">
        <f t="shared" si="15"/>
        <v>Acer rubrum</v>
      </c>
      <c r="D344">
        <v>18.399999999999999</v>
      </c>
      <c r="E344" s="1">
        <f t="shared" si="16"/>
        <v>5.60832</v>
      </c>
      <c r="F344" s="1">
        <f t="shared" si="17"/>
        <v>11.181102436</v>
      </c>
      <c r="G344">
        <v>28.4</v>
      </c>
      <c r="H344" t="s">
        <v>8</v>
      </c>
      <c r="I344">
        <v>464748</v>
      </c>
      <c r="J344">
        <v>5262240</v>
      </c>
    </row>
    <row r="345" spans="1:10" x14ac:dyDescent="0.35">
      <c r="A345" t="s">
        <v>49</v>
      </c>
      <c r="B345" t="s">
        <v>14</v>
      </c>
      <c r="C345" t="str">
        <f t="shared" si="15"/>
        <v>Acer rubrum</v>
      </c>
      <c r="D345">
        <v>13.4</v>
      </c>
      <c r="E345" s="1">
        <f t="shared" si="16"/>
        <v>4.08432</v>
      </c>
      <c r="F345" s="1">
        <f t="shared" si="17"/>
        <v>9.9606299870000008</v>
      </c>
      <c r="G345">
        <v>25.3</v>
      </c>
      <c r="H345" t="s">
        <v>8</v>
      </c>
      <c r="I345">
        <v>464748</v>
      </c>
      <c r="J345">
        <v>5262240</v>
      </c>
    </row>
    <row r="346" spans="1:10" x14ac:dyDescent="0.35">
      <c r="A346" t="s">
        <v>49</v>
      </c>
      <c r="B346" t="s">
        <v>4</v>
      </c>
      <c r="C346" t="str">
        <f t="shared" si="15"/>
        <v>Populus tremuloides</v>
      </c>
      <c r="D346">
        <v>20.2</v>
      </c>
      <c r="E346" s="1">
        <f t="shared" si="16"/>
        <v>6.1569599999999998</v>
      </c>
      <c r="F346" s="1">
        <f t="shared" si="17"/>
        <v>23.110236373000003</v>
      </c>
      <c r="G346">
        <v>58.7</v>
      </c>
      <c r="H346" t="s">
        <v>5</v>
      </c>
      <c r="I346">
        <v>464748</v>
      </c>
      <c r="J346">
        <v>5262240</v>
      </c>
    </row>
    <row r="347" spans="1:10" x14ac:dyDescent="0.35">
      <c r="A347" t="s">
        <v>49</v>
      </c>
      <c r="B347" t="s">
        <v>4</v>
      </c>
      <c r="C347" t="str">
        <f t="shared" si="15"/>
        <v>Populus tremuloides</v>
      </c>
      <c r="D347">
        <v>22.8</v>
      </c>
      <c r="E347" s="1">
        <f t="shared" si="16"/>
        <v>6.9494400000000009</v>
      </c>
      <c r="F347" s="1">
        <f t="shared" si="17"/>
        <v>16.181102469000002</v>
      </c>
      <c r="G347">
        <v>41.1</v>
      </c>
      <c r="H347" t="s">
        <v>5</v>
      </c>
      <c r="I347">
        <v>464748</v>
      </c>
      <c r="J347">
        <v>5262240</v>
      </c>
    </row>
    <row r="348" spans="1:10" x14ac:dyDescent="0.35">
      <c r="A348" t="s">
        <v>49</v>
      </c>
      <c r="B348" t="s">
        <v>50</v>
      </c>
      <c r="C348" t="str">
        <f t="shared" si="15"/>
        <v>Fraxinus americana</v>
      </c>
      <c r="D348">
        <v>13.9</v>
      </c>
      <c r="E348" s="1">
        <f t="shared" si="16"/>
        <v>4.23672</v>
      </c>
      <c r="F348" s="1">
        <f t="shared" si="17"/>
        <v>4.370078769</v>
      </c>
      <c r="G348">
        <v>11.1</v>
      </c>
      <c r="H348" t="s">
        <v>32</v>
      </c>
      <c r="I348">
        <v>464748</v>
      </c>
      <c r="J348">
        <v>5262240</v>
      </c>
    </row>
    <row r="349" spans="1:10" x14ac:dyDescent="0.35">
      <c r="A349" t="s">
        <v>49</v>
      </c>
      <c r="B349" t="s">
        <v>15</v>
      </c>
      <c r="C349" t="str">
        <f t="shared" si="15"/>
        <v>Betula papyrifera</v>
      </c>
      <c r="D349">
        <v>22</v>
      </c>
      <c r="E349" s="1">
        <f t="shared" si="16"/>
        <v>6.7056000000000004</v>
      </c>
      <c r="F349" s="1">
        <f t="shared" si="17"/>
        <v>10.236220540000001</v>
      </c>
      <c r="G349">
        <v>26</v>
      </c>
      <c r="H349" t="s">
        <v>8</v>
      </c>
      <c r="I349">
        <v>464748</v>
      </c>
      <c r="J349">
        <v>5262240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Jones</dc:creator>
  <cp:lastModifiedBy>Mariel Jones</cp:lastModifiedBy>
  <dcterms:created xsi:type="dcterms:W3CDTF">2015-06-05T18:17:20Z</dcterms:created>
  <dcterms:modified xsi:type="dcterms:W3CDTF">2023-07-17T15:48:29Z</dcterms:modified>
</cp:coreProperties>
</file>