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Player Tiers &amp; Instructions" sheetId="1" state="visible" r:id="rId2"/>
    <sheet name="Entry Input Form" sheetId="2" state="visible" r:id="rId3"/>
    <sheet name="Contestant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<sst xmlns="http://schemas.openxmlformats.org/spreadsheetml/2006/main" count="273" uniqueCount="197">
  <si>
    <t xml:space="preserve">2019 PGA Championship Player Pool</t>
  </si>
  <si>
    <t xml:space="preserve">Bethpage Golf Course (Black) - Farmingdale, NY</t>
  </si>
  <si>
    <t xml:space="preserve">May 16 - 19, 2019</t>
  </si>
  <si>
    <t xml:space="preserve">Rules</t>
  </si>
  <si>
    <t xml:space="preserve">Select one player from each column (input name of each player into template within 'Entry Input Form' tab).</t>
  </si>
  <si>
    <t xml:space="preserve">Repeat two more times (to create three total entries).</t>
  </si>
  <si>
    <t xml:space="preserve">High score of each foursome will be thrown, and total score of the three lowest golfers within EACH foursome will be your team score.</t>
  </si>
  <si>
    <t xml:space="preserve">If more than one of your players within any entry does not make the cut, that entry is no longer valid.</t>
  </si>
  <si>
    <t xml:space="preserve">Lowest threesome wins</t>
  </si>
  <si>
    <t xml:space="preserve">Tier A</t>
  </si>
  <si>
    <t xml:space="preserve">Tier B</t>
  </si>
  <si>
    <t xml:space="preserve">Tier C</t>
  </si>
  <si>
    <t xml:space="preserve">Tier D</t>
  </si>
  <si>
    <t xml:space="preserve">Name</t>
  </si>
  <si>
    <r>
      <rPr>
        <b val="true"/>
        <sz val="10"/>
        <color rgb="FFFFFFFF"/>
        <rFont val="Calibri"/>
        <family val="0"/>
        <charset val="1"/>
      </rPr>
      <t xml:space="preserve">Odds </t>
    </r>
    <r>
      <rPr>
        <b val="true"/>
        <vertAlign val="superscript"/>
        <sz val="10"/>
        <color rgb="FFFFFFFF"/>
        <rFont val="Calibri"/>
        <family val="0"/>
        <charset val="1"/>
      </rPr>
      <t xml:space="preserve">(1)</t>
    </r>
  </si>
  <si>
    <t xml:space="preserve">Total</t>
  </si>
  <si>
    <t xml:space="preserve">Rory McIlroy</t>
  </si>
  <si>
    <t xml:space="preserve">Adam Scott</t>
  </si>
  <si>
    <t xml:space="preserve">Eddie Pepperell</t>
  </si>
  <si>
    <t xml:space="preserve">Adam Hadwin</t>
  </si>
  <si>
    <t xml:space="preserve">Brooks Koepka</t>
  </si>
  <si>
    <t xml:space="preserve">Henrik Stenson</t>
  </si>
  <si>
    <t xml:space="preserve">Ian Poulter</t>
  </si>
  <si>
    <t xml:space="preserve">Andrea Pavan</t>
  </si>
  <si>
    <t xml:space="preserve">Dustin Johnson</t>
  </si>
  <si>
    <t xml:space="preserve">Justin Thomas</t>
  </si>
  <si>
    <t xml:space="preserve">Patrick Reed</t>
  </si>
  <si>
    <t xml:space="preserve">Andrew Johnston</t>
  </si>
  <si>
    <t xml:space="preserve">Jon Rahm</t>
  </si>
  <si>
    <t xml:space="preserve">Rickie Fowler</t>
  </si>
  <si>
    <t xml:space="preserve">Sergio Garcia</t>
  </si>
  <si>
    <t xml:space="preserve">Cameron Smith</t>
  </si>
  <si>
    <t xml:space="preserve">Tiger Woods</t>
  </si>
  <si>
    <t xml:space="preserve">Jordan Spieth</t>
  </si>
  <si>
    <t xml:space="preserve">Tyrrell Hatton</t>
  </si>
  <si>
    <t xml:space="preserve">Jason Kokrak</t>
  </si>
  <si>
    <t xml:space="preserve">Justin Rose</t>
  </si>
  <si>
    <t xml:space="preserve">Matt Kuchar</t>
  </si>
  <si>
    <t xml:space="preserve">Webb Simpson</t>
  </si>
  <si>
    <t xml:space="preserve">Jim Furyk</t>
  </si>
  <si>
    <t xml:space="preserve">Francesco Molinari</t>
  </si>
  <si>
    <t xml:space="preserve">Bryson DeChambeau</t>
  </si>
  <si>
    <t xml:space="preserve">Erik Van Rooyen</t>
  </si>
  <si>
    <t xml:space="preserve">Jorge Campillo</t>
  </si>
  <si>
    <t xml:space="preserve">Patrick Cantlay</t>
  </si>
  <si>
    <t xml:space="preserve">Hideki Matsuyama</t>
  </si>
  <si>
    <t xml:space="preserve">Phil Mickelson</t>
  </si>
  <si>
    <t xml:space="preserve">Kevin Streelman</t>
  </si>
  <si>
    <t xml:space="preserve">Tommy Fleetwood</t>
  </si>
  <si>
    <t xml:space="preserve">Jason Day</t>
  </si>
  <si>
    <t xml:space="preserve">Danny Willett</t>
  </si>
  <si>
    <t xml:space="preserve">Lucas Bjerregaard</t>
  </si>
  <si>
    <t xml:space="preserve">Xander Schaufflele</t>
  </si>
  <si>
    <t xml:space="preserve">Matt Wallace</t>
  </si>
  <si>
    <t xml:space="preserve">Hao Tong Li</t>
  </si>
  <si>
    <t xml:space="preserve">Lucas Glover</t>
  </si>
  <si>
    <t xml:space="preserve">Louis Oosthuizen</t>
  </si>
  <si>
    <t xml:space="preserve">Lee Westwood</t>
  </si>
  <si>
    <t xml:space="preserve">Mike Lorenzo-Vera</t>
  </si>
  <si>
    <t xml:space="preserve">Paul Casey</t>
  </si>
  <si>
    <t xml:space="preserve">Thorbjorn Olesen</t>
  </si>
  <si>
    <t xml:space="preserve">Brandon Stone</t>
  </si>
  <si>
    <t xml:space="preserve">Bernd Wiesberger</t>
  </si>
  <si>
    <t xml:space="preserve">Alex Noren</t>
  </si>
  <si>
    <t xml:space="preserve">Charley Hoffman</t>
  </si>
  <si>
    <t xml:space="preserve">Gary Woodland</t>
  </si>
  <si>
    <t xml:space="preserve">Andy Sullivan</t>
  </si>
  <si>
    <t xml:space="preserve">Christiaan Bezuidenhout</t>
  </si>
  <si>
    <t xml:space="preserve">Graeme McDowell</t>
  </si>
  <si>
    <t xml:space="preserve">Billy Horschel</t>
  </si>
  <si>
    <t xml:space="preserve">Jazz Janewattananond</t>
  </si>
  <si>
    <t xml:space="preserve">Marc Leishman</t>
  </si>
  <si>
    <t xml:space="preserve">Branden Grace</t>
  </si>
  <si>
    <t xml:space="preserve">Joost Luiten</t>
  </si>
  <si>
    <t xml:space="preserve">Matthew Fitzpatrick</t>
  </si>
  <si>
    <t xml:space="preserve">Brandt Snedeker</t>
  </si>
  <si>
    <t xml:space="preserve">Justin Harding</t>
  </si>
  <si>
    <t xml:space="preserve">Rafael Cabrera Bello</t>
  </si>
  <si>
    <t xml:space="preserve">Brian Harman</t>
  </si>
  <si>
    <t xml:space="preserve">Keith Mitchell</t>
  </si>
  <si>
    <t xml:space="preserve">Shane Lowry</t>
  </si>
  <si>
    <t xml:space="preserve">Chez Reavie</t>
  </si>
  <si>
    <t xml:space="preserve">Kiradech Aphibarnrat</t>
  </si>
  <si>
    <t xml:space="preserve">Tony Finau</t>
  </si>
  <si>
    <t xml:space="preserve">Kevin Kisner</t>
  </si>
  <si>
    <t xml:space="preserve">Kyle Stanley</t>
  </si>
  <si>
    <t xml:space="preserve">Aaron Wise</t>
  </si>
  <si>
    <t xml:space="preserve">Luke List</t>
  </si>
  <si>
    <t xml:space="preserve">Abraham Ancer</t>
  </si>
  <si>
    <t xml:space="preserve">Oliver Wilson</t>
  </si>
  <si>
    <t xml:space="preserve">Andrew Putnam</t>
  </si>
  <si>
    <t xml:space="preserve">Paul Waring</t>
  </si>
  <si>
    <t xml:space="preserve">Bubba Watson</t>
  </si>
  <si>
    <t xml:space="preserve">Robert Rock</t>
  </si>
  <si>
    <t xml:space="preserve">Byeong Hun An</t>
  </si>
  <si>
    <t xml:space="preserve">Romain Langasque</t>
  </si>
  <si>
    <t xml:space="preserve">Dylan Frittelli</t>
  </si>
  <si>
    <t xml:space="preserve">Rory Sabbatini</t>
  </si>
  <si>
    <t xml:space="preserve">Emiliano Grillo</t>
  </si>
  <si>
    <t xml:space="preserve">Ryan Fox</t>
  </si>
  <si>
    <t xml:space="preserve">Joaquin Niemann</t>
  </si>
  <si>
    <t xml:space="preserve">Ryan Palmer</t>
  </si>
  <si>
    <t xml:space="preserve">Keegan Bradley</t>
  </si>
  <si>
    <t xml:space="preserve">Si Woo Kim</t>
  </si>
  <si>
    <t xml:space="preserve">Padraig Harrington</t>
  </si>
  <si>
    <t xml:space="preserve">Sung Kang</t>
  </si>
  <si>
    <t xml:space="preserve">Robert McIntyre</t>
  </si>
  <si>
    <t xml:space="preserve">Tom Lewis</t>
  </si>
  <si>
    <t xml:space="preserve">Russell Knox</t>
  </si>
  <si>
    <t xml:space="preserve">Adri Arnaus</t>
  </si>
  <si>
    <t xml:space="preserve">Sungjae Im</t>
  </si>
  <si>
    <t xml:space="preserve">Adrian Otaegui</t>
  </si>
  <si>
    <t xml:space="preserve">Thomas Pieters</t>
  </si>
  <si>
    <t xml:space="preserve">Alexander Bjork</t>
  </si>
  <si>
    <t xml:space="preserve">Zach Johnson</t>
  </si>
  <si>
    <t xml:space="preserve">Alexander Levy</t>
  </si>
  <si>
    <t xml:space="preserve">Benjamin Hebert</t>
  </si>
  <si>
    <t xml:space="preserve">Brandon Wu</t>
  </si>
  <si>
    <t xml:space="preserve">C T Pan</t>
  </si>
  <si>
    <t xml:space="preserve">Chris Wood</t>
  </si>
  <si>
    <t xml:space="preserve">Corey Conners</t>
  </si>
  <si>
    <t xml:space="preserve">J B Holmes</t>
  </si>
  <si>
    <t xml:space="preserve">Jimmy Walker</t>
  </si>
  <si>
    <t xml:space="preserve">Mikko Korhonen</t>
  </si>
  <si>
    <t xml:space="preserve">Callum Shinkwin</t>
  </si>
  <si>
    <t xml:space="preserve">Chan Kim</t>
  </si>
  <si>
    <t xml:space="preserve">Connor Syme</t>
  </si>
  <si>
    <t xml:space="preserve">Darren Clarke</t>
  </si>
  <si>
    <t xml:space="preserve">David Lipsky</t>
  </si>
  <si>
    <t xml:space="preserve">Doc Redman</t>
  </si>
  <si>
    <t xml:space="preserve">Ernie Els</t>
  </si>
  <si>
    <t xml:space="preserve">Joel Dahmen</t>
  </si>
  <si>
    <t xml:space="preserve">Kurt Kitayama</t>
  </si>
  <si>
    <t xml:space="preserve">Nate Lashley</t>
  </si>
  <si>
    <t xml:space="preserve">Nino Bertasio</t>
  </si>
  <si>
    <t xml:space="preserve">Patton Kizzire</t>
  </si>
  <si>
    <t xml:space="preserve">Prom Meesawat</t>
  </si>
  <si>
    <t xml:space="preserve">Richard Sterne</t>
  </si>
  <si>
    <t xml:space="preserve">Shugo Imahira</t>
  </si>
  <si>
    <t xml:space="preserve">Zander Lombard</t>
  </si>
  <si>
    <t xml:space="preserve">Sang Hyun Park</t>
  </si>
  <si>
    <t xml:space="preserve">Shaun Norris</t>
  </si>
  <si>
    <t xml:space="preserve">Shubankar Sharma</t>
  </si>
  <si>
    <t xml:space="preserve">Stewart Cink</t>
  </si>
  <si>
    <t xml:space="preserve">Takumi Kanaya</t>
  </si>
  <si>
    <t xml:space="preserve">Yuta Ikeda</t>
  </si>
  <si>
    <t xml:space="preserve">Andrew Wilson</t>
  </si>
  <si>
    <t xml:space="preserve">Ashton Turner</t>
  </si>
  <si>
    <t xml:space="preserve">Austin Connelly</t>
  </si>
  <si>
    <t xml:space="preserve">Curtis Knipes</t>
  </si>
  <si>
    <t xml:space="preserve">David Duval</t>
  </si>
  <si>
    <t xml:space="preserve">(1)</t>
  </si>
  <si>
    <t xml:space="preserve">Odds per Oddsshark as of 5/13/19 (10pm)</t>
  </si>
  <si>
    <t xml:space="preserve">Dimi Papadatos</t>
  </si>
  <si>
    <t xml:space="preserve">Dong Kyu Jang</t>
  </si>
  <si>
    <t xml:space="preserve">Doyeob Mun</t>
  </si>
  <si>
    <t xml:space="preserve">Garrick Porteous</t>
  </si>
  <si>
    <t xml:space="preserve">Gunn Charoenkul</t>
  </si>
  <si>
    <t xml:space="preserve">Inn Choon Hwang</t>
  </si>
  <si>
    <t xml:space="preserve">Isidro Benitez</t>
  </si>
  <si>
    <t xml:space="preserve">Jack Senior</t>
  </si>
  <si>
    <t xml:space="preserve">Jake McLeod</t>
  </si>
  <si>
    <t xml:space="preserve">James Sugrue</t>
  </si>
  <si>
    <t xml:space="preserve">Matthias Schmid</t>
  </si>
  <si>
    <t xml:space="preserve">Miguel Angel Jimenez</t>
  </si>
  <si>
    <t xml:space="preserve">Mikumu Horikawa</t>
  </si>
  <si>
    <t xml:space="preserve">Paul Lawrie</t>
  </si>
  <si>
    <t xml:space="preserve">Sam Locke</t>
  </si>
  <si>
    <t xml:space="preserve">Thomas Thurloway</t>
  </si>
  <si>
    <t xml:space="preserve">Tom Lehman</t>
  </si>
  <si>
    <t xml:space="preserve">Yoshinori Fujimoto</t>
  </si>
  <si>
    <t xml:space="preserve">Yosuke Asaji</t>
  </si>
  <si>
    <t xml:space="preserve">Yuki Inamori</t>
  </si>
  <si>
    <t xml:space="preserve">Matthew Baldwin</t>
  </si>
  <si>
    <t xml:space="preserve">Matt Weimer</t>
  </si>
  <si>
    <t xml:space="preserve">Yellow highlights require updates by participant</t>
  </si>
  <si>
    <t xml:space="preserve">Entry #1</t>
  </si>
  <si>
    <t xml:space="preserve">Entry #2</t>
  </si>
  <si>
    <t xml:space="preserve">Entry #3</t>
  </si>
  <si>
    <t xml:space="preserve">A</t>
  </si>
  <si>
    <t xml:space="preserve">Thursday</t>
  </si>
  <si>
    <t xml:space="preserve">Friday</t>
  </si>
  <si>
    <t xml:space="preserve">Saturday</t>
  </si>
  <si>
    <t xml:space="preserve">Sunday</t>
  </si>
  <si>
    <t xml:space="preserve">B</t>
  </si>
  <si>
    <t xml:space="preserve">C</t>
  </si>
  <si>
    <t xml:space="preserve">Jason Kokrak </t>
  </si>
  <si>
    <t xml:space="preserve">Kevin Kisner </t>
  </si>
  <si>
    <t xml:space="preserve">D</t>
  </si>
  <si>
    <t xml:space="preserve">Erik Van Rooyen </t>
  </si>
  <si>
    <t xml:space="preserve">Jimmy Walker </t>
  </si>
  <si>
    <t xml:space="preserve">Brian Harman </t>
  </si>
  <si>
    <t xml:space="preserve">Total(s)</t>
  </si>
  <si>
    <t xml:space="preserve">Cumulative Total</t>
  </si>
  <si>
    <t xml:space="preserve">Tiebreaker #1 - Total final cumulative strokes of the 2019 PGA Champion</t>
  </si>
  <si>
    <t xml:space="preserve">Tiebreaker #2 - Total final cumulative strokes of the 2018 Champion Brooks Koepka</t>
  </si>
  <si>
    <t xml:space="preserve">Justin Rose 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</si>
</sst>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_(* #,##0_);_(* \(#,##0\);_(* \-??_);_(@_)"/>
    <numFmt numFmtId="166" formatCode="0%"/>
  </numFmts>
  <fonts count="17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libri"/>
      <family val="0"/>
      <charset val="1"/>
    </font>
    <font>
      <b val="true"/>
      <sz val="20"/>
      <color rgb="FFFFFFFF"/>
      <name val="Calibri"/>
      <family val="0"/>
      <charset val="1"/>
    </font>
    <font>
      <sz val="10"/>
      <color rgb="FFFFFFFF"/>
      <name val="Calibri"/>
      <family val="0"/>
      <charset val="1"/>
    </font>
    <font>
      <i val="true"/>
      <sz val="10"/>
      <name val="Calibri"/>
      <family val="0"/>
      <charset val="1"/>
    </font>
    <font>
      <b val="true"/>
      <u val="single"/>
      <sz val="10"/>
      <color rgb="FF000000"/>
      <name val="Calibri"/>
      <family val="0"/>
      <charset val="1"/>
    </font>
    <font>
      <b val="true"/>
      <sz val="10"/>
      <color rgb="FF000000"/>
      <name val="Calibri"/>
      <family val="0"/>
      <charset val="1"/>
    </font>
    <font>
      <b val="true"/>
      <sz val="10"/>
      <color rgb="FFFFFFFF"/>
      <name val="Calibri"/>
      <family val="0"/>
      <charset val="1"/>
    </font>
    <font>
      <b val="true"/>
      <vertAlign val="superscript"/>
      <sz val="10"/>
      <color rgb="FFFFFFFF"/>
      <name val="Calibri"/>
      <family val="0"/>
      <charset val="1"/>
    </font>
    <font>
      <sz val="10"/>
      <color rgb="FF7F7F7F"/>
      <name val="Calibri"/>
      <family val="0"/>
      <charset val="1"/>
    </font>
    <font>
      <sz val="11"/>
      <name val="Calibri"/>
      <family val="2"/>
      <charset val="1"/>
    </font>
    <font>
      <i val="true"/>
      <sz val="10"/>
      <color rgb="FF000000"/>
      <name val="Calibri"/>
      <family val="0"/>
      <charset val="1"/>
    </font>
    <font>
      <sz val="11"/>
      <color rgb="FF000000"/>
      <name val="Calibri"/>
      <family val="2"/>
      <charset val="1"/>
    </font>
    <font>
      <sz val="12"/>
      <color rgb="FF222222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690000"/>
        <bgColor rgb="FF800000"/>
      </patternFill>
    </fill>
    <fill>
      <patternFill patternType="solid">
        <fgColor rgb="FF000000"/>
        <bgColor rgb="FF222222"/>
      </patternFill>
    </fill>
    <fill>
      <patternFill patternType="solid">
        <fgColor rgb="FFC5E0B3"/>
        <bgColor rgb="FFD8D8D8"/>
      </patternFill>
    </fill>
    <fill>
      <patternFill patternType="solid">
        <fgColor rgb="FFD8D8D8"/>
        <bgColor rgb="FFC5E0B3"/>
      </patternFill>
    </fill>
    <fill>
      <patternFill patternType="solid">
        <fgColor rgb="FFFFFF00"/>
        <bgColor rgb="FFFFFF00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/>
      <right/>
      <top style="thin"/>
      <bottom style="double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6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6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3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6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6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4" fillId="6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690000"/>
      <rgbColor rgb="FF008000"/>
      <rgbColor rgb="FF000080"/>
      <rgbColor rgb="FF808000"/>
      <rgbColor rgb="FF800080"/>
      <rgbColor rgb="FF008080"/>
      <rgbColor rgb="FFC5E0B3"/>
      <rgbColor rgb="FF7F7F7F"/>
      <rgbColor rgb="FF9999FF"/>
      <rgbColor rgb="FF993366"/>
      <rgbColor rgb="FFFFFFCC"/>
      <rgbColor rgb="FFCCFFFF"/>
      <rgbColor rgb="FF660066"/>
      <rgbColor rgb="FFFF8080"/>
      <rgbColor rgb="FF0066CC"/>
      <rgbColor rgb="FFD8D8D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2222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000"/>
  <sheetViews>
    <sheetView showFormulas="false" showGridLines="false" showRowColHeaders="true" showZeros="true" rightToLeft="false" tabSelected="false" showOutlineSymbols="true" defaultGridColor="true" view="normal" topLeftCell="A11" colorId="64" zoomScale="100" zoomScaleNormal="100" zoomScalePageLayoutView="100" workbookViewId="0">
      <selection pane="topLeft" activeCell="L16" activeCellId="1" sqref="C5 L16"/>
    </sheetView>
  </sheetViews>
  <sheetFormatPr defaultRowHeight="15" zeroHeight="false" outlineLevelRow="0" outlineLevelCol="0"/>
  <cols>
    <col collapsed="false" customWidth="true" hidden="false" outlineLevel="0" max="2" min="1" style="0" width="2.66"/>
    <col collapsed="false" customWidth="true" hidden="false" outlineLevel="0" max="3" min="3" style="0" width="13.5"/>
    <col collapsed="false" customWidth="true" hidden="false" outlineLevel="0" max="4" min="4" style="0" width="9.16"/>
    <col collapsed="false" customWidth="true" hidden="false" outlineLevel="0" max="5" min="5" style="0" width="2.66"/>
    <col collapsed="false" customWidth="true" hidden="false" outlineLevel="0" max="6" min="6" style="0" width="17.83"/>
    <col collapsed="false" customWidth="true" hidden="false" outlineLevel="0" max="7" min="7" style="0" width="9.16"/>
    <col collapsed="false" customWidth="true" hidden="false" outlineLevel="0" max="8" min="8" style="0" width="2.66"/>
    <col collapsed="false" customWidth="true" hidden="false" outlineLevel="0" max="9" min="9" style="0" width="17.83"/>
    <col collapsed="false" customWidth="true" hidden="false" outlineLevel="0" max="10" min="10" style="0" width="9.16"/>
    <col collapsed="false" customWidth="true" hidden="false" outlineLevel="0" max="11" min="11" style="0" width="3.99"/>
    <col collapsed="false" customWidth="true" hidden="false" outlineLevel="0" max="12" min="12" style="0" width="18.84"/>
    <col collapsed="false" customWidth="true" hidden="false" outlineLevel="0" max="13" min="13" style="0" width="9.16"/>
    <col collapsed="false" customWidth="true" hidden="false" outlineLevel="0" max="15" min="14" style="0" width="2.66"/>
    <col collapsed="false" customWidth="true" hidden="false" outlineLevel="0" max="20" min="16" style="0" width="9.16"/>
    <col collapsed="false" customWidth="true" hidden="false" outlineLevel="0" max="21" min="21" style="0" width="2.66"/>
    <col collapsed="false" customWidth="true" hidden="false" outlineLevel="0" max="22" min="22" style="0" width="9.16"/>
    <col collapsed="false" customWidth="true" hidden="false" outlineLevel="0" max="26" min="23" style="0" width="8.67"/>
    <col collapsed="false" customWidth="true" hidden="false" outlineLevel="0" max="1025" min="27" style="0" width="14.5"/>
  </cols>
  <sheetData>
    <row r="1" customFormat="false" ht="12.75" hidden="false" customHeight="true" outlineLevel="0" collapsed="false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customFormat="false" ht="24.75" hidden="false" customHeight="true" outlineLevel="0" collapsed="false">
      <c r="A2" s="1"/>
      <c r="B2" s="2" t="s">
        <v>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4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customFormat="false" ht="12.75" hidden="false" customHeight="true" outlineLevel="0" collapsed="false">
      <c r="A3" s="1"/>
      <c r="B3" s="5" t="s">
        <v>1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customFormat="false" ht="12.75" hidden="false" customHeight="true" outlineLevel="0" collapsed="false">
      <c r="A4" s="1"/>
      <c r="B4" s="5" t="s">
        <v>2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customFormat="false" ht="12.75" hidden="false" customHeight="true" outlineLevel="0" collapsed="false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customFormat="false" ht="12.75" hidden="false" customHeight="true" outlineLevel="0" collapsed="false">
      <c r="A6" s="1"/>
      <c r="B6" s="1"/>
      <c r="C6" s="6" t="s">
        <v>3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customFormat="false" ht="12.75" hidden="false" customHeight="true" outlineLevel="0" collapsed="false">
      <c r="A7" s="1"/>
      <c r="B7" s="7" t="n">
        <v>1</v>
      </c>
      <c r="C7" s="8" t="s">
        <v>4</v>
      </c>
      <c r="D7" s="9"/>
      <c r="E7" s="9"/>
      <c r="F7" s="9"/>
      <c r="G7" s="9"/>
      <c r="H7" s="9"/>
      <c r="I7" s="9"/>
      <c r="J7" s="9"/>
      <c r="K7" s="9"/>
      <c r="L7" s="9"/>
      <c r="M7" s="10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customFormat="false" ht="12.75" hidden="false" customHeight="true" outlineLevel="0" collapsed="false">
      <c r="A8" s="1"/>
      <c r="B8" s="7" t="n">
        <v>2</v>
      </c>
      <c r="C8" s="8" t="s">
        <v>5</v>
      </c>
      <c r="D8" s="9"/>
      <c r="E8" s="9"/>
      <c r="F8" s="9"/>
      <c r="G8" s="9"/>
      <c r="H8" s="9"/>
      <c r="I8" s="9"/>
      <c r="J8" s="9"/>
      <c r="K8" s="9"/>
      <c r="L8" s="9"/>
      <c r="M8" s="10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customFormat="false" ht="12.75" hidden="false" customHeight="true" outlineLevel="0" collapsed="false">
      <c r="A9" s="1"/>
      <c r="B9" s="7" t="n">
        <v>3</v>
      </c>
      <c r="C9" s="8" t="s">
        <v>6</v>
      </c>
      <c r="D9" s="9"/>
      <c r="E9" s="9"/>
      <c r="F9" s="9"/>
      <c r="G9" s="9"/>
      <c r="H9" s="9"/>
      <c r="I9" s="9"/>
      <c r="J9" s="9"/>
      <c r="K9" s="9"/>
      <c r="L9" s="9"/>
      <c r="M9" s="10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customFormat="false" ht="12.75" hidden="false" customHeight="true" outlineLevel="0" collapsed="false">
      <c r="A10" s="1"/>
      <c r="B10" s="7" t="n">
        <v>4</v>
      </c>
      <c r="C10" s="8" t="s">
        <v>7</v>
      </c>
      <c r="D10" s="9"/>
      <c r="E10" s="9"/>
      <c r="F10" s="9"/>
      <c r="G10" s="9"/>
      <c r="H10" s="9"/>
      <c r="I10" s="9"/>
      <c r="J10" s="9"/>
      <c r="K10" s="9"/>
      <c r="L10" s="9"/>
      <c r="M10" s="10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customFormat="false" ht="12.75" hidden="false" customHeight="true" outlineLevel="0" collapsed="false">
      <c r="A11" s="1"/>
      <c r="B11" s="7" t="n">
        <v>5</v>
      </c>
      <c r="C11" s="8" t="s">
        <v>8</v>
      </c>
      <c r="D11" s="9"/>
      <c r="E11" s="9"/>
      <c r="F11" s="9"/>
      <c r="G11" s="9"/>
      <c r="H11" s="9"/>
      <c r="I11" s="9"/>
      <c r="J11" s="9"/>
      <c r="K11" s="9"/>
      <c r="L11" s="9"/>
      <c r="M11" s="10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customFormat="false" ht="12.75" hidden="false" customHeight="true" outlineLevel="0" collapsed="false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customFormat="false" ht="12.75" hidden="false" customHeight="true" outlineLevel="0" collapsed="false">
      <c r="A13" s="1"/>
      <c r="B13" s="1"/>
      <c r="C13" s="11" t="s">
        <v>9</v>
      </c>
      <c r="D13" s="11"/>
      <c r="E13" s="12"/>
      <c r="F13" s="11" t="s">
        <v>10</v>
      </c>
      <c r="G13" s="11"/>
      <c r="H13" s="1"/>
      <c r="I13" s="11" t="s">
        <v>11</v>
      </c>
      <c r="J13" s="11"/>
      <c r="K13" s="1"/>
      <c r="L13" s="11" t="s">
        <v>12</v>
      </c>
      <c r="M13" s="1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customFormat="false" ht="12.75" hidden="false" customHeight="true" outlineLevel="0" collapsed="false">
      <c r="A14" s="1"/>
      <c r="B14" s="1"/>
      <c r="C14" s="13" t="s">
        <v>13</v>
      </c>
      <c r="D14" s="14" t="s">
        <v>14</v>
      </c>
      <c r="E14" s="1"/>
      <c r="F14" s="13" t="s">
        <v>13</v>
      </c>
      <c r="G14" s="14" t="s">
        <v>14</v>
      </c>
      <c r="H14" s="1"/>
      <c r="I14" s="13" t="s">
        <v>13</v>
      </c>
      <c r="J14" s="14" t="s">
        <v>14</v>
      </c>
      <c r="K14" s="1"/>
      <c r="L14" s="13" t="s">
        <v>13</v>
      </c>
      <c r="M14" s="14" t="s">
        <v>14</v>
      </c>
      <c r="N14" s="1"/>
      <c r="O14" s="1"/>
      <c r="P14" s="15" t="s">
        <v>9</v>
      </c>
      <c r="Q14" s="15" t="s">
        <v>10</v>
      </c>
      <c r="R14" s="15" t="s">
        <v>11</v>
      </c>
      <c r="S14" s="15" t="s">
        <v>12</v>
      </c>
      <c r="T14" s="16" t="s">
        <v>15</v>
      </c>
      <c r="U14" s="1"/>
      <c r="V14" s="1"/>
      <c r="W14" s="1"/>
      <c r="X14" s="1"/>
      <c r="Y14" s="1"/>
      <c r="Z14" s="1"/>
    </row>
    <row r="15" customFormat="false" ht="12.75" hidden="false" customHeight="true" outlineLevel="0" collapsed="false">
      <c r="A15" s="1"/>
      <c r="B15" s="17" t="n">
        <v>1</v>
      </c>
      <c r="C15" s="18" t="s">
        <v>16</v>
      </c>
      <c r="D15" s="19" t="n">
        <v>1000</v>
      </c>
      <c r="E15" s="17" t="n">
        <f aca="false">B24+1</f>
        <v>11</v>
      </c>
      <c r="F15" s="18" t="s">
        <v>17</v>
      </c>
      <c r="G15" s="19" t="n">
        <v>2800</v>
      </c>
      <c r="H15" s="17" t="n">
        <f aca="false">E33+1</f>
        <v>30</v>
      </c>
      <c r="I15" s="18" t="s">
        <v>18</v>
      </c>
      <c r="J15" s="19" t="n">
        <v>10000</v>
      </c>
      <c r="K15" s="17" t="n">
        <f aca="false">H69+1</f>
        <v>85</v>
      </c>
      <c r="L15" s="18" t="s">
        <v>19</v>
      </c>
      <c r="M15" s="19" t="n">
        <v>25000</v>
      </c>
      <c r="N15" s="1"/>
      <c r="O15" s="1"/>
      <c r="P15" s="19" t="n">
        <f aca="false">COUNT(D:D)</f>
        <v>10</v>
      </c>
      <c r="Q15" s="19" t="n">
        <f aca="false">COUNT(G:G)</f>
        <v>19</v>
      </c>
      <c r="R15" s="19" t="n">
        <f aca="false">COUNT(J:J)</f>
        <v>55</v>
      </c>
      <c r="S15" s="19" t="n">
        <f aca="false">COUNT(M:M)</f>
        <v>72</v>
      </c>
      <c r="T15" s="19" t="n">
        <f aca="false">SUM(P15:S15)</f>
        <v>156</v>
      </c>
      <c r="U15" s="1"/>
      <c r="V15" s="1"/>
      <c r="W15" s="1"/>
      <c r="X15" s="1"/>
      <c r="Y15" s="1"/>
      <c r="Z15" s="1"/>
    </row>
    <row r="16" customFormat="false" ht="12.75" hidden="false" customHeight="true" outlineLevel="0" collapsed="false">
      <c r="A16" s="1"/>
      <c r="B16" s="17" t="n">
        <f aca="false">B15+1</f>
        <v>2</v>
      </c>
      <c r="C16" s="18" t="s">
        <v>20</v>
      </c>
      <c r="D16" s="19" t="n">
        <v>1100</v>
      </c>
      <c r="E16" s="17" t="n">
        <f aca="false">E15+1</f>
        <v>12</v>
      </c>
      <c r="F16" s="18" t="s">
        <v>21</v>
      </c>
      <c r="G16" s="19" t="n">
        <v>3300</v>
      </c>
      <c r="H16" s="17" t="n">
        <f aca="false">H15+1</f>
        <v>31</v>
      </c>
      <c r="I16" s="18" t="s">
        <v>22</v>
      </c>
      <c r="J16" s="19" t="n">
        <v>10000</v>
      </c>
      <c r="K16" s="17" t="n">
        <f aca="false">K15+1</f>
        <v>86</v>
      </c>
      <c r="L16" s="18" t="s">
        <v>23</v>
      </c>
      <c r="M16" s="19" t="n">
        <v>25000</v>
      </c>
      <c r="N16" s="1"/>
      <c r="O16" s="1"/>
      <c r="P16" s="20" t="n">
        <f aca="false">P15/$T$15</f>
        <v>0.0641025641025641</v>
      </c>
      <c r="Q16" s="20" t="n">
        <f aca="false">Q15/$T$15</f>
        <v>0.121794871794872</v>
      </c>
      <c r="R16" s="20" t="n">
        <f aca="false">R15/$T$15</f>
        <v>0.352564102564103</v>
      </c>
      <c r="S16" s="20" t="n">
        <f aca="false">S15/$T$15</f>
        <v>0.461538461538462</v>
      </c>
      <c r="T16" s="20" t="n">
        <f aca="false">T15/$T$15</f>
        <v>1</v>
      </c>
      <c r="U16" s="1"/>
      <c r="V16" s="1"/>
      <c r="W16" s="1"/>
      <c r="X16" s="1"/>
      <c r="Y16" s="1"/>
      <c r="Z16" s="1"/>
    </row>
    <row r="17" customFormat="false" ht="12.75" hidden="false" customHeight="true" outlineLevel="0" collapsed="false">
      <c r="A17" s="1"/>
      <c r="B17" s="17" t="n">
        <f aca="false">B16+1</f>
        <v>3</v>
      </c>
      <c r="C17" s="18" t="s">
        <v>24</v>
      </c>
      <c r="D17" s="19" t="n">
        <v>1100</v>
      </c>
      <c r="E17" s="17" t="n">
        <f aca="false">E16+1</f>
        <v>13</v>
      </c>
      <c r="F17" s="18" t="s">
        <v>25</v>
      </c>
      <c r="G17" s="19" t="n">
        <v>3500</v>
      </c>
      <c r="H17" s="17" t="n">
        <f aca="false">H16+1</f>
        <v>32</v>
      </c>
      <c r="I17" s="18" t="s">
        <v>26</v>
      </c>
      <c r="J17" s="19" t="n">
        <v>10000</v>
      </c>
      <c r="K17" s="17" t="n">
        <f aca="false">K16+1</f>
        <v>87</v>
      </c>
      <c r="L17" s="18" t="s">
        <v>27</v>
      </c>
      <c r="M17" s="19" t="n">
        <v>25000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customFormat="false" ht="12.75" hidden="false" customHeight="true" outlineLevel="0" collapsed="false">
      <c r="A18" s="1"/>
      <c r="B18" s="17" t="n">
        <f aca="false">B17+1</f>
        <v>4</v>
      </c>
      <c r="C18" s="18" t="s">
        <v>28</v>
      </c>
      <c r="D18" s="19" t="n">
        <v>1100</v>
      </c>
      <c r="E18" s="17" t="n">
        <f aca="false">E17+1</f>
        <v>14</v>
      </c>
      <c r="F18" s="18" t="s">
        <v>29</v>
      </c>
      <c r="G18" s="19" t="n">
        <v>4000</v>
      </c>
      <c r="H18" s="17" t="n">
        <f aca="false">H17+1</f>
        <v>33</v>
      </c>
      <c r="I18" s="18" t="s">
        <v>30</v>
      </c>
      <c r="J18" s="19" t="n">
        <v>12500</v>
      </c>
      <c r="K18" s="17" t="n">
        <f aca="false">K17+1</f>
        <v>88</v>
      </c>
      <c r="L18" s="18" t="s">
        <v>31</v>
      </c>
      <c r="M18" s="19" t="n">
        <v>25000</v>
      </c>
      <c r="N18" s="1"/>
      <c r="O18" s="1"/>
      <c r="P18" s="21"/>
      <c r="Q18" s="21"/>
      <c r="R18" s="21"/>
      <c r="S18" s="21"/>
      <c r="T18" s="21"/>
      <c r="U18" s="22"/>
      <c r="V18" s="22"/>
      <c r="W18" s="1"/>
      <c r="X18" s="1"/>
      <c r="Y18" s="1"/>
      <c r="Z18" s="1"/>
    </row>
    <row r="19" customFormat="false" ht="12.75" hidden="false" customHeight="true" outlineLevel="0" collapsed="false">
      <c r="A19" s="1"/>
      <c r="B19" s="17" t="n">
        <f aca="false">B18+1</f>
        <v>5</v>
      </c>
      <c r="C19" s="18" t="s">
        <v>32</v>
      </c>
      <c r="D19" s="19" t="n">
        <v>1800</v>
      </c>
      <c r="E19" s="17" t="n">
        <f aca="false">E18+1</f>
        <v>15</v>
      </c>
      <c r="F19" s="18" t="s">
        <v>33</v>
      </c>
      <c r="G19" s="19" t="n">
        <v>4000</v>
      </c>
      <c r="H19" s="17" t="n">
        <f aca="false">H18+1</f>
        <v>34</v>
      </c>
      <c r="I19" s="18" t="s">
        <v>34</v>
      </c>
      <c r="J19" s="19" t="n">
        <v>12500</v>
      </c>
      <c r="K19" s="17" t="n">
        <f aca="false">K18+1</f>
        <v>89</v>
      </c>
      <c r="L19" s="18" t="s">
        <v>35</v>
      </c>
      <c r="M19" s="19" t="n">
        <v>25000</v>
      </c>
      <c r="N19" s="1"/>
      <c r="O19" s="1"/>
      <c r="P19" s="21"/>
      <c r="Q19" s="21"/>
      <c r="R19" s="21"/>
      <c r="S19" s="21"/>
      <c r="T19" s="22"/>
      <c r="U19" s="22"/>
      <c r="V19" s="22"/>
      <c r="W19" s="1"/>
      <c r="X19" s="1"/>
      <c r="Y19" s="1"/>
      <c r="Z19" s="1"/>
    </row>
    <row r="20" customFormat="false" ht="12.75" hidden="false" customHeight="true" outlineLevel="0" collapsed="false">
      <c r="A20" s="1"/>
      <c r="B20" s="17" t="n">
        <f aca="false">B19+1</f>
        <v>6</v>
      </c>
      <c r="C20" s="18" t="s">
        <v>36</v>
      </c>
      <c r="D20" s="19" t="n">
        <v>2000</v>
      </c>
      <c r="E20" s="17" t="n">
        <f aca="false">E19+1</f>
        <v>16</v>
      </c>
      <c r="F20" s="18" t="s">
        <v>37</v>
      </c>
      <c r="G20" s="19" t="n">
        <v>4000</v>
      </c>
      <c r="H20" s="17" t="n">
        <f aca="false">H19+1</f>
        <v>35</v>
      </c>
      <c r="I20" s="18" t="s">
        <v>38</v>
      </c>
      <c r="J20" s="19" t="n">
        <v>12500</v>
      </c>
      <c r="K20" s="17" t="n">
        <f aca="false">K19+1</f>
        <v>90</v>
      </c>
      <c r="L20" s="18" t="s">
        <v>39</v>
      </c>
      <c r="M20" s="19" t="n">
        <v>25000</v>
      </c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customFormat="false" ht="12.75" hidden="false" customHeight="true" outlineLevel="0" collapsed="false">
      <c r="A21" s="1"/>
      <c r="B21" s="17" t="n">
        <f aca="false">B20+1</f>
        <v>7</v>
      </c>
      <c r="C21" s="18" t="s">
        <v>40</v>
      </c>
      <c r="D21" s="19" t="n">
        <v>2000</v>
      </c>
      <c r="E21" s="17" t="n">
        <f aca="false">E20+1</f>
        <v>17</v>
      </c>
      <c r="F21" s="18" t="s">
        <v>41</v>
      </c>
      <c r="G21" s="19" t="n">
        <v>4000</v>
      </c>
      <c r="H21" s="17" t="n">
        <f aca="false">H20+1</f>
        <v>36</v>
      </c>
      <c r="I21" s="18" t="s">
        <v>42</v>
      </c>
      <c r="J21" s="19" t="n">
        <v>12500</v>
      </c>
      <c r="K21" s="17" t="n">
        <f aca="false">K20+1</f>
        <v>91</v>
      </c>
      <c r="L21" s="18" t="s">
        <v>43</v>
      </c>
      <c r="M21" s="19" t="n">
        <v>25000</v>
      </c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customFormat="false" ht="12.75" hidden="false" customHeight="true" outlineLevel="0" collapsed="false">
      <c r="A22" s="1"/>
      <c r="B22" s="17" t="n">
        <f aca="false">B21+1</f>
        <v>8</v>
      </c>
      <c r="C22" s="18" t="s">
        <v>44</v>
      </c>
      <c r="D22" s="19" t="n">
        <v>2200</v>
      </c>
      <c r="E22" s="17" t="n">
        <f aca="false">E21+1</f>
        <v>18</v>
      </c>
      <c r="F22" s="18" t="s">
        <v>45</v>
      </c>
      <c r="G22" s="19" t="n">
        <v>4500</v>
      </c>
      <c r="H22" s="17" t="n">
        <f aca="false">H21+1</f>
        <v>37</v>
      </c>
      <c r="I22" s="18" t="s">
        <v>46</v>
      </c>
      <c r="J22" s="19" t="n">
        <v>12500</v>
      </c>
      <c r="K22" s="17" t="n">
        <f aca="false">K21+1</f>
        <v>92</v>
      </c>
      <c r="L22" s="18" t="s">
        <v>47</v>
      </c>
      <c r="M22" s="19" t="n">
        <v>25000</v>
      </c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customFormat="false" ht="12.75" hidden="false" customHeight="true" outlineLevel="0" collapsed="false">
      <c r="A23" s="1"/>
      <c r="B23" s="17" t="n">
        <f aca="false">B22+1</f>
        <v>9</v>
      </c>
      <c r="C23" s="18" t="s">
        <v>48</v>
      </c>
      <c r="D23" s="19" t="n">
        <v>2500</v>
      </c>
      <c r="E23" s="17" t="n">
        <f aca="false">E22+1</f>
        <v>19</v>
      </c>
      <c r="F23" s="18" t="s">
        <v>49</v>
      </c>
      <c r="G23" s="19" t="n">
        <v>5000</v>
      </c>
      <c r="H23" s="17" t="n">
        <f aca="false">H22+1</f>
        <v>38</v>
      </c>
      <c r="I23" s="18" t="s">
        <v>50</v>
      </c>
      <c r="J23" s="19" t="n">
        <v>12500</v>
      </c>
      <c r="K23" s="17" t="n">
        <f aca="false">K22+1</f>
        <v>93</v>
      </c>
      <c r="L23" s="18" t="s">
        <v>51</v>
      </c>
      <c r="M23" s="19" t="n">
        <v>25000</v>
      </c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customFormat="false" ht="12.75" hidden="false" customHeight="true" outlineLevel="0" collapsed="false">
      <c r="A24" s="1"/>
      <c r="B24" s="17" t="n">
        <f aca="false">B23+1</f>
        <v>10</v>
      </c>
      <c r="C24" s="18" t="s">
        <v>52</v>
      </c>
      <c r="D24" s="19" t="n">
        <v>2500</v>
      </c>
      <c r="E24" s="17" t="n">
        <f aca="false">E23+1</f>
        <v>20</v>
      </c>
      <c r="F24" s="18" t="s">
        <v>53</v>
      </c>
      <c r="G24" s="19" t="n">
        <v>5000</v>
      </c>
      <c r="H24" s="17" t="n">
        <f aca="false">H23+1</f>
        <v>39</v>
      </c>
      <c r="I24" s="18" t="s">
        <v>54</v>
      </c>
      <c r="J24" s="19" t="n">
        <v>12500</v>
      </c>
      <c r="K24" s="17" t="n">
        <f aca="false">K23+1</f>
        <v>94</v>
      </c>
      <c r="L24" s="18" t="s">
        <v>55</v>
      </c>
      <c r="M24" s="19" t="n">
        <v>25000</v>
      </c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customFormat="false" ht="12.75" hidden="false" customHeight="true" outlineLevel="0" collapsed="false">
      <c r="A25" s="1"/>
      <c r="B25" s="17"/>
      <c r="C25" s="23"/>
      <c r="D25" s="24"/>
      <c r="E25" s="17" t="n">
        <f aca="false">E24+1</f>
        <v>21</v>
      </c>
      <c r="F25" s="18" t="s">
        <v>56</v>
      </c>
      <c r="G25" s="19" t="n">
        <v>5000</v>
      </c>
      <c r="H25" s="17" t="n">
        <f aca="false">H24+1</f>
        <v>40</v>
      </c>
      <c r="I25" s="18" t="s">
        <v>57</v>
      </c>
      <c r="J25" s="19" t="n">
        <v>12500</v>
      </c>
      <c r="K25" s="17" t="n">
        <f aca="false">K24+1</f>
        <v>95</v>
      </c>
      <c r="L25" s="18" t="s">
        <v>58</v>
      </c>
      <c r="M25" s="19" t="n">
        <v>25000</v>
      </c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customFormat="false" ht="12.75" hidden="false" customHeight="true" outlineLevel="0" collapsed="false">
      <c r="A26" s="1"/>
      <c r="B26" s="17"/>
      <c r="C26" s="23"/>
      <c r="D26" s="24"/>
      <c r="E26" s="17" t="n">
        <f aca="false">E25+1</f>
        <v>22</v>
      </c>
      <c r="F26" s="18" t="s">
        <v>59</v>
      </c>
      <c r="G26" s="19" t="n">
        <v>6600</v>
      </c>
      <c r="H26" s="17" t="n">
        <f aca="false">H25+1</f>
        <v>41</v>
      </c>
      <c r="I26" s="18" t="s">
        <v>60</v>
      </c>
      <c r="J26" s="19" t="n">
        <v>12500</v>
      </c>
      <c r="K26" s="17" t="n">
        <f aca="false">K25+1</f>
        <v>96</v>
      </c>
      <c r="L26" s="18" t="s">
        <v>61</v>
      </c>
      <c r="M26" s="19" t="n">
        <v>25000</v>
      </c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customFormat="false" ht="12.75" hidden="false" customHeight="true" outlineLevel="0" collapsed="false">
      <c r="A27" s="1"/>
      <c r="B27" s="17"/>
      <c r="C27" s="23"/>
      <c r="D27" s="24"/>
      <c r="E27" s="17" t="n">
        <f aca="false">E26+1</f>
        <v>23</v>
      </c>
      <c r="F27" s="18" t="s">
        <v>62</v>
      </c>
      <c r="G27" s="19" t="n">
        <v>6600</v>
      </c>
      <c r="H27" s="17" t="n">
        <f aca="false">H26+1</f>
        <v>42</v>
      </c>
      <c r="I27" s="18" t="s">
        <v>63</v>
      </c>
      <c r="J27" s="19" t="n">
        <v>12500</v>
      </c>
      <c r="K27" s="17" t="n">
        <f aca="false">K26+1</f>
        <v>97</v>
      </c>
      <c r="L27" s="18" t="s">
        <v>64</v>
      </c>
      <c r="M27" s="19" t="n">
        <v>25000</v>
      </c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customFormat="false" ht="12.75" hidden="false" customHeight="true" outlineLevel="0" collapsed="false">
      <c r="A28" s="1"/>
      <c r="B28" s="17"/>
      <c r="C28" s="23"/>
      <c r="D28" s="24"/>
      <c r="E28" s="17" t="n">
        <f aca="false">E27+1</f>
        <v>24</v>
      </c>
      <c r="F28" s="18" t="s">
        <v>65</v>
      </c>
      <c r="G28" s="19" t="n">
        <v>6600</v>
      </c>
      <c r="H28" s="17" t="n">
        <f aca="false">H27+1</f>
        <v>43</v>
      </c>
      <c r="I28" s="18" t="s">
        <v>66</v>
      </c>
      <c r="J28" s="19" t="n">
        <v>12500</v>
      </c>
      <c r="K28" s="17" t="n">
        <f aca="false">K27+1</f>
        <v>98</v>
      </c>
      <c r="L28" s="18" t="s">
        <v>67</v>
      </c>
      <c r="M28" s="19" t="n">
        <v>30000</v>
      </c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customFormat="false" ht="12.75" hidden="false" customHeight="true" outlineLevel="0" collapsed="false">
      <c r="A29" s="1"/>
      <c r="B29" s="1"/>
      <c r="C29" s="1"/>
      <c r="D29" s="1"/>
      <c r="E29" s="17" t="n">
        <f aca="false">E28+1</f>
        <v>25</v>
      </c>
      <c r="F29" s="18" t="s">
        <v>68</v>
      </c>
      <c r="G29" s="19" t="n">
        <v>6600</v>
      </c>
      <c r="H29" s="17" t="n">
        <f aca="false">H28+1</f>
        <v>44</v>
      </c>
      <c r="I29" s="18" t="s">
        <v>69</v>
      </c>
      <c r="J29" s="19" t="n">
        <v>12500</v>
      </c>
      <c r="K29" s="17" t="n">
        <f aca="false">K28+1</f>
        <v>99</v>
      </c>
      <c r="L29" s="18" t="s">
        <v>70</v>
      </c>
      <c r="M29" s="19" t="n">
        <v>30000</v>
      </c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customFormat="false" ht="12.75" hidden="false" customHeight="true" outlineLevel="0" collapsed="false">
      <c r="A30" s="1"/>
      <c r="B30" s="1"/>
      <c r="C30" s="1"/>
      <c r="D30" s="1"/>
      <c r="E30" s="17" t="n">
        <f aca="false">E29+1</f>
        <v>26</v>
      </c>
      <c r="F30" s="18" t="s">
        <v>71</v>
      </c>
      <c r="G30" s="19" t="n">
        <v>6600</v>
      </c>
      <c r="H30" s="17" t="n">
        <f aca="false">H29+1</f>
        <v>45</v>
      </c>
      <c r="I30" s="18" t="s">
        <v>72</v>
      </c>
      <c r="J30" s="19" t="n">
        <v>15000</v>
      </c>
      <c r="K30" s="17" t="n">
        <f aca="false">K29+1</f>
        <v>100</v>
      </c>
      <c r="L30" s="18" t="s">
        <v>73</v>
      </c>
      <c r="M30" s="19" t="n">
        <v>30000</v>
      </c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customFormat="false" ht="12.75" hidden="false" customHeight="true" outlineLevel="0" collapsed="false">
      <c r="A31" s="1"/>
      <c r="B31" s="1"/>
      <c r="C31" s="1"/>
      <c r="D31" s="1"/>
      <c r="E31" s="17" t="n">
        <f aca="false">E30+1</f>
        <v>27</v>
      </c>
      <c r="F31" s="18" t="s">
        <v>74</v>
      </c>
      <c r="G31" s="19" t="n">
        <v>6600</v>
      </c>
      <c r="H31" s="17" t="n">
        <f aca="false">H30+1</f>
        <v>46</v>
      </c>
      <c r="I31" s="18" t="s">
        <v>75</v>
      </c>
      <c r="J31" s="19" t="n">
        <v>15000</v>
      </c>
      <c r="K31" s="17" t="n">
        <f aca="false">K30+1</f>
        <v>101</v>
      </c>
      <c r="L31" s="18" t="s">
        <v>76</v>
      </c>
      <c r="M31" s="19" t="n">
        <v>30000</v>
      </c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customFormat="false" ht="12.75" hidden="false" customHeight="true" outlineLevel="0" collapsed="false">
      <c r="A32" s="1"/>
      <c r="B32" s="1"/>
      <c r="C32" s="1"/>
      <c r="D32" s="1"/>
      <c r="E32" s="17" t="n">
        <f aca="false">E31+1</f>
        <v>28</v>
      </c>
      <c r="F32" s="18" t="s">
        <v>77</v>
      </c>
      <c r="G32" s="19" t="n">
        <v>6600</v>
      </c>
      <c r="H32" s="17" t="n">
        <f aca="false">H31+1</f>
        <v>47</v>
      </c>
      <c r="I32" s="18" t="s">
        <v>78</v>
      </c>
      <c r="J32" s="19" t="n">
        <v>15000</v>
      </c>
      <c r="K32" s="17" t="n">
        <f aca="false">K31+1</f>
        <v>102</v>
      </c>
      <c r="L32" s="18" t="s">
        <v>79</v>
      </c>
      <c r="M32" s="19" t="n">
        <v>30000</v>
      </c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customFormat="false" ht="12.75" hidden="false" customHeight="true" outlineLevel="0" collapsed="false">
      <c r="A33" s="1"/>
      <c r="B33" s="1"/>
      <c r="C33" s="1"/>
      <c r="D33" s="1"/>
      <c r="E33" s="17" t="n">
        <f aca="false">E32+1</f>
        <v>29</v>
      </c>
      <c r="F33" s="18" t="s">
        <v>80</v>
      </c>
      <c r="G33" s="19" t="n">
        <v>8000</v>
      </c>
      <c r="H33" s="17" t="n">
        <f aca="false">H32+1</f>
        <v>48</v>
      </c>
      <c r="I33" s="18" t="s">
        <v>81</v>
      </c>
      <c r="J33" s="19" t="n">
        <v>15000</v>
      </c>
      <c r="K33" s="17" t="n">
        <f aca="false">K32+1</f>
        <v>103</v>
      </c>
      <c r="L33" s="18" t="s">
        <v>82</v>
      </c>
      <c r="M33" s="19" t="n">
        <v>30000</v>
      </c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customFormat="false" ht="12.75" hidden="false" customHeight="true" outlineLevel="0" collapsed="false">
      <c r="A34" s="1"/>
      <c r="B34" s="1"/>
      <c r="C34" s="1"/>
      <c r="D34" s="1"/>
      <c r="E34" s="17"/>
      <c r="F34" s="18" t="s">
        <v>83</v>
      </c>
      <c r="G34" s="24"/>
      <c r="H34" s="17" t="n">
        <f aca="false">H33+1</f>
        <v>49</v>
      </c>
      <c r="I34" s="18" t="s">
        <v>84</v>
      </c>
      <c r="J34" s="19" t="n">
        <v>15000</v>
      </c>
      <c r="K34" s="17" t="n">
        <f aca="false">K33+1</f>
        <v>104</v>
      </c>
      <c r="L34" s="18" t="s">
        <v>85</v>
      </c>
      <c r="M34" s="19" t="n">
        <v>30000</v>
      </c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customFormat="false" ht="12.75" hidden="false" customHeight="true" outlineLevel="0" collapsed="false">
      <c r="A35" s="1"/>
      <c r="B35" s="1"/>
      <c r="C35" s="1"/>
      <c r="D35" s="1"/>
      <c r="E35" s="17"/>
      <c r="F35" s="23"/>
      <c r="G35" s="24"/>
      <c r="H35" s="17" t="n">
        <f aca="false">H34+1</f>
        <v>50</v>
      </c>
      <c r="I35" s="18" t="s">
        <v>86</v>
      </c>
      <c r="J35" s="19" t="n">
        <v>15000</v>
      </c>
      <c r="K35" s="17" t="n">
        <f aca="false">K34+1</f>
        <v>105</v>
      </c>
      <c r="L35" s="18" t="s">
        <v>87</v>
      </c>
      <c r="M35" s="19" t="n">
        <v>30000</v>
      </c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customFormat="false" ht="12.75" hidden="false" customHeight="true" outlineLevel="0" collapsed="false">
      <c r="A36" s="1"/>
      <c r="B36" s="1"/>
      <c r="C36" s="1"/>
      <c r="D36" s="1"/>
      <c r="E36" s="17"/>
      <c r="F36" s="23"/>
      <c r="G36" s="24"/>
      <c r="H36" s="17" t="n">
        <f aca="false">H35+1</f>
        <v>51</v>
      </c>
      <c r="I36" s="18" t="s">
        <v>88</v>
      </c>
      <c r="J36" s="19" t="n">
        <v>15000</v>
      </c>
      <c r="K36" s="17" t="n">
        <f aca="false">K35+1</f>
        <v>106</v>
      </c>
      <c r="L36" s="18" t="s">
        <v>89</v>
      </c>
      <c r="M36" s="19" t="n">
        <v>30000</v>
      </c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customFormat="false" ht="12.75" hidden="false" customHeight="true" outlineLevel="0" collapsed="false">
      <c r="A37" s="1"/>
      <c r="B37" s="1"/>
      <c r="C37" s="1"/>
      <c r="D37" s="1"/>
      <c r="E37" s="17"/>
      <c r="F37" s="23"/>
      <c r="G37" s="24"/>
      <c r="H37" s="17" t="n">
        <f aca="false">H36+1</f>
        <v>52</v>
      </c>
      <c r="I37" s="18" t="s">
        <v>90</v>
      </c>
      <c r="J37" s="19" t="n">
        <v>15000</v>
      </c>
      <c r="K37" s="17" t="n">
        <f aca="false">K36+1</f>
        <v>107</v>
      </c>
      <c r="L37" s="18" t="s">
        <v>91</v>
      </c>
      <c r="M37" s="19" t="n">
        <v>30000</v>
      </c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customFormat="false" ht="12.75" hidden="false" customHeight="true" outlineLevel="0" collapsed="false">
      <c r="A38" s="1"/>
      <c r="B38" s="1"/>
      <c r="C38" s="1"/>
      <c r="D38" s="1"/>
      <c r="E38" s="1"/>
      <c r="F38" s="1"/>
      <c r="G38" s="1"/>
      <c r="H38" s="17" t="n">
        <f aca="false">H37+1</f>
        <v>53</v>
      </c>
      <c r="I38" s="18" t="s">
        <v>92</v>
      </c>
      <c r="J38" s="19" t="n">
        <v>15000</v>
      </c>
      <c r="K38" s="17" t="n">
        <f aca="false">K37+1</f>
        <v>108</v>
      </c>
      <c r="L38" s="18" t="s">
        <v>93</v>
      </c>
      <c r="M38" s="19" t="n">
        <v>30000</v>
      </c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customFormat="false" ht="12.75" hidden="false" customHeight="true" outlineLevel="0" collapsed="false">
      <c r="A39" s="1"/>
      <c r="B39" s="1"/>
      <c r="C39" s="1"/>
      <c r="D39" s="1"/>
      <c r="E39" s="1"/>
      <c r="F39" s="1"/>
      <c r="G39" s="1"/>
      <c r="H39" s="17" t="n">
        <f aca="false">H38+1</f>
        <v>54</v>
      </c>
      <c r="I39" s="18" t="s">
        <v>94</v>
      </c>
      <c r="J39" s="19" t="n">
        <v>15000</v>
      </c>
      <c r="K39" s="17" t="n">
        <f aca="false">K38+1</f>
        <v>109</v>
      </c>
      <c r="L39" s="18" t="s">
        <v>95</v>
      </c>
      <c r="M39" s="19" t="n">
        <v>30000</v>
      </c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customFormat="false" ht="12.75" hidden="false" customHeight="true" outlineLevel="0" collapsed="false">
      <c r="A40" s="1"/>
      <c r="B40" s="1"/>
      <c r="C40" s="1"/>
      <c r="D40" s="1"/>
      <c r="E40" s="1"/>
      <c r="F40" s="1"/>
      <c r="G40" s="1"/>
      <c r="H40" s="17" t="n">
        <f aca="false">H39+1</f>
        <v>55</v>
      </c>
      <c r="I40" s="18" t="s">
        <v>96</v>
      </c>
      <c r="J40" s="19" t="n">
        <v>15000</v>
      </c>
      <c r="K40" s="17" t="n">
        <f aca="false">K39+1</f>
        <v>110</v>
      </c>
      <c r="L40" s="18" t="s">
        <v>97</v>
      </c>
      <c r="M40" s="19" t="n">
        <v>30000</v>
      </c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customFormat="false" ht="12.75" hidden="false" customHeight="true" outlineLevel="0" collapsed="false">
      <c r="A41" s="1"/>
      <c r="B41" s="1"/>
      <c r="C41" s="1"/>
      <c r="D41" s="1"/>
      <c r="E41" s="1"/>
      <c r="F41" s="1"/>
      <c r="G41" s="1"/>
      <c r="H41" s="17" t="n">
        <f aca="false">H40+1</f>
        <v>56</v>
      </c>
      <c r="I41" s="18" t="s">
        <v>98</v>
      </c>
      <c r="J41" s="19" t="n">
        <v>15000</v>
      </c>
      <c r="K41" s="17" t="n">
        <f aca="false">K40+1</f>
        <v>111</v>
      </c>
      <c r="L41" s="18" t="s">
        <v>99</v>
      </c>
      <c r="M41" s="19" t="n">
        <v>35000</v>
      </c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customFormat="false" ht="12.75" hidden="false" customHeight="true" outlineLevel="0" collapsed="false">
      <c r="A42" s="1"/>
      <c r="B42" s="1"/>
      <c r="C42" s="1"/>
      <c r="D42" s="1"/>
      <c r="E42" s="1"/>
      <c r="F42" s="1"/>
      <c r="G42" s="1"/>
      <c r="H42" s="17" t="n">
        <f aca="false">H41+1</f>
        <v>57</v>
      </c>
      <c r="I42" s="18" t="s">
        <v>100</v>
      </c>
      <c r="J42" s="19" t="n">
        <v>15000</v>
      </c>
      <c r="K42" s="17" t="n">
        <f aca="false">K41+1</f>
        <v>112</v>
      </c>
      <c r="L42" s="18" t="s">
        <v>101</v>
      </c>
      <c r="M42" s="19" t="n">
        <v>35000</v>
      </c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customFormat="false" ht="12.75" hidden="false" customHeight="true" outlineLevel="0" collapsed="false">
      <c r="A43" s="1"/>
      <c r="B43" s="1"/>
      <c r="C43" s="1"/>
      <c r="D43" s="1"/>
      <c r="E43" s="1"/>
      <c r="F43" s="1"/>
      <c r="G43" s="1"/>
      <c r="H43" s="17" t="n">
        <f aca="false">H42+1</f>
        <v>58</v>
      </c>
      <c r="I43" s="18" t="s">
        <v>102</v>
      </c>
      <c r="J43" s="19" t="n">
        <v>15000</v>
      </c>
      <c r="K43" s="17" t="n">
        <f aca="false">K42+1</f>
        <v>113</v>
      </c>
      <c r="L43" s="18" t="s">
        <v>103</v>
      </c>
      <c r="M43" s="19" t="n">
        <v>35000</v>
      </c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customFormat="false" ht="12.75" hidden="false" customHeight="true" outlineLevel="0" collapsed="false">
      <c r="A44" s="1"/>
      <c r="B44" s="1"/>
      <c r="C44" s="1"/>
      <c r="D44" s="1"/>
      <c r="E44" s="1"/>
      <c r="F44" s="1"/>
      <c r="G44" s="1"/>
      <c r="H44" s="17" t="n">
        <f aca="false">H43+1</f>
        <v>59</v>
      </c>
      <c r="I44" s="18" t="s">
        <v>104</v>
      </c>
      <c r="J44" s="19" t="n">
        <v>15000</v>
      </c>
      <c r="K44" s="17" t="n">
        <f aca="false">K43+1</f>
        <v>114</v>
      </c>
      <c r="L44" s="18" t="s">
        <v>105</v>
      </c>
      <c r="M44" s="19" t="n">
        <v>35000</v>
      </c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customFormat="false" ht="12.75" hidden="false" customHeight="true" outlineLevel="0" collapsed="false">
      <c r="A45" s="1"/>
      <c r="B45" s="1"/>
      <c r="C45" s="1"/>
      <c r="D45" s="1"/>
      <c r="E45" s="1"/>
      <c r="F45" s="1"/>
      <c r="G45" s="1"/>
      <c r="H45" s="17" t="n">
        <f aca="false">H44+1</f>
        <v>60</v>
      </c>
      <c r="I45" s="18" t="s">
        <v>106</v>
      </c>
      <c r="J45" s="19" t="n">
        <v>15000</v>
      </c>
      <c r="K45" s="17" t="n">
        <f aca="false">K44+1</f>
        <v>115</v>
      </c>
      <c r="L45" s="18" t="s">
        <v>107</v>
      </c>
      <c r="M45" s="19" t="n">
        <v>40000</v>
      </c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customFormat="false" ht="12.75" hidden="false" customHeight="true" outlineLevel="0" collapsed="false">
      <c r="A46" s="1"/>
      <c r="B46" s="1"/>
      <c r="C46" s="1"/>
      <c r="D46" s="1"/>
      <c r="E46" s="1"/>
      <c r="F46" s="1"/>
      <c r="G46" s="1"/>
      <c r="H46" s="17" t="n">
        <f aca="false">H45+1</f>
        <v>61</v>
      </c>
      <c r="I46" s="18" t="s">
        <v>108</v>
      </c>
      <c r="J46" s="19" t="n">
        <v>15000</v>
      </c>
      <c r="K46" s="17" t="n">
        <f aca="false">K45+1</f>
        <v>116</v>
      </c>
      <c r="L46" s="18" t="s">
        <v>109</v>
      </c>
      <c r="M46" s="19" t="n">
        <v>40000</v>
      </c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customFormat="false" ht="12.75" hidden="false" customHeight="true" outlineLevel="0" collapsed="false">
      <c r="A47" s="1"/>
      <c r="B47" s="1"/>
      <c r="C47" s="1"/>
      <c r="D47" s="1"/>
      <c r="E47" s="1"/>
      <c r="F47" s="1"/>
      <c r="G47" s="1"/>
      <c r="H47" s="17" t="n">
        <f aca="false">H46+1</f>
        <v>62</v>
      </c>
      <c r="I47" s="18" t="s">
        <v>110</v>
      </c>
      <c r="J47" s="19" t="n">
        <v>15000</v>
      </c>
      <c r="K47" s="17" t="n">
        <f aca="false">K46+1</f>
        <v>117</v>
      </c>
      <c r="L47" s="18" t="s">
        <v>111</v>
      </c>
      <c r="M47" s="19" t="n">
        <v>40000</v>
      </c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customFormat="false" ht="12.75" hidden="false" customHeight="true" outlineLevel="0" collapsed="false">
      <c r="A48" s="1"/>
      <c r="B48" s="1"/>
      <c r="C48" s="1"/>
      <c r="D48" s="1"/>
      <c r="E48" s="1"/>
      <c r="F48" s="1"/>
      <c r="G48" s="1"/>
      <c r="H48" s="17" t="n">
        <f aca="false">H47+1</f>
        <v>63</v>
      </c>
      <c r="I48" s="18" t="s">
        <v>112</v>
      </c>
      <c r="J48" s="19" t="n">
        <v>15000</v>
      </c>
      <c r="K48" s="17" t="n">
        <f aca="false">K47+1</f>
        <v>118</v>
      </c>
      <c r="L48" s="18" t="s">
        <v>113</v>
      </c>
      <c r="M48" s="19" t="n">
        <v>40000</v>
      </c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customFormat="false" ht="12.75" hidden="false" customHeight="true" outlineLevel="0" collapsed="false">
      <c r="A49" s="1"/>
      <c r="B49" s="1"/>
      <c r="C49" s="1"/>
      <c r="D49" s="1"/>
      <c r="E49" s="1"/>
      <c r="F49" s="1"/>
      <c r="G49" s="1"/>
      <c r="H49" s="17" t="n">
        <f aca="false">H48+1</f>
        <v>64</v>
      </c>
      <c r="I49" s="18" t="s">
        <v>114</v>
      </c>
      <c r="J49" s="19" t="n">
        <v>15000</v>
      </c>
      <c r="K49" s="17" t="n">
        <f aca="false">K48+1</f>
        <v>119</v>
      </c>
      <c r="L49" s="18" t="s">
        <v>115</v>
      </c>
      <c r="M49" s="19" t="n">
        <v>50000</v>
      </c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customFormat="false" ht="12.75" hidden="false" customHeight="true" outlineLevel="0" collapsed="false">
      <c r="A50" s="1"/>
      <c r="B50" s="1"/>
      <c r="C50" s="1"/>
      <c r="D50" s="1"/>
      <c r="E50" s="1"/>
      <c r="F50" s="1"/>
      <c r="G50" s="1"/>
      <c r="H50" s="17" t="n">
        <f aca="false">H49+1</f>
        <v>65</v>
      </c>
      <c r="I50" s="25"/>
      <c r="J50" s="19" t="n">
        <v>15000</v>
      </c>
      <c r="K50" s="17" t="n">
        <f aca="false">K49+1</f>
        <v>120</v>
      </c>
      <c r="L50" s="18" t="s">
        <v>116</v>
      </c>
      <c r="M50" s="19" t="n">
        <v>50000</v>
      </c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customFormat="false" ht="12.75" hidden="false" customHeight="true" outlineLevel="0" collapsed="false">
      <c r="A51" s="1"/>
      <c r="B51" s="1"/>
      <c r="C51" s="1"/>
      <c r="D51" s="1"/>
      <c r="E51" s="1"/>
      <c r="F51" s="1"/>
      <c r="G51" s="1"/>
      <c r="H51" s="17" t="n">
        <f aca="false">H50+1</f>
        <v>66</v>
      </c>
      <c r="I51" s="25"/>
      <c r="J51" s="19" t="n">
        <v>15000</v>
      </c>
      <c r="K51" s="17" t="n">
        <f aca="false">K50+1</f>
        <v>121</v>
      </c>
      <c r="L51" s="18" t="s">
        <v>117</v>
      </c>
      <c r="M51" s="19" t="n">
        <v>50000</v>
      </c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customFormat="false" ht="12.75" hidden="false" customHeight="true" outlineLevel="0" collapsed="false">
      <c r="A52" s="1"/>
      <c r="B52" s="1"/>
      <c r="C52" s="1"/>
      <c r="D52" s="1"/>
      <c r="E52" s="1"/>
      <c r="F52" s="1"/>
      <c r="G52" s="1"/>
      <c r="H52" s="17" t="n">
        <f aca="false">H51+1</f>
        <v>67</v>
      </c>
      <c r="I52" s="25"/>
      <c r="J52" s="19" t="n">
        <v>15000</v>
      </c>
      <c r="K52" s="17" t="n">
        <f aca="false">K51+1</f>
        <v>122</v>
      </c>
      <c r="L52" s="18" t="s">
        <v>118</v>
      </c>
      <c r="M52" s="19" t="n">
        <v>50000</v>
      </c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customFormat="false" ht="12.75" hidden="false" customHeight="true" outlineLevel="0" collapsed="false">
      <c r="A53" s="1"/>
      <c r="B53" s="1"/>
      <c r="C53" s="1"/>
      <c r="D53" s="1"/>
      <c r="E53" s="1"/>
      <c r="F53" s="1"/>
      <c r="G53" s="1"/>
      <c r="H53" s="17" t="n">
        <f aca="false">H52+1</f>
        <v>68</v>
      </c>
      <c r="I53" s="25"/>
      <c r="J53" s="19" t="n">
        <v>17500</v>
      </c>
      <c r="K53" s="17" t="n">
        <f aca="false">K52+1</f>
        <v>123</v>
      </c>
      <c r="L53" s="18" t="s">
        <v>119</v>
      </c>
      <c r="M53" s="19" t="n">
        <v>50000</v>
      </c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customFormat="false" ht="12.75" hidden="false" customHeight="true" outlineLevel="0" collapsed="false">
      <c r="A54" s="1"/>
      <c r="B54" s="1"/>
      <c r="C54" s="1"/>
      <c r="D54" s="1"/>
      <c r="E54" s="1"/>
      <c r="F54" s="1"/>
      <c r="G54" s="1"/>
      <c r="H54" s="17" t="n">
        <f aca="false">H53+1</f>
        <v>69</v>
      </c>
      <c r="I54" s="25"/>
      <c r="J54" s="19" t="n">
        <v>20000</v>
      </c>
      <c r="K54" s="17" t="n">
        <f aca="false">K53+1</f>
        <v>124</v>
      </c>
      <c r="L54" s="18" t="s">
        <v>120</v>
      </c>
      <c r="M54" s="19" t="n">
        <v>50000</v>
      </c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customFormat="false" ht="12.75" hidden="false" customHeight="true" outlineLevel="0" collapsed="false">
      <c r="A55" s="1"/>
      <c r="B55" s="1"/>
      <c r="C55" s="1"/>
      <c r="D55" s="1"/>
      <c r="E55" s="1"/>
      <c r="F55" s="1"/>
      <c r="G55" s="1"/>
      <c r="H55" s="17" t="n">
        <f aca="false">H54+1</f>
        <v>70</v>
      </c>
      <c r="I55" s="25"/>
      <c r="J55" s="19" t="n">
        <v>20000</v>
      </c>
      <c r="K55" s="17" t="n">
        <f aca="false">K54+1</f>
        <v>125</v>
      </c>
      <c r="L55" s="18" t="s">
        <v>121</v>
      </c>
      <c r="M55" s="19" t="n">
        <v>50000</v>
      </c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customFormat="false" ht="12.75" hidden="false" customHeight="true" outlineLevel="0" collapsed="false">
      <c r="A56" s="1"/>
      <c r="B56" s="1"/>
      <c r="C56" s="1"/>
      <c r="D56" s="1"/>
      <c r="E56" s="1"/>
      <c r="F56" s="1"/>
      <c r="G56" s="1"/>
      <c r="H56" s="17" t="n">
        <f aca="false">H55+1</f>
        <v>71</v>
      </c>
      <c r="I56" s="25"/>
      <c r="J56" s="19" t="n">
        <v>20000</v>
      </c>
      <c r="K56" s="17" t="n">
        <f aca="false">K55+1</f>
        <v>126</v>
      </c>
      <c r="L56" s="18" t="s">
        <v>122</v>
      </c>
      <c r="M56" s="19" t="n">
        <v>50000</v>
      </c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customFormat="false" ht="12.75" hidden="false" customHeight="true" outlineLevel="0" collapsed="false">
      <c r="A57" s="1"/>
      <c r="B57" s="1"/>
      <c r="C57" s="1"/>
      <c r="D57" s="1"/>
      <c r="E57" s="1"/>
      <c r="F57" s="1"/>
      <c r="G57" s="1"/>
      <c r="H57" s="17" t="n">
        <f aca="false">H56+1</f>
        <v>72</v>
      </c>
      <c r="I57" s="25"/>
      <c r="J57" s="19" t="n">
        <v>20000</v>
      </c>
      <c r="K57" s="17" t="n">
        <f aca="false">K56+1</f>
        <v>127</v>
      </c>
      <c r="L57" s="18" t="s">
        <v>123</v>
      </c>
      <c r="M57" s="19" t="n">
        <v>50000</v>
      </c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customFormat="false" ht="12.75" hidden="false" customHeight="true" outlineLevel="0" collapsed="false">
      <c r="A58" s="1"/>
      <c r="B58" s="1"/>
      <c r="C58" s="1"/>
      <c r="D58" s="1"/>
      <c r="E58" s="1"/>
      <c r="F58" s="1"/>
      <c r="G58" s="1"/>
      <c r="H58" s="17" t="n">
        <f aca="false">H57+1</f>
        <v>73</v>
      </c>
      <c r="I58" s="25"/>
      <c r="J58" s="19" t="n">
        <v>20000</v>
      </c>
      <c r="K58" s="17" t="n">
        <f aca="false">K57+1</f>
        <v>128</v>
      </c>
      <c r="L58" s="18" t="s">
        <v>124</v>
      </c>
      <c r="M58" s="19" t="n">
        <v>50000</v>
      </c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customFormat="false" ht="12.75" hidden="false" customHeight="true" outlineLevel="0" collapsed="false">
      <c r="A59" s="1"/>
      <c r="B59" s="1"/>
      <c r="C59" s="1"/>
      <c r="D59" s="1"/>
      <c r="E59" s="1"/>
      <c r="F59" s="1"/>
      <c r="G59" s="1"/>
      <c r="H59" s="17" t="n">
        <f aca="false">H58+1</f>
        <v>74</v>
      </c>
      <c r="I59" s="25"/>
      <c r="J59" s="19" t="n">
        <v>20000</v>
      </c>
      <c r="K59" s="17" t="n">
        <f aca="false">K58+1</f>
        <v>129</v>
      </c>
      <c r="L59" s="18" t="s">
        <v>125</v>
      </c>
      <c r="M59" s="19" t="n">
        <v>50000</v>
      </c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customFormat="false" ht="12.75" hidden="false" customHeight="true" outlineLevel="0" collapsed="false">
      <c r="A60" s="1"/>
      <c r="B60" s="1"/>
      <c r="C60" s="1"/>
      <c r="D60" s="1"/>
      <c r="E60" s="1"/>
      <c r="F60" s="1"/>
      <c r="G60" s="1"/>
      <c r="H60" s="17" t="n">
        <f aca="false">H59+1</f>
        <v>75</v>
      </c>
      <c r="I60" s="25"/>
      <c r="J60" s="19" t="n">
        <v>20000</v>
      </c>
      <c r="K60" s="17" t="n">
        <f aca="false">K59+1</f>
        <v>130</v>
      </c>
      <c r="L60" s="18" t="s">
        <v>126</v>
      </c>
      <c r="M60" s="19" t="n">
        <v>50000</v>
      </c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customFormat="false" ht="12.75" hidden="false" customHeight="true" outlineLevel="0" collapsed="false">
      <c r="A61" s="1"/>
      <c r="B61" s="1"/>
      <c r="C61" s="1"/>
      <c r="D61" s="1"/>
      <c r="E61" s="1"/>
      <c r="F61" s="1"/>
      <c r="G61" s="1"/>
      <c r="H61" s="17" t="n">
        <f aca="false">H60+1</f>
        <v>76</v>
      </c>
      <c r="I61" s="25"/>
      <c r="J61" s="19" t="n">
        <v>20000</v>
      </c>
      <c r="K61" s="17" t="n">
        <f aca="false">K60+1</f>
        <v>131</v>
      </c>
      <c r="L61" s="18" t="s">
        <v>127</v>
      </c>
      <c r="M61" s="19" t="n">
        <v>50000</v>
      </c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customFormat="false" ht="12.75" hidden="false" customHeight="true" outlineLevel="0" collapsed="false">
      <c r="A62" s="1"/>
      <c r="B62" s="1"/>
      <c r="C62" s="1"/>
      <c r="D62" s="1"/>
      <c r="E62" s="1"/>
      <c r="F62" s="1"/>
      <c r="G62" s="1"/>
      <c r="H62" s="17" t="n">
        <f aca="false">H61+1</f>
        <v>77</v>
      </c>
      <c r="I62" s="25"/>
      <c r="J62" s="19" t="n">
        <v>20000</v>
      </c>
      <c r="K62" s="17" t="n">
        <f aca="false">K61+1</f>
        <v>132</v>
      </c>
      <c r="L62" s="18" t="s">
        <v>128</v>
      </c>
      <c r="M62" s="19" t="n">
        <v>100000</v>
      </c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customFormat="false" ht="12.75" hidden="false" customHeight="true" outlineLevel="0" collapsed="false">
      <c r="A63" s="1"/>
      <c r="B63" s="1"/>
      <c r="C63" s="1"/>
      <c r="D63" s="1"/>
      <c r="E63" s="1"/>
      <c r="F63" s="1"/>
      <c r="G63" s="1"/>
      <c r="H63" s="17" t="n">
        <f aca="false">H62+1</f>
        <v>78</v>
      </c>
      <c r="I63" s="25"/>
      <c r="J63" s="19" t="n">
        <v>20000</v>
      </c>
      <c r="K63" s="17" t="n">
        <f aca="false">K62+1</f>
        <v>133</v>
      </c>
      <c r="L63" s="18" t="s">
        <v>129</v>
      </c>
      <c r="M63" s="19" t="n">
        <v>100000</v>
      </c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customFormat="false" ht="12.75" hidden="false" customHeight="true" outlineLevel="0" collapsed="false">
      <c r="A64" s="1"/>
      <c r="B64" s="1"/>
      <c r="C64" s="1"/>
      <c r="D64" s="1"/>
      <c r="E64" s="1"/>
      <c r="F64" s="1"/>
      <c r="G64" s="1"/>
      <c r="H64" s="17" t="n">
        <f aca="false">H63+1</f>
        <v>79</v>
      </c>
      <c r="I64" s="25"/>
      <c r="J64" s="19" t="n">
        <v>20000</v>
      </c>
      <c r="K64" s="17" t="n">
        <f aca="false">K63+1</f>
        <v>134</v>
      </c>
      <c r="L64" s="18" t="s">
        <v>130</v>
      </c>
      <c r="M64" s="19" t="n">
        <v>200000</v>
      </c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customFormat="false" ht="12.75" hidden="false" customHeight="true" outlineLevel="0" collapsed="false">
      <c r="A65" s="1"/>
      <c r="B65" s="1"/>
      <c r="C65" s="1"/>
      <c r="D65" s="1"/>
      <c r="E65" s="1"/>
      <c r="F65" s="1"/>
      <c r="G65" s="1"/>
      <c r="H65" s="17" t="n">
        <f aca="false">H64+1</f>
        <v>80</v>
      </c>
      <c r="I65" s="25"/>
      <c r="J65" s="19" t="n">
        <v>20000</v>
      </c>
      <c r="K65" s="17" t="n">
        <f aca="false">K64+1</f>
        <v>135</v>
      </c>
      <c r="L65" s="18" t="s">
        <v>131</v>
      </c>
      <c r="M65" s="19" t="n">
        <v>250000</v>
      </c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customFormat="false" ht="12.75" hidden="false" customHeight="true" outlineLevel="0" collapsed="false">
      <c r="A66" s="1"/>
      <c r="B66" s="1"/>
      <c r="C66" s="1"/>
      <c r="D66" s="1"/>
      <c r="E66" s="1"/>
      <c r="F66" s="1"/>
      <c r="G66" s="1"/>
      <c r="H66" s="17" t="n">
        <f aca="false">H65+1</f>
        <v>81</v>
      </c>
      <c r="I66" s="25"/>
      <c r="J66" s="19" t="n">
        <v>20000</v>
      </c>
      <c r="K66" s="17" t="n">
        <f aca="false">K65+1</f>
        <v>136</v>
      </c>
      <c r="L66" s="18" t="s">
        <v>132</v>
      </c>
      <c r="M66" s="19" t="n">
        <v>250000</v>
      </c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customFormat="false" ht="12.75" hidden="false" customHeight="true" outlineLevel="0" collapsed="false">
      <c r="A67" s="1"/>
      <c r="B67" s="1"/>
      <c r="C67" s="1"/>
      <c r="D67" s="1"/>
      <c r="E67" s="1"/>
      <c r="F67" s="1"/>
      <c r="G67" s="1"/>
      <c r="H67" s="17" t="n">
        <f aca="false">H66+1</f>
        <v>82</v>
      </c>
      <c r="I67" s="25"/>
      <c r="J67" s="19" t="n">
        <v>20000</v>
      </c>
      <c r="K67" s="17" t="n">
        <f aca="false">K66+1</f>
        <v>137</v>
      </c>
      <c r="L67" s="18" t="s">
        <v>133</v>
      </c>
      <c r="M67" s="19" t="n">
        <v>250000</v>
      </c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customFormat="false" ht="12.75" hidden="false" customHeight="true" outlineLevel="0" collapsed="false">
      <c r="A68" s="1"/>
      <c r="B68" s="1"/>
      <c r="C68" s="1"/>
      <c r="D68" s="1"/>
      <c r="E68" s="1"/>
      <c r="F68" s="1"/>
      <c r="G68" s="1"/>
      <c r="H68" s="17" t="n">
        <f aca="false">H67+1</f>
        <v>83</v>
      </c>
      <c r="I68" s="25"/>
      <c r="J68" s="19" t="n">
        <v>20000</v>
      </c>
      <c r="K68" s="17" t="n">
        <f aca="false">K67+1</f>
        <v>138</v>
      </c>
      <c r="L68" s="18" t="s">
        <v>134</v>
      </c>
      <c r="M68" s="19" t="n">
        <v>250000</v>
      </c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customFormat="false" ht="12.75" hidden="false" customHeight="true" outlineLevel="0" collapsed="false">
      <c r="A69" s="1"/>
      <c r="B69" s="1"/>
      <c r="C69" s="1"/>
      <c r="D69" s="1"/>
      <c r="E69" s="1"/>
      <c r="F69" s="1"/>
      <c r="G69" s="1"/>
      <c r="H69" s="17" t="n">
        <f aca="false">H68+1</f>
        <v>84</v>
      </c>
      <c r="I69" s="25"/>
      <c r="J69" s="19" t="n">
        <v>20000</v>
      </c>
      <c r="K69" s="17" t="n">
        <f aca="false">K68+1</f>
        <v>139</v>
      </c>
      <c r="L69" s="18" t="s">
        <v>135</v>
      </c>
      <c r="M69" s="19" t="n">
        <v>250000</v>
      </c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customFormat="false" ht="12.75" hidden="false" customHeight="true" outlineLevel="0" collapsed="false">
      <c r="A70" s="1"/>
      <c r="B70" s="1"/>
      <c r="C70" s="1"/>
      <c r="D70" s="1"/>
      <c r="E70" s="1"/>
      <c r="F70" s="1"/>
      <c r="G70" s="1"/>
      <c r="H70" s="1"/>
      <c r="I70" s="1"/>
      <c r="J70" s="1"/>
      <c r="K70" s="17" t="n">
        <f aca="false">K69+1</f>
        <v>140</v>
      </c>
      <c r="L70" s="18" t="s">
        <v>136</v>
      </c>
      <c r="M70" s="19" t="n">
        <v>250000</v>
      </c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customFormat="false" ht="12.75" hidden="false" customHeight="true" outlineLevel="0" collapsed="false">
      <c r="A71" s="1"/>
      <c r="B71" s="1"/>
      <c r="C71" s="1"/>
      <c r="D71" s="1"/>
      <c r="E71" s="1"/>
      <c r="F71" s="1"/>
      <c r="G71" s="1"/>
      <c r="H71" s="1"/>
      <c r="I71" s="1"/>
      <c r="J71" s="1"/>
      <c r="K71" s="17" t="n">
        <f aca="false">K70+1</f>
        <v>141</v>
      </c>
      <c r="L71" s="18" t="s">
        <v>137</v>
      </c>
      <c r="M71" s="19" t="n">
        <v>250000</v>
      </c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customFormat="false" ht="12.75" hidden="false" customHeight="true" outlineLevel="0" collapsed="false">
      <c r="A72" s="1"/>
      <c r="B72" s="1"/>
      <c r="C72" s="1"/>
      <c r="D72" s="1"/>
      <c r="E72" s="1"/>
      <c r="F72" s="1"/>
      <c r="G72" s="1"/>
      <c r="H72" s="1"/>
      <c r="I72" s="1"/>
      <c r="J72" s="1"/>
      <c r="K72" s="17" t="n">
        <f aca="false">K71+1</f>
        <v>142</v>
      </c>
      <c r="L72" s="18" t="s">
        <v>138</v>
      </c>
      <c r="M72" s="19" t="n">
        <v>250000</v>
      </c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customFormat="false" ht="12.75" hidden="false" customHeight="true" outlineLevel="0" collapsed="false">
      <c r="A73" s="1"/>
      <c r="B73" s="1"/>
      <c r="C73" s="1"/>
      <c r="D73" s="1"/>
      <c r="E73" s="1"/>
      <c r="F73" s="1"/>
      <c r="G73" s="1"/>
      <c r="H73" s="1"/>
      <c r="I73" s="1"/>
      <c r="J73" s="1"/>
      <c r="K73" s="17" t="n">
        <f aca="false">K72+1</f>
        <v>143</v>
      </c>
      <c r="L73" s="18" t="s">
        <v>139</v>
      </c>
      <c r="M73" s="19" t="n">
        <v>250000</v>
      </c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customFormat="false" ht="12.75" hidden="false" customHeight="true" outlineLevel="0" collapsed="false">
      <c r="A74" s="1"/>
      <c r="B74" s="1"/>
      <c r="C74" s="1"/>
      <c r="D74" s="1"/>
      <c r="E74" s="1"/>
      <c r="F74" s="1"/>
      <c r="G74" s="1"/>
      <c r="H74" s="1"/>
      <c r="I74" s="1"/>
      <c r="J74" s="1"/>
      <c r="K74" s="17" t="n">
        <f aca="false">K73+1</f>
        <v>144</v>
      </c>
      <c r="L74" s="18" t="s">
        <v>140</v>
      </c>
      <c r="M74" s="19" t="n">
        <v>250000</v>
      </c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customFormat="false" ht="12.75" hidden="false" customHeight="true" outlineLevel="0" collapsed="false">
      <c r="A75" s="1"/>
      <c r="B75" s="1"/>
      <c r="C75" s="1"/>
      <c r="D75" s="1"/>
      <c r="E75" s="1"/>
      <c r="F75" s="1"/>
      <c r="G75" s="1"/>
      <c r="H75" s="1"/>
      <c r="I75" s="1"/>
      <c r="J75" s="1"/>
      <c r="K75" s="17" t="n">
        <f aca="false">K74+1</f>
        <v>145</v>
      </c>
      <c r="L75" s="18" t="s">
        <v>141</v>
      </c>
      <c r="M75" s="19" t="n">
        <v>250000</v>
      </c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customFormat="false" ht="12.75" hidden="false" customHeight="true" outlineLevel="0" collapsed="false">
      <c r="A76" s="1"/>
      <c r="B76" s="1"/>
      <c r="C76" s="1"/>
      <c r="D76" s="1"/>
      <c r="E76" s="1"/>
      <c r="F76" s="1"/>
      <c r="G76" s="1"/>
      <c r="H76" s="1"/>
      <c r="I76" s="1"/>
      <c r="J76" s="1"/>
      <c r="K76" s="17" t="n">
        <f aca="false">K75+1</f>
        <v>146</v>
      </c>
      <c r="L76" s="18" t="s">
        <v>142</v>
      </c>
      <c r="M76" s="19" t="n">
        <v>250000</v>
      </c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customFormat="false" ht="12.75" hidden="false" customHeight="true" outlineLevel="0" collapsed="false">
      <c r="A77" s="1"/>
      <c r="B77" s="1"/>
      <c r="C77" s="1"/>
      <c r="D77" s="1"/>
      <c r="E77" s="1"/>
      <c r="F77" s="1"/>
      <c r="G77" s="1"/>
      <c r="H77" s="1"/>
      <c r="I77" s="1"/>
      <c r="J77" s="1"/>
      <c r="K77" s="17" t="n">
        <f aca="false">K76+1</f>
        <v>147</v>
      </c>
      <c r="L77" s="18" t="s">
        <v>143</v>
      </c>
      <c r="M77" s="19" t="n">
        <v>250000</v>
      </c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customFormat="false" ht="12.75" hidden="false" customHeight="true" outlineLevel="0" collapsed="false">
      <c r="A78" s="1"/>
      <c r="B78" s="1"/>
      <c r="C78" s="1"/>
      <c r="D78" s="1"/>
      <c r="E78" s="1"/>
      <c r="F78" s="1"/>
      <c r="G78" s="1"/>
      <c r="H78" s="1"/>
      <c r="I78" s="1"/>
      <c r="J78" s="1"/>
      <c r="K78" s="17" t="n">
        <f aca="false">K77+1</f>
        <v>148</v>
      </c>
      <c r="L78" s="18" t="s">
        <v>144</v>
      </c>
      <c r="M78" s="19" t="n">
        <v>250000</v>
      </c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customFormat="false" ht="12.75" hidden="false" customHeight="true" outlineLevel="0" collapsed="false">
      <c r="A79" s="1"/>
      <c r="B79" s="1"/>
      <c r="C79" s="1"/>
      <c r="D79" s="1"/>
      <c r="E79" s="1"/>
      <c r="F79" s="1"/>
      <c r="G79" s="1"/>
      <c r="H79" s="1"/>
      <c r="I79" s="1"/>
      <c r="J79" s="1"/>
      <c r="K79" s="17" t="n">
        <f aca="false">K78+1</f>
        <v>149</v>
      </c>
      <c r="L79" s="18" t="s">
        <v>145</v>
      </c>
      <c r="M79" s="19" t="n">
        <v>250000</v>
      </c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customFormat="false" ht="12.75" hidden="false" customHeight="true" outlineLevel="0" collapsed="false">
      <c r="A80" s="1"/>
      <c r="B80" s="1"/>
      <c r="C80" s="1"/>
      <c r="D80" s="1"/>
      <c r="E80" s="1"/>
      <c r="F80" s="1"/>
      <c r="G80" s="1"/>
      <c r="H80" s="1"/>
      <c r="I80" s="1"/>
      <c r="J80" s="1"/>
      <c r="K80" s="17" t="n">
        <f aca="false">K79+1</f>
        <v>150</v>
      </c>
      <c r="L80" s="18" t="s">
        <v>146</v>
      </c>
      <c r="M80" s="19" t="n">
        <v>250000</v>
      </c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customFormat="false" ht="12.75" hidden="false" customHeight="true" outlineLevel="0" collapsed="false">
      <c r="A81" s="1"/>
      <c r="B81" s="1"/>
      <c r="C81" s="1"/>
      <c r="D81" s="1"/>
      <c r="E81" s="1"/>
      <c r="F81" s="1"/>
      <c r="G81" s="1"/>
      <c r="H81" s="1"/>
      <c r="I81" s="1"/>
      <c r="J81" s="1"/>
      <c r="K81" s="17" t="n">
        <f aca="false">K80+1</f>
        <v>151</v>
      </c>
      <c r="L81" s="18" t="s">
        <v>147</v>
      </c>
      <c r="M81" s="19" t="n">
        <v>250000</v>
      </c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customFormat="false" ht="12.75" hidden="false" customHeight="true" outlineLevel="0" collapsed="false">
      <c r="A82" s="1"/>
      <c r="B82" s="1"/>
      <c r="C82" s="1"/>
      <c r="D82" s="1"/>
      <c r="E82" s="1"/>
      <c r="F82" s="1"/>
      <c r="G82" s="1"/>
      <c r="H82" s="1"/>
      <c r="I82" s="1"/>
      <c r="J82" s="1"/>
      <c r="K82" s="17" t="n">
        <f aca="false">K81+1</f>
        <v>152</v>
      </c>
      <c r="L82" s="18" t="s">
        <v>148</v>
      </c>
      <c r="M82" s="19" t="n">
        <v>250000</v>
      </c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customFormat="false" ht="12.75" hidden="false" customHeight="true" outlineLevel="0" collapsed="false">
      <c r="A83" s="1"/>
      <c r="B83" s="1"/>
      <c r="C83" s="1"/>
      <c r="D83" s="1"/>
      <c r="E83" s="1"/>
      <c r="F83" s="1"/>
      <c r="G83" s="1"/>
      <c r="H83" s="1"/>
      <c r="I83" s="1"/>
      <c r="J83" s="1"/>
      <c r="K83" s="17" t="n">
        <f aca="false">K82+1</f>
        <v>153</v>
      </c>
      <c r="L83" s="18" t="s">
        <v>149</v>
      </c>
      <c r="M83" s="19" t="n">
        <v>250000</v>
      </c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customFormat="false" ht="12.75" hidden="false" customHeight="true" outlineLevel="0" collapsed="false">
      <c r="A84" s="1"/>
      <c r="B84" s="1"/>
      <c r="C84" s="1"/>
      <c r="D84" s="1"/>
      <c r="E84" s="1"/>
      <c r="F84" s="1"/>
      <c r="G84" s="1"/>
      <c r="H84" s="1"/>
      <c r="I84" s="1"/>
      <c r="J84" s="1"/>
      <c r="K84" s="17" t="n">
        <f aca="false">K83+1</f>
        <v>154</v>
      </c>
      <c r="L84" s="18" t="s">
        <v>150</v>
      </c>
      <c r="M84" s="19" t="n">
        <v>250000</v>
      </c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customFormat="false" ht="12.75" hidden="false" customHeight="true" outlineLevel="0" collapsed="false">
      <c r="A85" s="1"/>
      <c r="B85" s="1"/>
      <c r="C85" s="26" t="s">
        <v>151</v>
      </c>
      <c r="D85" s="22" t="s">
        <v>152</v>
      </c>
      <c r="E85" s="1"/>
      <c r="F85" s="1"/>
      <c r="G85" s="1"/>
      <c r="H85" s="1"/>
      <c r="I85" s="1"/>
      <c r="J85" s="1"/>
      <c r="K85" s="17" t="n">
        <f aca="false">K84+1</f>
        <v>155</v>
      </c>
      <c r="L85" s="18" t="s">
        <v>153</v>
      </c>
      <c r="M85" s="19" t="n">
        <v>250000</v>
      </c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customFormat="false" ht="12.75" hidden="false" customHeight="true" outlineLevel="0" collapsed="false">
      <c r="A86" s="1"/>
      <c r="B86" s="1"/>
      <c r="C86" s="26"/>
      <c r="D86" s="22"/>
      <c r="E86" s="1"/>
      <c r="F86" s="1"/>
      <c r="G86" s="1"/>
      <c r="H86" s="1"/>
      <c r="I86" s="1"/>
      <c r="J86" s="1"/>
      <c r="K86" s="17" t="n">
        <f aca="false">K85+1</f>
        <v>156</v>
      </c>
      <c r="L86" s="18" t="s">
        <v>154</v>
      </c>
      <c r="M86" s="19" t="n">
        <v>250000</v>
      </c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customFormat="false" ht="12.75" hidden="false" customHeight="true" outlineLevel="0" collapsed="false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8" t="s">
        <v>155</v>
      </c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customFormat="false" ht="12.75" hidden="false" customHeight="true" outlineLevel="0" collapsed="false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8" t="s">
        <v>156</v>
      </c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customFormat="false" ht="12.75" hidden="false" customHeight="true" outlineLevel="0" collapsed="false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8" t="s">
        <v>157</v>
      </c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customFormat="false" ht="12.75" hidden="false" customHeight="true" outlineLevel="0" collapsed="false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8" t="s">
        <v>158</v>
      </c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customFormat="false" ht="12.75" hidden="false" customHeight="true" outlineLevel="0" collapsed="false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8" t="s">
        <v>159</v>
      </c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customFormat="false" ht="12.75" hidden="false" customHeight="true" outlineLevel="0" collapsed="false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8" t="s">
        <v>160</v>
      </c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customFormat="false" ht="12.75" hidden="false" customHeight="true" outlineLevel="0" collapsed="false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8" t="s">
        <v>161</v>
      </c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customFormat="false" ht="12.75" hidden="false" customHeight="true" outlineLevel="0" collapsed="false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8" t="s">
        <v>162</v>
      </c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customFormat="false" ht="12.75" hidden="false" customHeight="true" outlineLevel="0" collapsed="false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8" t="s">
        <v>163</v>
      </c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customFormat="false" ht="12.75" hidden="false" customHeight="true" outlineLevel="0" collapsed="false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8" t="s">
        <v>164</v>
      </c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customFormat="false" ht="12.75" hidden="false" customHeight="true" outlineLevel="0" collapsed="false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8" t="s">
        <v>165</v>
      </c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customFormat="false" ht="12.75" hidden="false" customHeight="true" outlineLevel="0" collapsed="false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8" t="s">
        <v>166</v>
      </c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customFormat="false" ht="12.75" hidden="false" customHeight="true" outlineLevel="0" collapsed="false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8" t="s">
        <v>167</v>
      </c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customFormat="false" ht="12.75" hidden="false" customHeight="true" outlineLevel="0" collapsed="false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8" t="s">
        <v>168</v>
      </c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customFormat="false" ht="12.75" hidden="false" customHeight="true" outlineLevel="0" collapsed="false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8" t="s">
        <v>169</v>
      </c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customFormat="false" ht="12.75" hidden="false" customHeight="true" outlineLevel="0" collapsed="false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8" t="s">
        <v>170</v>
      </c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customFormat="false" ht="12.75" hidden="false" customHeight="true" outlineLevel="0" collapsed="false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8" t="s">
        <v>171</v>
      </c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customFormat="false" ht="12.75" hidden="false" customHeight="true" outlineLevel="0" collapsed="false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8" t="s">
        <v>172</v>
      </c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customFormat="false" ht="12.75" hidden="false" customHeight="true" outlineLevel="0" collapsed="false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8" t="s">
        <v>173</v>
      </c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customFormat="false" ht="12.75" hidden="false" customHeight="true" outlineLevel="0" collapsed="false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customFormat="false" ht="12.75" hidden="false" customHeight="true" outlineLevel="0" collapsed="false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customFormat="false" ht="12.75" hidden="false" customHeight="true" outlineLevel="0" collapsed="false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customFormat="false" ht="12.75" hidden="false" customHeight="true" outlineLevel="0" collapsed="false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customFormat="false" ht="12.75" hidden="false" customHeight="true" outlineLevel="0" collapsed="false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customFormat="false" ht="12.75" hidden="false" customHeight="true" outlineLevel="0" collapsed="false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customFormat="false" ht="12.75" hidden="false" customHeight="true" outlineLevel="0" collapsed="false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customFormat="false" ht="12.75" hidden="false" customHeight="true" outlineLevel="0" collapsed="false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customFormat="false" ht="12.75" hidden="false" customHeight="true" outlineLevel="0" collapsed="false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customFormat="false" ht="12.75" hidden="false" customHeight="true" outlineLevel="0" collapsed="false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customFormat="false" ht="12.75" hidden="false" customHeight="true" outlineLevel="0" collapsed="false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customFormat="false" ht="12.75" hidden="false" customHeight="true" outlineLevel="0" collapsed="false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customFormat="false" ht="12.75" hidden="false" customHeight="true" outlineLevel="0" collapsed="false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customFormat="false" ht="12.75" hidden="false" customHeight="true" outlineLevel="0" collapsed="false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customFormat="false" ht="12.75" hidden="false" customHeight="true" outlineLevel="0" collapsed="false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customFormat="false" ht="12.75" hidden="false" customHeight="true" outlineLevel="0" collapsed="false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customFormat="false" ht="12.75" hidden="false" customHeight="true" outlineLevel="0" collapsed="false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customFormat="false" ht="12.75" hidden="false" customHeight="true" outlineLevel="0" collapsed="false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customFormat="false" ht="12.75" hidden="false" customHeight="true" outlineLevel="0" collapsed="false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customFormat="false" ht="12.75" hidden="false" customHeight="true" outlineLevel="0" collapsed="false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customFormat="false" ht="12.75" hidden="false" customHeight="true" outlineLevel="0" collapsed="false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customFormat="false" ht="12.75" hidden="false" customHeight="true" outlineLevel="0" collapsed="false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customFormat="false" ht="12.75" hidden="false" customHeight="true" outlineLevel="0" collapsed="false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customFormat="false" ht="12.75" hidden="false" customHeight="true" outlineLevel="0" collapsed="false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customFormat="false" ht="12.75" hidden="false" customHeight="true" outlineLevel="0" collapsed="false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customFormat="false" ht="12.75" hidden="false" customHeight="true" outlineLevel="0" collapsed="false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customFormat="false" ht="12.75" hidden="false" customHeight="true" outlineLevel="0" collapsed="false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customFormat="false" ht="12.75" hidden="false" customHeight="true" outlineLevel="0" collapsed="false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customFormat="false" ht="12.75" hidden="false" customHeight="true" outlineLevel="0" collapsed="false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customFormat="false" ht="12.75" hidden="false" customHeight="true" outlineLevel="0" collapsed="false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customFormat="false" ht="12.75" hidden="false" customHeight="true" outlineLevel="0" collapsed="false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customFormat="false" ht="12.75" hidden="false" customHeight="true" outlineLevel="0" collapsed="false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customFormat="false" ht="12.75" hidden="false" customHeight="true" outlineLevel="0" collapsed="false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customFormat="false" ht="12.75" hidden="false" customHeight="true" outlineLevel="0" collapsed="false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customFormat="false" ht="12.75" hidden="false" customHeight="true" outlineLevel="0" collapsed="false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customFormat="false" ht="12.75" hidden="false" customHeight="true" outlineLevel="0" collapsed="false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customFormat="false" ht="12.75" hidden="false" customHeight="true" outlineLevel="0" collapsed="false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customFormat="false" ht="12.75" hidden="false" customHeight="true" outlineLevel="0" collapsed="false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customFormat="false" ht="12.75" hidden="false" customHeight="true" outlineLevel="0" collapsed="false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customFormat="false" ht="12.75" hidden="false" customHeight="true" outlineLevel="0" collapsed="false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customFormat="false" ht="12.75" hidden="false" customHeight="true" outlineLevel="0" collapsed="false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customFormat="false" ht="12.75" hidden="false" customHeight="true" outlineLevel="0" collapsed="false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customFormat="false" ht="12.75" hidden="false" customHeight="true" outlineLevel="0" collapsed="false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customFormat="false" ht="12.75" hidden="false" customHeight="true" outlineLevel="0" collapsed="false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customFormat="false" ht="12.75" hidden="false" customHeight="true" outlineLevel="0" collapsed="false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customFormat="false" ht="12.75" hidden="false" customHeight="true" outlineLevel="0" collapsed="false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customFormat="false" ht="12.75" hidden="false" customHeight="true" outlineLevel="0" collapsed="false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customFormat="false" ht="12.75" hidden="false" customHeight="true" outlineLevel="0" collapsed="false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customFormat="false" ht="12.75" hidden="false" customHeight="true" outlineLevel="0" collapsed="false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customFormat="false" ht="12.75" hidden="false" customHeight="true" outlineLevel="0" collapsed="false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customFormat="false" ht="12.75" hidden="false" customHeight="true" outlineLevel="0" collapsed="false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customFormat="false" ht="12.75" hidden="false" customHeight="true" outlineLevel="0" collapsed="false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customFormat="false" ht="12.75" hidden="false" customHeight="true" outlineLevel="0" collapsed="false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customFormat="false" ht="12.75" hidden="false" customHeight="true" outlineLevel="0" collapsed="false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customFormat="false" ht="12.75" hidden="false" customHeight="true" outlineLevel="0" collapsed="false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customFormat="false" ht="12.75" hidden="false" customHeight="true" outlineLevel="0" collapsed="false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customFormat="false" ht="12.75" hidden="false" customHeight="true" outlineLevel="0" collapsed="false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customFormat="false" ht="12.75" hidden="false" customHeight="true" outlineLevel="0" collapsed="false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customFormat="false" ht="12.75" hidden="false" customHeight="true" outlineLevel="0" collapsed="false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customFormat="false" ht="12.75" hidden="false" customHeight="true" outlineLevel="0" collapsed="false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customFormat="false" ht="12.75" hidden="false" customHeight="true" outlineLevel="0" collapsed="false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customFormat="false" ht="12.75" hidden="false" customHeight="true" outlineLevel="0" collapsed="false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customFormat="false" ht="12.75" hidden="false" customHeight="true" outlineLevel="0" collapsed="false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customFormat="false" ht="12.75" hidden="false" customHeight="true" outlineLevel="0" collapsed="false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customFormat="false" ht="12.75" hidden="false" customHeight="true" outlineLevel="0" collapsed="false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customFormat="false" ht="12.75" hidden="false" customHeight="true" outlineLevel="0" collapsed="false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customFormat="false" ht="12.75" hidden="false" customHeight="true" outlineLevel="0" collapsed="false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customFormat="false" ht="12.75" hidden="false" customHeight="true" outlineLevel="0" collapsed="false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customFormat="false" ht="12.75" hidden="false" customHeight="true" outlineLevel="0" collapsed="false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customFormat="false" ht="12.75" hidden="false" customHeight="true" outlineLevel="0" collapsed="false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customFormat="false" ht="12.75" hidden="false" customHeight="true" outlineLevel="0" collapsed="false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customFormat="false" ht="12.75" hidden="false" customHeight="true" outlineLevel="0" collapsed="false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customFormat="false" ht="12.75" hidden="false" customHeight="true" outlineLevel="0" collapsed="false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customFormat="false" ht="12.75" hidden="false" customHeight="true" outlineLevel="0" collapsed="false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customFormat="false" ht="12.75" hidden="false" customHeight="true" outlineLevel="0" collapsed="false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customFormat="false" ht="12.75" hidden="false" customHeight="true" outlineLevel="0" collapsed="false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customFormat="false" ht="12.75" hidden="false" customHeight="true" outlineLevel="0" collapsed="false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customFormat="false" ht="12.75" hidden="false" customHeight="true" outlineLevel="0" collapsed="false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customFormat="false" ht="12.75" hidden="false" customHeight="true" outlineLevel="0" collapsed="false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customFormat="false" ht="12.75" hidden="false" customHeight="true" outlineLevel="0" collapsed="false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customFormat="false" ht="12.75" hidden="false" customHeight="true" outlineLevel="0" collapsed="false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customFormat="false" ht="12.75" hidden="false" customHeight="true" outlineLevel="0" collapsed="false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customFormat="false" ht="12.75" hidden="false" customHeight="true" outlineLevel="0" collapsed="false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customFormat="false" ht="12.75" hidden="false" customHeight="true" outlineLevel="0" collapsed="false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customFormat="false" ht="12.75" hidden="false" customHeight="true" outlineLevel="0" collapsed="false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customFormat="false" ht="12.75" hidden="false" customHeight="true" outlineLevel="0" collapsed="false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customFormat="false" ht="12.75" hidden="false" customHeight="true" outlineLevel="0" collapsed="false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customFormat="false" ht="12.75" hidden="false" customHeight="true" outlineLevel="0" collapsed="false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customFormat="false" ht="12.75" hidden="false" customHeight="true" outlineLevel="0" collapsed="false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customFormat="false" ht="12.75" hidden="false" customHeight="true" outlineLevel="0" collapsed="false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customFormat="false" ht="12.75" hidden="false" customHeight="true" outlineLevel="0" collapsed="false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customFormat="false" ht="12.75" hidden="false" customHeight="true" outlineLevel="0" collapsed="false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customFormat="false" ht="12.75" hidden="false" customHeight="true" outlineLevel="0" collapsed="false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customFormat="false" ht="12.75" hidden="false" customHeight="true" outlineLevel="0" collapsed="false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customFormat="false" ht="12.75" hidden="false" customHeight="true" outlineLevel="0" collapsed="false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customFormat="false" ht="12.75" hidden="false" customHeight="true" outlineLevel="0" collapsed="false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customFormat="false" ht="12.75" hidden="false" customHeight="true" outlineLevel="0" collapsed="false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customFormat="false" ht="12.75" hidden="false" customHeight="true" outlineLevel="0" collapsed="false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customFormat="false" ht="12.75" hidden="false" customHeight="true" outlineLevel="0" collapsed="false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customFormat="false" ht="12.75" hidden="false" customHeight="true" outlineLevel="0" collapsed="false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customFormat="false" ht="12.75" hidden="false" customHeight="true" outlineLevel="0" collapsed="false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customFormat="false" ht="12.75" hidden="false" customHeight="true" outlineLevel="0" collapsed="false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customFormat="false" ht="12.75" hidden="false" customHeight="true" outlineLevel="0" collapsed="false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customFormat="false" ht="12.75" hidden="false" customHeight="true" outlineLevel="0" collapsed="false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customFormat="false" ht="12.75" hidden="false" customHeight="true" outlineLevel="0" collapsed="false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customFormat="false" ht="12.75" hidden="false" customHeight="true" outlineLevel="0" collapsed="false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customFormat="false" ht="12.75" hidden="false" customHeight="true" outlineLevel="0" collapsed="false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customFormat="false" ht="12.75" hidden="false" customHeight="true" outlineLevel="0" collapsed="false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customFormat="false" ht="12.75" hidden="false" customHeight="true" outlineLevel="0" collapsed="false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customFormat="false" ht="12.75" hidden="false" customHeight="true" outlineLevel="0" collapsed="false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customFormat="false" ht="12.75" hidden="false" customHeight="true" outlineLevel="0" collapsed="false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customFormat="false" ht="12.75" hidden="false" customHeight="true" outlineLevel="0" collapsed="false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customFormat="false" ht="12.75" hidden="false" customHeight="true" outlineLevel="0" collapsed="false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customFormat="false" ht="12.75" hidden="false" customHeight="true" outlineLevel="0" collapsed="false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customFormat="false" ht="12.75" hidden="false" customHeight="true" outlineLevel="0" collapsed="false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customFormat="false" ht="12.75" hidden="false" customHeight="true" outlineLevel="0" collapsed="false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customFormat="false" ht="12.75" hidden="false" customHeight="true" outlineLevel="0" collapsed="false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customFormat="false" ht="12.75" hidden="false" customHeight="true" outlineLevel="0" collapsed="false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customFormat="false" ht="12.75" hidden="false" customHeight="true" outlineLevel="0" collapsed="false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customFormat="false" ht="12.75" hidden="false" customHeight="true" outlineLevel="0" collapsed="false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customFormat="false" ht="12.75" hidden="false" customHeight="true" outlineLevel="0" collapsed="false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customFormat="false" ht="12.75" hidden="false" customHeight="true" outlineLevel="0" collapsed="false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customFormat="false" ht="12.75" hidden="false" customHeight="true" outlineLevel="0" collapsed="false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customFormat="false" ht="12.75" hidden="false" customHeight="true" outlineLevel="0" collapsed="false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customFormat="false" ht="12.75" hidden="false" customHeight="true" outlineLevel="0" collapsed="false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customFormat="false" ht="12.75" hidden="false" customHeight="true" outlineLevel="0" collapsed="false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customFormat="false" ht="12.75" hidden="false" customHeight="true" outlineLevel="0" collapsed="false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customFormat="false" ht="12.75" hidden="false" customHeight="true" outlineLevel="0" collapsed="false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customFormat="false" ht="12.75" hidden="false" customHeight="true" outlineLevel="0" collapsed="false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customFormat="false" ht="12.75" hidden="false" customHeight="true" outlineLevel="0" collapsed="false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customFormat="false" ht="12.75" hidden="false" customHeight="true" outlineLevel="0" collapsed="false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customFormat="false" ht="12.75" hidden="false" customHeight="true" outlineLevel="0" collapsed="false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customFormat="false" ht="12.75" hidden="false" customHeight="true" outlineLevel="0" collapsed="false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customFormat="false" ht="12.75" hidden="false" customHeight="true" outlineLevel="0" collapsed="false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customFormat="false" ht="12.75" hidden="false" customHeight="true" outlineLevel="0" collapsed="false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customFormat="false" ht="12.75" hidden="false" customHeight="true" outlineLevel="0" collapsed="false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customFormat="false" ht="12.75" hidden="false" customHeight="true" outlineLevel="0" collapsed="false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customFormat="false" ht="12.75" hidden="false" customHeight="true" outlineLevel="0" collapsed="false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customFormat="false" ht="12.75" hidden="false" customHeight="true" outlineLevel="0" collapsed="false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customFormat="false" ht="12.75" hidden="false" customHeight="true" outlineLevel="0" collapsed="false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customFormat="false" ht="12.75" hidden="false" customHeight="true" outlineLevel="0" collapsed="false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customFormat="false" ht="12.75" hidden="false" customHeight="true" outlineLevel="0" collapsed="false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customFormat="false" ht="12.75" hidden="false" customHeight="true" outlineLevel="0" collapsed="false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customFormat="false" ht="12.75" hidden="false" customHeight="true" outlineLevel="0" collapsed="false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customFormat="false" ht="12.75" hidden="false" customHeight="true" outlineLevel="0" collapsed="false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customFormat="false" ht="12.75" hidden="false" customHeight="true" outlineLevel="0" collapsed="false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customFormat="false" ht="12.75" hidden="false" customHeight="true" outlineLevel="0" collapsed="false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customFormat="false" ht="12.75" hidden="false" customHeight="true" outlineLevel="0" collapsed="false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customFormat="false" ht="12.75" hidden="false" customHeight="true" outlineLevel="0" collapsed="false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customFormat="false" ht="12.75" hidden="false" customHeight="true" outlineLevel="0" collapsed="false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customFormat="false" ht="12.75" hidden="false" customHeight="true" outlineLevel="0" collapsed="false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customFormat="false" ht="12.75" hidden="false" customHeight="true" outlineLevel="0" collapsed="false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customFormat="false" ht="12.75" hidden="false" customHeight="true" outlineLevel="0" collapsed="false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customFormat="false" ht="12.75" hidden="false" customHeight="true" outlineLevel="0" collapsed="false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customFormat="false" ht="12.75" hidden="false" customHeight="true" outlineLevel="0" collapsed="false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customFormat="false" ht="12.75" hidden="false" customHeight="true" outlineLevel="0" collapsed="false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customFormat="false" ht="12.75" hidden="false" customHeight="true" outlineLevel="0" collapsed="false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customFormat="false" ht="12.75" hidden="false" customHeight="true" outlineLevel="0" collapsed="false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customFormat="false" ht="12.75" hidden="false" customHeight="true" outlineLevel="0" collapsed="false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customFormat="false" ht="12.75" hidden="false" customHeight="true" outlineLevel="0" collapsed="false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customFormat="false" ht="12.75" hidden="false" customHeight="true" outlineLevel="0" collapsed="false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customFormat="false" ht="12.75" hidden="false" customHeight="true" outlineLevel="0" collapsed="false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customFormat="false" ht="12.75" hidden="false" customHeight="true" outlineLevel="0" collapsed="false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customFormat="false" ht="12.75" hidden="false" customHeight="true" outlineLevel="0" collapsed="false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customFormat="false" ht="12.75" hidden="false" customHeight="true" outlineLevel="0" collapsed="false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customFormat="false" ht="12.75" hidden="false" customHeight="true" outlineLevel="0" collapsed="false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customFormat="false" ht="12.75" hidden="false" customHeight="true" outlineLevel="0" collapsed="false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customFormat="false" ht="12.75" hidden="false" customHeight="true" outlineLevel="0" collapsed="false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customFormat="false" ht="12.75" hidden="false" customHeight="true" outlineLevel="0" collapsed="false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customFormat="false" ht="12.75" hidden="false" customHeight="true" outlineLevel="0" collapsed="false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customFormat="false" ht="12.75" hidden="false" customHeight="true" outlineLevel="0" collapsed="false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customFormat="false" ht="12.75" hidden="false" customHeight="true" outlineLevel="0" collapsed="false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customFormat="false" ht="12.75" hidden="false" customHeight="true" outlineLevel="0" collapsed="false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customFormat="false" ht="12.75" hidden="false" customHeight="true" outlineLevel="0" collapsed="false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customFormat="false" ht="12.75" hidden="false" customHeight="true" outlineLevel="0" collapsed="false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customFormat="false" ht="12.75" hidden="false" customHeight="true" outlineLevel="0" collapsed="false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customFormat="false" ht="12.75" hidden="false" customHeight="true" outlineLevel="0" collapsed="false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customFormat="false" ht="12.75" hidden="false" customHeight="true" outlineLevel="0" collapsed="false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customFormat="false" ht="12.75" hidden="false" customHeight="true" outlineLevel="0" collapsed="false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customFormat="false" ht="12.75" hidden="false" customHeight="true" outlineLevel="0" collapsed="false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customFormat="false" ht="12.75" hidden="false" customHeight="true" outlineLevel="0" collapsed="false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customFormat="false" ht="12.75" hidden="false" customHeight="true" outlineLevel="0" collapsed="false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customFormat="false" ht="12.75" hidden="false" customHeight="true" outlineLevel="0" collapsed="false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customFormat="false" ht="12.75" hidden="false" customHeight="true" outlineLevel="0" collapsed="false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customFormat="false" ht="12.75" hidden="false" customHeight="true" outlineLevel="0" collapsed="false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customFormat="false" ht="12.75" hidden="false" customHeight="true" outlineLevel="0" collapsed="false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customFormat="false" ht="12.75" hidden="false" customHeight="true" outlineLevel="0" collapsed="false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customFormat="false" ht="12.75" hidden="false" customHeight="true" outlineLevel="0" collapsed="false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customFormat="false" ht="12.75" hidden="false" customHeight="true" outlineLevel="0" collapsed="false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customFormat="false" ht="12.75" hidden="false" customHeight="true" outlineLevel="0" collapsed="false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customFormat="false" ht="12.75" hidden="false" customHeight="true" outlineLevel="0" collapsed="false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customFormat="false" ht="12.75" hidden="false" customHeight="true" outlineLevel="0" collapsed="false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customFormat="false" ht="12.75" hidden="false" customHeight="true" outlineLevel="0" collapsed="false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customFormat="false" ht="12.75" hidden="false" customHeight="true" outlineLevel="0" collapsed="false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customFormat="false" ht="12.75" hidden="false" customHeight="true" outlineLevel="0" collapsed="false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customFormat="false" ht="12.75" hidden="false" customHeight="true" outlineLevel="0" collapsed="false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customFormat="false" ht="12.75" hidden="false" customHeight="true" outlineLevel="0" collapsed="false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customFormat="false" ht="12.75" hidden="false" customHeight="true" outlineLevel="0" collapsed="false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customFormat="false" ht="12.75" hidden="false" customHeight="true" outlineLevel="0" collapsed="false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customFormat="false" ht="12.75" hidden="false" customHeight="true" outlineLevel="0" collapsed="false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customFormat="false" ht="12.75" hidden="false" customHeight="true" outlineLevel="0" collapsed="false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customFormat="false" ht="12.75" hidden="false" customHeight="true" outlineLevel="0" collapsed="false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customFormat="false" ht="12.75" hidden="false" customHeight="true" outlineLevel="0" collapsed="false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customFormat="false" ht="12.75" hidden="false" customHeight="true" outlineLevel="0" collapsed="false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customFormat="false" ht="12.75" hidden="false" customHeight="true" outlineLevel="0" collapsed="false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customFormat="false" ht="12.75" hidden="false" customHeight="true" outlineLevel="0" collapsed="false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customFormat="false" ht="12.75" hidden="false" customHeight="true" outlineLevel="0" collapsed="false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customFormat="false" ht="12.75" hidden="false" customHeight="true" outlineLevel="0" collapsed="false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customFormat="false" ht="12.75" hidden="false" customHeight="true" outlineLevel="0" collapsed="false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customFormat="false" ht="12.75" hidden="false" customHeight="true" outlineLevel="0" collapsed="false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customFormat="false" ht="12.75" hidden="false" customHeight="true" outlineLevel="0" collapsed="false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customFormat="false" ht="12.75" hidden="false" customHeight="true" outlineLevel="0" collapsed="false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customFormat="false" ht="12.75" hidden="false" customHeight="true" outlineLevel="0" collapsed="false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customFormat="false" ht="12.75" hidden="false" customHeight="true" outlineLevel="0" collapsed="false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customFormat="false" ht="12.75" hidden="false" customHeight="true" outlineLevel="0" collapsed="false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customFormat="false" ht="12.75" hidden="false" customHeight="true" outlineLevel="0" collapsed="false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customFormat="false" ht="12.75" hidden="false" customHeight="true" outlineLevel="0" collapsed="false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customFormat="false" ht="12.75" hidden="false" customHeight="true" outlineLevel="0" collapsed="false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customFormat="false" ht="12.75" hidden="false" customHeight="true" outlineLevel="0" collapsed="false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customFormat="false" ht="12.75" hidden="false" customHeight="true" outlineLevel="0" collapsed="false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customFormat="false" ht="12.75" hidden="false" customHeight="true" outlineLevel="0" collapsed="false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customFormat="false" ht="12.75" hidden="false" customHeight="true" outlineLevel="0" collapsed="false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customFormat="false" ht="12.75" hidden="false" customHeight="true" outlineLevel="0" collapsed="false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customFormat="false" ht="12.75" hidden="false" customHeight="true" outlineLevel="0" collapsed="false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customFormat="false" ht="12.75" hidden="false" customHeight="true" outlineLevel="0" collapsed="false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customFormat="false" ht="12.75" hidden="false" customHeight="true" outlineLevel="0" collapsed="false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customFormat="false" ht="12.75" hidden="false" customHeight="true" outlineLevel="0" collapsed="false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customFormat="false" ht="12.75" hidden="false" customHeight="true" outlineLevel="0" collapsed="false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customFormat="false" ht="12.75" hidden="false" customHeight="true" outlineLevel="0" collapsed="false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customFormat="false" ht="12.75" hidden="false" customHeight="true" outlineLevel="0" collapsed="false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customFormat="false" ht="12.75" hidden="false" customHeight="true" outlineLevel="0" collapsed="false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customFormat="false" ht="12.75" hidden="false" customHeight="true" outlineLevel="0" collapsed="false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customFormat="false" ht="12.75" hidden="false" customHeight="true" outlineLevel="0" collapsed="false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customFormat="false" ht="12.75" hidden="false" customHeight="true" outlineLevel="0" collapsed="false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customFormat="false" ht="12.75" hidden="false" customHeight="true" outlineLevel="0" collapsed="false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customFormat="false" ht="12.75" hidden="false" customHeight="true" outlineLevel="0" collapsed="false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customFormat="false" ht="12.75" hidden="false" customHeight="true" outlineLevel="0" collapsed="false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customFormat="false" ht="12.75" hidden="false" customHeight="true" outlineLevel="0" collapsed="false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customFormat="false" ht="12.75" hidden="false" customHeight="true" outlineLevel="0" collapsed="false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customFormat="false" ht="12.75" hidden="false" customHeight="true" outlineLevel="0" collapsed="false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customFormat="false" ht="12.75" hidden="false" customHeight="true" outlineLevel="0" collapsed="false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customFormat="false" ht="12.75" hidden="false" customHeight="true" outlineLevel="0" collapsed="false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customFormat="false" ht="12.75" hidden="false" customHeight="true" outlineLevel="0" collapsed="false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customFormat="false" ht="12.75" hidden="false" customHeight="true" outlineLevel="0" collapsed="false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customFormat="false" ht="12.75" hidden="false" customHeight="true" outlineLevel="0" collapsed="false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customFormat="false" ht="12.75" hidden="false" customHeight="true" outlineLevel="0" collapsed="false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customFormat="false" ht="12.75" hidden="false" customHeight="true" outlineLevel="0" collapsed="false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customFormat="false" ht="12.75" hidden="false" customHeight="true" outlineLevel="0" collapsed="false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customFormat="false" ht="12.75" hidden="false" customHeight="true" outlineLevel="0" collapsed="false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customFormat="false" ht="12.75" hidden="false" customHeight="true" outlineLevel="0" collapsed="false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customFormat="false" ht="12.75" hidden="false" customHeight="true" outlineLevel="0" collapsed="false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customFormat="false" ht="12.75" hidden="false" customHeight="true" outlineLevel="0" collapsed="false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customFormat="false" ht="12.75" hidden="false" customHeight="true" outlineLevel="0" collapsed="false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customFormat="false" ht="12.75" hidden="false" customHeight="true" outlineLevel="0" collapsed="false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customFormat="false" ht="12.75" hidden="false" customHeight="true" outlineLevel="0" collapsed="false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customFormat="false" ht="12.75" hidden="false" customHeight="true" outlineLevel="0" collapsed="false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customFormat="false" ht="12.75" hidden="false" customHeight="true" outlineLevel="0" collapsed="false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customFormat="false" ht="12.75" hidden="false" customHeight="true" outlineLevel="0" collapsed="false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customFormat="false" ht="12.75" hidden="false" customHeight="true" outlineLevel="0" collapsed="false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customFormat="false" ht="12.75" hidden="false" customHeight="true" outlineLevel="0" collapsed="false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customFormat="false" ht="12.75" hidden="false" customHeight="true" outlineLevel="0" collapsed="false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customFormat="false" ht="12.75" hidden="false" customHeight="true" outlineLevel="0" collapsed="false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customFormat="false" ht="12.75" hidden="false" customHeight="true" outlineLevel="0" collapsed="false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customFormat="false" ht="12.75" hidden="false" customHeight="true" outlineLevel="0" collapsed="false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customFormat="false" ht="12.75" hidden="false" customHeight="true" outlineLevel="0" collapsed="false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customFormat="false" ht="12.75" hidden="false" customHeight="true" outlineLevel="0" collapsed="false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customFormat="false" ht="12.75" hidden="false" customHeight="true" outlineLevel="0" collapsed="false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customFormat="false" ht="12.75" hidden="false" customHeight="true" outlineLevel="0" collapsed="false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customFormat="false" ht="12.75" hidden="false" customHeight="true" outlineLevel="0" collapsed="false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customFormat="false" ht="12.75" hidden="false" customHeight="true" outlineLevel="0" collapsed="false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customFormat="false" ht="12.75" hidden="false" customHeight="true" outlineLevel="0" collapsed="false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customFormat="false" ht="12.75" hidden="false" customHeight="true" outlineLevel="0" collapsed="false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customFormat="false" ht="12.75" hidden="false" customHeight="true" outlineLevel="0" collapsed="false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customFormat="false" ht="12.75" hidden="false" customHeight="true" outlineLevel="0" collapsed="false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customFormat="false" ht="12.75" hidden="false" customHeight="true" outlineLevel="0" collapsed="false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customFormat="false" ht="12.75" hidden="false" customHeight="true" outlineLevel="0" collapsed="false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customFormat="false" ht="12.75" hidden="false" customHeight="true" outlineLevel="0" collapsed="false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customFormat="false" ht="12.75" hidden="false" customHeight="true" outlineLevel="0" collapsed="false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customFormat="false" ht="12.75" hidden="false" customHeight="true" outlineLevel="0" collapsed="false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customFormat="false" ht="12.75" hidden="false" customHeight="true" outlineLevel="0" collapsed="false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customFormat="false" ht="12.75" hidden="false" customHeight="true" outlineLevel="0" collapsed="false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customFormat="false" ht="12.75" hidden="false" customHeight="true" outlineLevel="0" collapsed="false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customFormat="false" ht="12.75" hidden="false" customHeight="true" outlineLevel="0" collapsed="false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customFormat="false" ht="12.75" hidden="false" customHeight="true" outlineLevel="0" collapsed="false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customFormat="false" ht="12.75" hidden="false" customHeight="true" outlineLevel="0" collapsed="false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customFormat="false" ht="12.75" hidden="false" customHeight="true" outlineLevel="0" collapsed="false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customFormat="false" ht="12.75" hidden="false" customHeight="true" outlineLevel="0" collapsed="false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customFormat="false" ht="12.75" hidden="false" customHeight="true" outlineLevel="0" collapsed="false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customFormat="false" ht="12.75" hidden="false" customHeight="true" outlineLevel="0" collapsed="false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customFormat="false" ht="12.75" hidden="false" customHeight="true" outlineLevel="0" collapsed="false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customFormat="false" ht="12.75" hidden="false" customHeight="true" outlineLevel="0" collapsed="false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customFormat="false" ht="12.75" hidden="false" customHeight="true" outlineLevel="0" collapsed="false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customFormat="false" ht="12.75" hidden="false" customHeight="true" outlineLevel="0" collapsed="false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customFormat="false" ht="12.75" hidden="false" customHeight="true" outlineLevel="0" collapsed="false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customFormat="false" ht="12.75" hidden="false" customHeight="true" outlineLevel="0" collapsed="false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customFormat="false" ht="12.75" hidden="false" customHeight="true" outlineLevel="0" collapsed="false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customFormat="false" ht="12.75" hidden="false" customHeight="true" outlineLevel="0" collapsed="false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customFormat="false" ht="12.75" hidden="false" customHeight="true" outlineLevel="0" collapsed="false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customFormat="false" ht="12.75" hidden="false" customHeight="true" outlineLevel="0" collapsed="false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customFormat="false" ht="12.75" hidden="false" customHeight="true" outlineLevel="0" collapsed="false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customFormat="false" ht="12.75" hidden="false" customHeight="true" outlineLevel="0" collapsed="false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customFormat="false" ht="12.75" hidden="false" customHeight="true" outlineLevel="0" collapsed="false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customFormat="false" ht="12.75" hidden="false" customHeight="true" outlineLevel="0" collapsed="false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customFormat="false" ht="12.75" hidden="false" customHeight="true" outlineLevel="0" collapsed="false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customFormat="false" ht="12.75" hidden="false" customHeight="true" outlineLevel="0" collapsed="false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customFormat="false" ht="12.75" hidden="false" customHeight="true" outlineLevel="0" collapsed="false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customFormat="false" ht="12.75" hidden="false" customHeight="true" outlineLevel="0" collapsed="false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customFormat="false" ht="12.75" hidden="false" customHeight="true" outlineLevel="0" collapsed="false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customFormat="false" ht="12.75" hidden="false" customHeight="true" outlineLevel="0" collapsed="false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customFormat="false" ht="12.75" hidden="false" customHeight="true" outlineLevel="0" collapsed="false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customFormat="false" ht="12.75" hidden="false" customHeight="true" outlineLevel="0" collapsed="false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customFormat="false" ht="12.75" hidden="false" customHeight="true" outlineLevel="0" collapsed="false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customFormat="false" ht="12.75" hidden="false" customHeight="true" outlineLevel="0" collapsed="false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customFormat="false" ht="12.75" hidden="false" customHeight="true" outlineLevel="0" collapsed="false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customFormat="false" ht="12.75" hidden="false" customHeight="true" outlineLevel="0" collapsed="false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customFormat="false" ht="12.75" hidden="false" customHeight="true" outlineLevel="0" collapsed="false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customFormat="false" ht="12.75" hidden="false" customHeight="true" outlineLevel="0" collapsed="false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customFormat="false" ht="12.75" hidden="false" customHeight="true" outlineLevel="0" collapsed="false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customFormat="false" ht="12.75" hidden="false" customHeight="true" outlineLevel="0" collapsed="false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customFormat="false" ht="12.75" hidden="false" customHeight="true" outlineLevel="0" collapsed="false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customFormat="false" ht="12.75" hidden="false" customHeight="true" outlineLevel="0" collapsed="false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customFormat="false" ht="12.75" hidden="false" customHeight="true" outlineLevel="0" collapsed="false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customFormat="false" ht="12.75" hidden="false" customHeight="true" outlineLevel="0" collapsed="false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customFormat="false" ht="12.75" hidden="false" customHeight="true" outlineLevel="0" collapsed="false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customFormat="false" ht="12.75" hidden="false" customHeight="true" outlineLevel="0" collapsed="false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customFormat="false" ht="12.75" hidden="false" customHeight="true" outlineLevel="0" collapsed="false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customFormat="false" ht="12.75" hidden="false" customHeight="true" outlineLevel="0" collapsed="false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customFormat="false" ht="12.75" hidden="false" customHeight="true" outlineLevel="0" collapsed="false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customFormat="false" ht="12.75" hidden="false" customHeight="true" outlineLevel="0" collapsed="false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customFormat="false" ht="12.75" hidden="false" customHeight="true" outlineLevel="0" collapsed="false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customFormat="false" ht="12.75" hidden="false" customHeight="true" outlineLevel="0" collapsed="false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customFormat="false" ht="12.75" hidden="false" customHeight="true" outlineLevel="0" collapsed="false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customFormat="false" ht="12.75" hidden="false" customHeight="true" outlineLevel="0" collapsed="false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customFormat="false" ht="12.75" hidden="false" customHeight="true" outlineLevel="0" collapsed="false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customFormat="false" ht="12.75" hidden="false" customHeight="true" outlineLevel="0" collapsed="false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customFormat="false" ht="12.75" hidden="false" customHeight="true" outlineLevel="0" collapsed="false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customFormat="false" ht="12.75" hidden="false" customHeight="true" outlineLevel="0" collapsed="false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customFormat="false" ht="12.75" hidden="false" customHeight="true" outlineLevel="0" collapsed="false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customFormat="false" ht="12.75" hidden="false" customHeight="true" outlineLevel="0" collapsed="false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customFormat="false" ht="12.75" hidden="false" customHeight="true" outlineLevel="0" collapsed="false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customFormat="false" ht="12.75" hidden="false" customHeight="true" outlineLevel="0" collapsed="false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customFormat="false" ht="12.75" hidden="false" customHeight="true" outlineLevel="0" collapsed="false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customFormat="false" ht="12.75" hidden="false" customHeight="true" outlineLevel="0" collapsed="false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customFormat="false" ht="12.75" hidden="false" customHeight="true" outlineLevel="0" collapsed="false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customFormat="false" ht="12.75" hidden="false" customHeight="true" outlineLevel="0" collapsed="false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customFormat="false" ht="12.75" hidden="false" customHeight="true" outlineLevel="0" collapsed="false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customFormat="false" ht="12.75" hidden="false" customHeight="true" outlineLevel="0" collapsed="false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customFormat="false" ht="12.75" hidden="false" customHeight="true" outlineLevel="0" collapsed="false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customFormat="false" ht="12.75" hidden="false" customHeight="true" outlineLevel="0" collapsed="false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customFormat="false" ht="12.75" hidden="false" customHeight="true" outlineLevel="0" collapsed="false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customFormat="false" ht="12.75" hidden="false" customHeight="true" outlineLevel="0" collapsed="false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customFormat="false" ht="12.75" hidden="false" customHeight="true" outlineLevel="0" collapsed="false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customFormat="false" ht="12.75" hidden="false" customHeight="true" outlineLevel="0" collapsed="false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customFormat="false" ht="12.75" hidden="false" customHeight="true" outlineLevel="0" collapsed="false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customFormat="false" ht="12.75" hidden="false" customHeight="true" outlineLevel="0" collapsed="false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customFormat="false" ht="12.75" hidden="false" customHeight="true" outlineLevel="0" collapsed="false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customFormat="false" ht="12.75" hidden="false" customHeight="true" outlineLevel="0" collapsed="false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customFormat="false" ht="12.75" hidden="false" customHeight="true" outlineLevel="0" collapsed="false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customFormat="false" ht="12.75" hidden="false" customHeight="true" outlineLevel="0" collapsed="false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customFormat="false" ht="12.75" hidden="false" customHeight="true" outlineLevel="0" collapsed="false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customFormat="false" ht="12.75" hidden="false" customHeight="true" outlineLevel="0" collapsed="false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customFormat="false" ht="12.75" hidden="false" customHeight="true" outlineLevel="0" collapsed="false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customFormat="false" ht="12.75" hidden="false" customHeight="true" outlineLevel="0" collapsed="false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customFormat="false" ht="12.75" hidden="false" customHeight="true" outlineLevel="0" collapsed="false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customFormat="false" ht="12.75" hidden="false" customHeight="true" outlineLevel="0" collapsed="false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customFormat="false" ht="12.75" hidden="false" customHeight="true" outlineLevel="0" collapsed="false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customFormat="false" ht="12.75" hidden="false" customHeight="true" outlineLevel="0" collapsed="false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customFormat="false" ht="12.75" hidden="false" customHeight="true" outlineLevel="0" collapsed="false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customFormat="false" ht="12.75" hidden="false" customHeight="true" outlineLevel="0" collapsed="false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customFormat="false" ht="12.75" hidden="false" customHeight="true" outlineLevel="0" collapsed="false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customFormat="false" ht="12.75" hidden="false" customHeight="true" outlineLevel="0" collapsed="false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customFormat="false" ht="12.75" hidden="false" customHeight="true" outlineLevel="0" collapsed="false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customFormat="false" ht="12.75" hidden="false" customHeight="true" outlineLevel="0" collapsed="false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customFormat="false" ht="12.75" hidden="false" customHeight="true" outlineLevel="0" collapsed="false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customFormat="false" ht="12.75" hidden="false" customHeight="true" outlineLevel="0" collapsed="false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customFormat="false" ht="12.75" hidden="false" customHeight="true" outlineLevel="0" collapsed="false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customFormat="false" ht="12.75" hidden="false" customHeight="true" outlineLevel="0" collapsed="false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customFormat="false" ht="12.75" hidden="false" customHeight="true" outlineLevel="0" collapsed="false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customFormat="false" ht="12.75" hidden="false" customHeight="true" outlineLevel="0" collapsed="false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customFormat="false" ht="12.75" hidden="false" customHeight="true" outlineLevel="0" collapsed="false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customFormat="false" ht="12.75" hidden="false" customHeight="true" outlineLevel="0" collapsed="false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customFormat="false" ht="12.75" hidden="false" customHeight="true" outlineLevel="0" collapsed="false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customFormat="false" ht="12.75" hidden="false" customHeight="true" outlineLevel="0" collapsed="false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customFormat="false" ht="12.75" hidden="false" customHeight="true" outlineLevel="0" collapsed="false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customFormat="false" ht="12.75" hidden="false" customHeight="true" outlineLevel="0" collapsed="false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customFormat="false" ht="12.75" hidden="false" customHeight="true" outlineLevel="0" collapsed="false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customFormat="false" ht="12.75" hidden="false" customHeight="true" outlineLevel="0" collapsed="false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customFormat="false" ht="12.75" hidden="false" customHeight="true" outlineLevel="0" collapsed="false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customFormat="false" ht="12.75" hidden="false" customHeight="true" outlineLevel="0" collapsed="false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customFormat="false" ht="12.75" hidden="false" customHeight="true" outlineLevel="0" collapsed="false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customFormat="false" ht="12.75" hidden="false" customHeight="true" outlineLevel="0" collapsed="false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customFormat="false" ht="12.75" hidden="false" customHeight="true" outlineLevel="0" collapsed="false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customFormat="false" ht="12.75" hidden="false" customHeight="true" outlineLevel="0" collapsed="false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customFormat="false" ht="12.75" hidden="false" customHeight="true" outlineLevel="0" collapsed="false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customFormat="false" ht="12.75" hidden="false" customHeight="true" outlineLevel="0" collapsed="false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customFormat="false" ht="12.75" hidden="false" customHeight="true" outlineLevel="0" collapsed="false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customFormat="false" ht="12.75" hidden="false" customHeight="true" outlineLevel="0" collapsed="false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customFormat="false" ht="12.75" hidden="false" customHeight="true" outlineLevel="0" collapsed="false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customFormat="false" ht="12.75" hidden="false" customHeight="true" outlineLevel="0" collapsed="false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customFormat="false" ht="12.75" hidden="false" customHeight="true" outlineLevel="0" collapsed="false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customFormat="false" ht="12.75" hidden="false" customHeight="true" outlineLevel="0" collapsed="false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customFormat="false" ht="12.75" hidden="false" customHeight="true" outlineLevel="0" collapsed="false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customFormat="false" ht="12.75" hidden="false" customHeight="true" outlineLevel="0" collapsed="false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customFormat="false" ht="12.75" hidden="false" customHeight="true" outlineLevel="0" collapsed="false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customFormat="false" ht="12.75" hidden="false" customHeight="true" outlineLevel="0" collapsed="false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customFormat="false" ht="12.75" hidden="false" customHeight="true" outlineLevel="0" collapsed="false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customFormat="false" ht="12.75" hidden="false" customHeight="true" outlineLevel="0" collapsed="false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customFormat="false" ht="12.75" hidden="false" customHeight="true" outlineLevel="0" collapsed="false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customFormat="false" ht="12.75" hidden="false" customHeight="true" outlineLevel="0" collapsed="false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customFormat="false" ht="12.75" hidden="false" customHeight="true" outlineLevel="0" collapsed="false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customFormat="false" ht="12.75" hidden="false" customHeight="true" outlineLevel="0" collapsed="false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customFormat="false" ht="12.75" hidden="false" customHeight="true" outlineLevel="0" collapsed="false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customFormat="false" ht="12.75" hidden="false" customHeight="true" outlineLevel="0" collapsed="false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customFormat="false" ht="12.75" hidden="false" customHeight="true" outlineLevel="0" collapsed="false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customFormat="false" ht="12.75" hidden="false" customHeight="true" outlineLevel="0" collapsed="false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customFormat="false" ht="12.75" hidden="false" customHeight="true" outlineLevel="0" collapsed="false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customFormat="false" ht="12.75" hidden="false" customHeight="true" outlineLevel="0" collapsed="false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customFormat="false" ht="12.75" hidden="false" customHeight="true" outlineLevel="0" collapsed="false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customFormat="false" ht="12.75" hidden="false" customHeight="true" outlineLevel="0" collapsed="false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customFormat="false" ht="12.75" hidden="false" customHeight="true" outlineLevel="0" collapsed="false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customFormat="false" ht="12.75" hidden="false" customHeight="true" outlineLevel="0" collapsed="false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customFormat="false" ht="12.75" hidden="false" customHeight="true" outlineLevel="0" collapsed="false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customFormat="false" ht="12.75" hidden="false" customHeight="true" outlineLevel="0" collapsed="false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customFormat="false" ht="12.75" hidden="false" customHeight="true" outlineLevel="0" collapsed="false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customFormat="false" ht="12.75" hidden="false" customHeight="true" outlineLevel="0" collapsed="false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customFormat="false" ht="12.75" hidden="false" customHeight="true" outlineLevel="0" collapsed="false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customFormat="false" ht="12.75" hidden="false" customHeight="true" outlineLevel="0" collapsed="false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customFormat="false" ht="12.75" hidden="false" customHeight="true" outlineLevel="0" collapsed="false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customFormat="false" ht="12.75" hidden="false" customHeight="true" outlineLevel="0" collapsed="false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customFormat="false" ht="12.75" hidden="false" customHeight="true" outlineLevel="0" collapsed="false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customFormat="false" ht="12.75" hidden="false" customHeight="true" outlineLevel="0" collapsed="false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customFormat="false" ht="12.75" hidden="false" customHeight="true" outlineLevel="0" collapsed="false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customFormat="false" ht="12.75" hidden="false" customHeight="true" outlineLevel="0" collapsed="false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customFormat="false" ht="12.75" hidden="false" customHeight="true" outlineLevel="0" collapsed="false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customFormat="false" ht="12.75" hidden="false" customHeight="true" outlineLevel="0" collapsed="false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customFormat="false" ht="12.75" hidden="false" customHeight="true" outlineLevel="0" collapsed="false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customFormat="false" ht="12.75" hidden="false" customHeight="true" outlineLevel="0" collapsed="false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customFormat="false" ht="12.75" hidden="false" customHeight="true" outlineLevel="0" collapsed="false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customFormat="false" ht="12.75" hidden="false" customHeight="true" outlineLevel="0" collapsed="false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customFormat="false" ht="12.75" hidden="false" customHeight="true" outlineLevel="0" collapsed="false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customFormat="false" ht="12.75" hidden="false" customHeight="true" outlineLevel="0" collapsed="false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customFormat="false" ht="12.75" hidden="false" customHeight="true" outlineLevel="0" collapsed="false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customFormat="false" ht="12.75" hidden="false" customHeight="true" outlineLevel="0" collapsed="false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customFormat="false" ht="12.75" hidden="false" customHeight="true" outlineLevel="0" collapsed="false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customFormat="false" ht="12.75" hidden="false" customHeight="true" outlineLevel="0" collapsed="false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customFormat="false" ht="12.75" hidden="false" customHeight="true" outlineLevel="0" collapsed="false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customFormat="false" ht="12.75" hidden="false" customHeight="true" outlineLevel="0" collapsed="false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customFormat="false" ht="12.75" hidden="false" customHeight="true" outlineLevel="0" collapsed="false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customFormat="false" ht="12.75" hidden="false" customHeight="true" outlineLevel="0" collapsed="false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customFormat="false" ht="12.75" hidden="false" customHeight="true" outlineLevel="0" collapsed="false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customFormat="false" ht="12.75" hidden="false" customHeight="true" outlineLevel="0" collapsed="false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customFormat="false" ht="12.75" hidden="false" customHeight="true" outlineLevel="0" collapsed="false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customFormat="false" ht="12.75" hidden="false" customHeight="true" outlineLevel="0" collapsed="false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customFormat="false" ht="12.75" hidden="false" customHeight="true" outlineLevel="0" collapsed="false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customFormat="false" ht="12.75" hidden="false" customHeight="true" outlineLevel="0" collapsed="false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customFormat="false" ht="12.75" hidden="false" customHeight="true" outlineLevel="0" collapsed="false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customFormat="false" ht="12.75" hidden="false" customHeight="true" outlineLevel="0" collapsed="false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customFormat="false" ht="12.75" hidden="false" customHeight="true" outlineLevel="0" collapsed="false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customFormat="false" ht="12.75" hidden="false" customHeight="true" outlineLevel="0" collapsed="false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customFormat="false" ht="12.75" hidden="false" customHeight="true" outlineLevel="0" collapsed="false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customFormat="false" ht="12.75" hidden="false" customHeight="true" outlineLevel="0" collapsed="false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customFormat="false" ht="12.75" hidden="false" customHeight="true" outlineLevel="0" collapsed="false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customFormat="false" ht="12.75" hidden="false" customHeight="true" outlineLevel="0" collapsed="false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customFormat="false" ht="12.75" hidden="false" customHeight="true" outlineLevel="0" collapsed="false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customFormat="false" ht="12.75" hidden="false" customHeight="true" outlineLevel="0" collapsed="false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customFormat="false" ht="12.75" hidden="false" customHeight="true" outlineLevel="0" collapsed="false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customFormat="false" ht="12.75" hidden="false" customHeight="true" outlineLevel="0" collapsed="false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customFormat="false" ht="12.75" hidden="false" customHeight="true" outlineLevel="0" collapsed="false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customFormat="false" ht="12.75" hidden="false" customHeight="true" outlineLevel="0" collapsed="false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customFormat="false" ht="12.75" hidden="false" customHeight="true" outlineLevel="0" collapsed="false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customFormat="false" ht="12.75" hidden="false" customHeight="true" outlineLevel="0" collapsed="false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customFormat="false" ht="12.75" hidden="false" customHeight="true" outlineLevel="0" collapsed="false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customFormat="false" ht="12.75" hidden="false" customHeight="true" outlineLevel="0" collapsed="false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customFormat="false" ht="12.75" hidden="false" customHeight="true" outlineLevel="0" collapsed="false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customFormat="false" ht="12.75" hidden="false" customHeight="true" outlineLevel="0" collapsed="false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customFormat="false" ht="12.75" hidden="false" customHeight="true" outlineLevel="0" collapsed="false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customFormat="false" ht="12.75" hidden="false" customHeight="true" outlineLevel="0" collapsed="false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customFormat="false" ht="12.75" hidden="false" customHeight="true" outlineLevel="0" collapsed="false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customFormat="false" ht="12.75" hidden="false" customHeight="true" outlineLevel="0" collapsed="false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customFormat="false" ht="12.75" hidden="false" customHeight="true" outlineLevel="0" collapsed="false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customFormat="false" ht="12.75" hidden="false" customHeight="true" outlineLevel="0" collapsed="false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customFormat="false" ht="12.75" hidden="false" customHeight="true" outlineLevel="0" collapsed="false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customFormat="false" ht="12.75" hidden="false" customHeight="true" outlineLevel="0" collapsed="false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customFormat="false" ht="12.75" hidden="false" customHeight="true" outlineLevel="0" collapsed="false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customFormat="false" ht="12.75" hidden="false" customHeight="true" outlineLevel="0" collapsed="false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customFormat="false" ht="12.75" hidden="false" customHeight="true" outlineLevel="0" collapsed="false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customFormat="false" ht="12.75" hidden="false" customHeight="true" outlineLevel="0" collapsed="false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customFormat="false" ht="12.75" hidden="false" customHeight="true" outlineLevel="0" collapsed="false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customFormat="false" ht="12.75" hidden="false" customHeight="true" outlineLevel="0" collapsed="false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customFormat="false" ht="12.75" hidden="false" customHeight="true" outlineLevel="0" collapsed="false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customFormat="false" ht="12.75" hidden="false" customHeight="true" outlineLevel="0" collapsed="false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customFormat="false" ht="12.75" hidden="false" customHeight="true" outlineLevel="0" collapsed="false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customFormat="false" ht="12.75" hidden="false" customHeight="true" outlineLevel="0" collapsed="false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customFormat="false" ht="12.75" hidden="false" customHeight="true" outlineLevel="0" collapsed="false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customFormat="false" ht="12.75" hidden="false" customHeight="true" outlineLevel="0" collapsed="false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customFormat="false" ht="12.75" hidden="false" customHeight="true" outlineLevel="0" collapsed="false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customFormat="false" ht="12.75" hidden="false" customHeight="true" outlineLevel="0" collapsed="false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customFormat="false" ht="12.75" hidden="false" customHeight="true" outlineLevel="0" collapsed="false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customFormat="false" ht="12.75" hidden="false" customHeight="true" outlineLevel="0" collapsed="false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customFormat="false" ht="12.75" hidden="false" customHeight="true" outlineLevel="0" collapsed="false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customFormat="false" ht="12.75" hidden="false" customHeight="true" outlineLevel="0" collapsed="false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customFormat="false" ht="12.75" hidden="false" customHeight="true" outlineLevel="0" collapsed="false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customFormat="false" ht="12.75" hidden="false" customHeight="true" outlineLevel="0" collapsed="false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customFormat="false" ht="12.75" hidden="false" customHeight="true" outlineLevel="0" collapsed="false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customFormat="false" ht="12.75" hidden="false" customHeight="true" outlineLevel="0" collapsed="false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customFormat="false" ht="12.75" hidden="false" customHeight="true" outlineLevel="0" collapsed="false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customFormat="false" ht="12.75" hidden="false" customHeight="true" outlineLevel="0" collapsed="false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customFormat="false" ht="12.75" hidden="false" customHeight="true" outlineLevel="0" collapsed="false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customFormat="false" ht="12.75" hidden="false" customHeight="true" outlineLevel="0" collapsed="false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customFormat="false" ht="12.75" hidden="false" customHeight="true" outlineLevel="0" collapsed="false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customFormat="false" ht="12.75" hidden="false" customHeight="true" outlineLevel="0" collapsed="false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customFormat="false" ht="12.75" hidden="false" customHeight="true" outlineLevel="0" collapsed="false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customFormat="false" ht="12.75" hidden="false" customHeight="true" outlineLevel="0" collapsed="false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customFormat="false" ht="12.75" hidden="false" customHeight="true" outlineLevel="0" collapsed="false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customFormat="false" ht="12.75" hidden="false" customHeight="true" outlineLevel="0" collapsed="false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customFormat="false" ht="12.75" hidden="false" customHeight="true" outlineLevel="0" collapsed="false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customFormat="false" ht="12.75" hidden="false" customHeight="true" outlineLevel="0" collapsed="false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customFormat="false" ht="12.75" hidden="false" customHeight="true" outlineLevel="0" collapsed="false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customFormat="false" ht="12.75" hidden="false" customHeight="true" outlineLevel="0" collapsed="false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customFormat="false" ht="12.75" hidden="false" customHeight="true" outlineLevel="0" collapsed="false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customFormat="false" ht="12.75" hidden="false" customHeight="true" outlineLevel="0" collapsed="false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customFormat="false" ht="12.75" hidden="false" customHeight="true" outlineLevel="0" collapsed="false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customFormat="false" ht="12.75" hidden="false" customHeight="true" outlineLevel="0" collapsed="false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customFormat="false" ht="12.75" hidden="false" customHeight="true" outlineLevel="0" collapsed="false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customFormat="false" ht="12.75" hidden="false" customHeight="true" outlineLevel="0" collapsed="false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customFormat="false" ht="12.75" hidden="false" customHeight="true" outlineLevel="0" collapsed="false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customFormat="false" ht="12.75" hidden="false" customHeight="true" outlineLevel="0" collapsed="false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customFormat="false" ht="12.75" hidden="false" customHeight="true" outlineLevel="0" collapsed="false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customFormat="false" ht="12.75" hidden="false" customHeight="true" outlineLevel="0" collapsed="false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customFormat="false" ht="12.75" hidden="false" customHeight="true" outlineLevel="0" collapsed="false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customFormat="false" ht="12.75" hidden="false" customHeight="true" outlineLevel="0" collapsed="false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customFormat="false" ht="12.75" hidden="false" customHeight="true" outlineLevel="0" collapsed="false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customFormat="false" ht="12.75" hidden="false" customHeight="true" outlineLevel="0" collapsed="false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customFormat="false" ht="12.75" hidden="false" customHeight="true" outlineLevel="0" collapsed="false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customFormat="false" ht="12.75" hidden="false" customHeight="true" outlineLevel="0" collapsed="false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customFormat="false" ht="12.75" hidden="false" customHeight="true" outlineLevel="0" collapsed="false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customFormat="false" ht="12.75" hidden="false" customHeight="true" outlineLevel="0" collapsed="false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customFormat="false" ht="12.75" hidden="false" customHeight="true" outlineLevel="0" collapsed="false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customFormat="false" ht="12.75" hidden="false" customHeight="true" outlineLevel="0" collapsed="false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customFormat="false" ht="12.75" hidden="false" customHeight="true" outlineLevel="0" collapsed="false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customFormat="false" ht="12.75" hidden="false" customHeight="true" outlineLevel="0" collapsed="false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customFormat="false" ht="12.75" hidden="false" customHeight="true" outlineLevel="0" collapsed="false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customFormat="false" ht="12.75" hidden="false" customHeight="true" outlineLevel="0" collapsed="false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customFormat="false" ht="12.75" hidden="false" customHeight="true" outlineLevel="0" collapsed="false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customFormat="false" ht="12.75" hidden="false" customHeight="true" outlineLevel="0" collapsed="false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customFormat="false" ht="12.75" hidden="false" customHeight="true" outlineLevel="0" collapsed="false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customFormat="false" ht="12.75" hidden="false" customHeight="true" outlineLevel="0" collapsed="false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customFormat="false" ht="12.75" hidden="false" customHeight="true" outlineLevel="0" collapsed="false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customFormat="false" ht="12.75" hidden="false" customHeight="true" outlineLevel="0" collapsed="false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customFormat="false" ht="12.75" hidden="false" customHeight="true" outlineLevel="0" collapsed="false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customFormat="false" ht="12.75" hidden="false" customHeight="true" outlineLevel="0" collapsed="false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customFormat="false" ht="12.75" hidden="false" customHeight="true" outlineLevel="0" collapsed="false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customFormat="false" ht="12.75" hidden="false" customHeight="true" outlineLevel="0" collapsed="false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customFormat="false" ht="12.75" hidden="false" customHeight="true" outlineLevel="0" collapsed="false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customFormat="false" ht="12.75" hidden="false" customHeight="true" outlineLevel="0" collapsed="false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customFormat="false" ht="12.75" hidden="false" customHeight="true" outlineLevel="0" collapsed="false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customFormat="false" ht="12.75" hidden="false" customHeight="true" outlineLevel="0" collapsed="false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customFormat="false" ht="12.75" hidden="false" customHeight="true" outlineLevel="0" collapsed="false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customFormat="false" ht="12.75" hidden="false" customHeight="true" outlineLevel="0" collapsed="false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customFormat="false" ht="12.75" hidden="false" customHeight="true" outlineLevel="0" collapsed="false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customFormat="false" ht="12.75" hidden="false" customHeight="true" outlineLevel="0" collapsed="false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customFormat="false" ht="12.75" hidden="false" customHeight="true" outlineLevel="0" collapsed="false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customFormat="false" ht="12.75" hidden="false" customHeight="true" outlineLevel="0" collapsed="false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customFormat="false" ht="12.75" hidden="false" customHeight="true" outlineLevel="0" collapsed="false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customFormat="false" ht="12.75" hidden="false" customHeight="true" outlineLevel="0" collapsed="false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customFormat="false" ht="12.75" hidden="false" customHeight="true" outlineLevel="0" collapsed="false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customFormat="false" ht="12.75" hidden="false" customHeight="true" outlineLevel="0" collapsed="false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customFormat="false" ht="12.75" hidden="false" customHeight="true" outlineLevel="0" collapsed="false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customFormat="false" ht="12.75" hidden="false" customHeight="true" outlineLevel="0" collapsed="false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customFormat="false" ht="12.75" hidden="false" customHeight="true" outlineLevel="0" collapsed="false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customFormat="false" ht="12.75" hidden="false" customHeight="true" outlineLevel="0" collapsed="false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customFormat="false" ht="12.75" hidden="false" customHeight="true" outlineLevel="0" collapsed="false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customFormat="false" ht="12.75" hidden="false" customHeight="true" outlineLevel="0" collapsed="false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customFormat="false" ht="12.75" hidden="false" customHeight="true" outlineLevel="0" collapsed="false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customFormat="false" ht="12.75" hidden="false" customHeight="true" outlineLevel="0" collapsed="false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customFormat="false" ht="12.75" hidden="false" customHeight="true" outlineLevel="0" collapsed="false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customFormat="false" ht="12.75" hidden="false" customHeight="true" outlineLevel="0" collapsed="false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customFormat="false" ht="12.75" hidden="false" customHeight="true" outlineLevel="0" collapsed="false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customFormat="false" ht="12.75" hidden="false" customHeight="true" outlineLevel="0" collapsed="false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customFormat="false" ht="12.75" hidden="false" customHeight="true" outlineLevel="0" collapsed="false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customFormat="false" ht="12.75" hidden="false" customHeight="true" outlineLevel="0" collapsed="false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customFormat="false" ht="12.75" hidden="false" customHeight="true" outlineLevel="0" collapsed="false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customFormat="false" ht="12.75" hidden="false" customHeight="true" outlineLevel="0" collapsed="false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customFormat="false" ht="12.75" hidden="false" customHeight="true" outlineLevel="0" collapsed="false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customFormat="false" ht="12.75" hidden="false" customHeight="true" outlineLevel="0" collapsed="false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customFormat="false" ht="12.75" hidden="false" customHeight="true" outlineLevel="0" collapsed="false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customFormat="false" ht="12.75" hidden="false" customHeight="true" outlineLevel="0" collapsed="false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customFormat="false" ht="12.75" hidden="false" customHeight="true" outlineLevel="0" collapsed="false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customFormat="false" ht="12.75" hidden="false" customHeight="true" outlineLevel="0" collapsed="false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customFormat="false" ht="12.75" hidden="false" customHeight="true" outlineLevel="0" collapsed="false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customFormat="false" ht="12.75" hidden="false" customHeight="true" outlineLevel="0" collapsed="false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customFormat="false" ht="12.75" hidden="false" customHeight="true" outlineLevel="0" collapsed="false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customFormat="false" ht="12.75" hidden="false" customHeight="true" outlineLevel="0" collapsed="false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customFormat="false" ht="12.75" hidden="false" customHeight="true" outlineLevel="0" collapsed="false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customFormat="false" ht="12.75" hidden="false" customHeight="true" outlineLevel="0" collapsed="false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customFormat="false" ht="12.75" hidden="false" customHeight="true" outlineLevel="0" collapsed="false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customFormat="false" ht="12.75" hidden="false" customHeight="true" outlineLevel="0" collapsed="false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customFormat="false" ht="12.75" hidden="false" customHeight="true" outlineLevel="0" collapsed="false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customFormat="false" ht="12.75" hidden="false" customHeight="true" outlineLevel="0" collapsed="false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customFormat="false" ht="12.75" hidden="false" customHeight="true" outlineLevel="0" collapsed="false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customFormat="false" ht="12.75" hidden="false" customHeight="true" outlineLevel="0" collapsed="false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customFormat="false" ht="12.75" hidden="false" customHeight="true" outlineLevel="0" collapsed="false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customFormat="false" ht="12.75" hidden="false" customHeight="true" outlineLevel="0" collapsed="false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customFormat="false" ht="12.75" hidden="false" customHeight="true" outlineLevel="0" collapsed="false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customFormat="false" ht="12.75" hidden="false" customHeight="true" outlineLevel="0" collapsed="false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customFormat="false" ht="12.75" hidden="false" customHeight="true" outlineLevel="0" collapsed="false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customFormat="false" ht="12.75" hidden="false" customHeight="true" outlineLevel="0" collapsed="false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customFormat="false" ht="12.75" hidden="false" customHeight="true" outlineLevel="0" collapsed="false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customFormat="false" ht="12.75" hidden="false" customHeight="true" outlineLevel="0" collapsed="false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customFormat="false" ht="12.75" hidden="false" customHeight="true" outlineLevel="0" collapsed="false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customFormat="false" ht="12.75" hidden="false" customHeight="true" outlineLevel="0" collapsed="false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customFormat="false" ht="12.75" hidden="false" customHeight="true" outlineLevel="0" collapsed="false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customFormat="false" ht="12.75" hidden="false" customHeight="true" outlineLevel="0" collapsed="false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customFormat="false" ht="12.75" hidden="false" customHeight="true" outlineLevel="0" collapsed="false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customFormat="false" ht="12.75" hidden="false" customHeight="true" outlineLevel="0" collapsed="false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customFormat="false" ht="12.75" hidden="false" customHeight="true" outlineLevel="0" collapsed="false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customFormat="false" ht="12.75" hidden="false" customHeight="true" outlineLevel="0" collapsed="false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customFormat="false" ht="12.75" hidden="false" customHeight="true" outlineLevel="0" collapsed="false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customFormat="false" ht="12.75" hidden="false" customHeight="true" outlineLevel="0" collapsed="false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customFormat="false" ht="12.75" hidden="false" customHeight="true" outlineLevel="0" collapsed="false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customFormat="false" ht="12.75" hidden="false" customHeight="true" outlineLevel="0" collapsed="false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customFormat="false" ht="12.75" hidden="false" customHeight="true" outlineLevel="0" collapsed="false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customFormat="false" ht="12.75" hidden="false" customHeight="true" outlineLevel="0" collapsed="false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customFormat="false" ht="12.75" hidden="false" customHeight="true" outlineLevel="0" collapsed="false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customFormat="false" ht="12.75" hidden="false" customHeight="true" outlineLevel="0" collapsed="false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customFormat="false" ht="12.75" hidden="false" customHeight="true" outlineLevel="0" collapsed="false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customFormat="false" ht="12.75" hidden="false" customHeight="true" outlineLevel="0" collapsed="false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customFormat="false" ht="12.75" hidden="false" customHeight="true" outlineLevel="0" collapsed="false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customFormat="false" ht="12.75" hidden="false" customHeight="true" outlineLevel="0" collapsed="false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customFormat="false" ht="12.75" hidden="false" customHeight="true" outlineLevel="0" collapsed="false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customFormat="false" ht="12.75" hidden="false" customHeight="true" outlineLevel="0" collapsed="false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customFormat="false" ht="12.75" hidden="false" customHeight="true" outlineLevel="0" collapsed="false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customFormat="false" ht="12.75" hidden="false" customHeight="true" outlineLevel="0" collapsed="false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customFormat="false" ht="12.75" hidden="false" customHeight="true" outlineLevel="0" collapsed="false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customFormat="false" ht="12.75" hidden="false" customHeight="true" outlineLevel="0" collapsed="false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customFormat="false" ht="12.75" hidden="false" customHeight="true" outlineLevel="0" collapsed="false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customFormat="false" ht="12.75" hidden="false" customHeight="true" outlineLevel="0" collapsed="false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customFormat="false" ht="12.75" hidden="false" customHeight="true" outlineLevel="0" collapsed="false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customFormat="false" ht="12.75" hidden="false" customHeight="true" outlineLevel="0" collapsed="false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customFormat="false" ht="12.75" hidden="false" customHeight="true" outlineLevel="0" collapsed="false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customFormat="false" ht="12.75" hidden="false" customHeight="true" outlineLevel="0" collapsed="false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customFormat="false" ht="12.75" hidden="false" customHeight="true" outlineLevel="0" collapsed="false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customFormat="false" ht="12.75" hidden="false" customHeight="true" outlineLevel="0" collapsed="false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customFormat="false" ht="12.75" hidden="false" customHeight="true" outlineLevel="0" collapsed="false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customFormat="false" ht="12.75" hidden="false" customHeight="true" outlineLevel="0" collapsed="false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customFormat="false" ht="12.75" hidden="false" customHeight="true" outlineLevel="0" collapsed="false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customFormat="false" ht="12.75" hidden="false" customHeight="true" outlineLevel="0" collapsed="false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customFormat="false" ht="12.75" hidden="false" customHeight="true" outlineLevel="0" collapsed="false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customFormat="false" ht="12.75" hidden="false" customHeight="true" outlineLevel="0" collapsed="false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customFormat="false" ht="12.75" hidden="false" customHeight="true" outlineLevel="0" collapsed="false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customFormat="false" ht="12.75" hidden="false" customHeight="true" outlineLevel="0" collapsed="false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customFormat="false" ht="12.75" hidden="false" customHeight="true" outlineLevel="0" collapsed="false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customFormat="false" ht="12.75" hidden="false" customHeight="true" outlineLevel="0" collapsed="false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customFormat="false" ht="12.75" hidden="false" customHeight="true" outlineLevel="0" collapsed="false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customFormat="false" ht="12.75" hidden="false" customHeight="true" outlineLevel="0" collapsed="false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customFormat="false" ht="12.75" hidden="false" customHeight="true" outlineLevel="0" collapsed="false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customFormat="false" ht="12.75" hidden="false" customHeight="true" outlineLevel="0" collapsed="false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customFormat="false" ht="12.75" hidden="false" customHeight="true" outlineLevel="0" collapsed="false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customFormat="false" ht="12.75" hidden="false" customHeight="true" outlineLevel="0" collapsed="false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customFormat="false" ht="12.75" hidden="false" customHeight="true" outlineLevel="0" collapsed="false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customFormat="false" ht="12.75" hidden="false" customHeight="true" outlineLevel="0" collapsed="false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customFormat="false" ht="12.75" hidden="false" customHeight="true" outlineLevel="0" collapsed="false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customFormat="false" ht="12.75" hidden="false" customHeight="true" outlineLevel="0" collapsed="false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customFormat="false" ht="12.75" hidden="false" customHeight="true" outlineLevel="0" collapsed="false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customFormat="false" ht="12.75" hidden="false" customHeight="true" outlineLevel="0" collapsed="false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customFormat="false" ht="12.75" hidden="false" customHeight="true" outlineLevel="0" collapsed="false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customFormat="false" ht="12.75" hidden="false" customHeight="true" outlineLevel="0" collapsed="false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customFormat="false" ht="12.75" hidden="false" customHeight="true" outlineLevel="0" collapsed="false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customFormat="false" ht="12.75" hidden="false" customHeight="true" outlineLevel="0" collapsed="false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customFormat="false" ht="12.75" hidden="false" customHeight="true" outlineLevel="0" collapsed="false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customFormat="false" ht="12.75" hidden="false" customHeight="true" outlineLevel="0" collapsed="false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customFormat="false" ht="12.75" hidden="false" customHeight="true" outlineLevel="0" collapsed="false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customFormat="false" ht="12.75" hidden="false" customHeight="true" outlineLevel="0" collapsed="false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customFormat="false" ht="12.75" hidden="false" customHeight="true" outlineLevel="0" collapsed="false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customFormat="false" ht="12.75" hidden="false" customHeight="true" outlineLevel="0" collapsed="false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customFormat="false" ht="12.75" hidden="false" customHeight="true" outlineLevel="0" collapsed="false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customFormat="false" ht="12.75" hidden="false" customHeight="true" outlineLevel="0" collapsed="false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customFormat="false" ht="12.75" hidden="false" customHeight="true" outlineLevel="0" collapsed="false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customFormat="false" ht="12.75" hidden="false" customHeight="true" outlineLevel="0" collapsed="false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customFormat="false" ht="12.75" hidden="false" customHeight="true" outlineLevel="0" collapsed="false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customFormat="false" ht="12.75" hidden="false" customHeight="true" outlineLevel="0" collapsed="false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customFormat="false" ht="12.75" hidden="false" customHeight="true" outlineLevel="0" collapsed="false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customFormat="false" ht="12.75" hidden="false" customHeight="true" outlineLevel="0" collapsed="false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customFormat="false" ht="12.75" hidden="false" customHeight="true" outlineLevel="0" collapsed="false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customFormat="false" ht="12.75" hidden="false" customHeight="true" outlineLevel="0" collapsed="false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customFormat="false" ht="12.75" hidden="false" customHeight="true" outlineLevel="0" collapsed="false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customFormat="false" ht="12.75" hidden="false" customHeight="true" outlineLevel="0" collapsed="false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customFormat="false" ht="12.75" hidden="false" customHeight="true" outlineLevel="0" collapsed="false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customFormat="false" ht="12.75" hidden="false" customHeight="true" outlineLevel="0" collapsed="false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customFormat="false" ht="12.75" hidden="false" customHeight="true" outlineLevel="0" collapsed="false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customFormat="false" ht="12.75" hidden="false" customHeight="true" outlineLevel="0" collapsed="false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customFormat="false" ht="12.75" hidden="false" customHeight="true" outlineLevel="0" collapsed="false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customFormat="false" ht="12.75" hidden="false" customHeight="true" outlineLevel="0" collapsed="false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customFormat="false" ht="12.75" hidden="false" customHeight="true" outlineLevel="0" collapsed="false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customFormat="false" ht="12.75" hidden="false" customHeight="true" outlineLevel="0" collapsed="false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customFormat="false" ht="12.75" hidden="false" customHeight="true" outlineLevel="0" collapsed="false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customFormat="false" ht="12.75" hidden="false" customHeight="true" outlineLevel="0" collapsed="false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customFormat="false" ht="12.75" hidden="false" customHeight="true" outlineLevel="0" collapsed="false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customFormat="false" ht="12.75" hidden="false" customHeight="true" outlineLevel="0" collapsed="false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customFormat="false" ht="12.75" hidden="false" customHeight="true" outlineLevel="0" collapsed="false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customFormat="false" ht="12.75" hidden="false" customHeight="true" outlineLevel="0" collapsed="false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customFormat="false" ht="12.75" hidden="false" customHeight="true" outlineLevel="0" collapsed="false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customFormat="false" ht="12.75" hidden="false" customHeight="true" outlineLevel="0" collapsed="false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customFormat="false" ht="12.75" hidden="false" customHeight="true" outlineLevel="0" collapsed="false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customFormat="false" ht="12.75" hidden="false" customHeight="true" outlineLevel="0" collapsed="false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customFormat="false" ht="12.75" hidden="false" customHeight="true" outlineLevel="0" collapsed="false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customFormat="false" ht="12.75" hidden="false" customHeight="true" outlineLevel="0" collapsed="false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customFormat="false" ht="12.75" hidden="false" customHeight="true" outlineLevel="0" collapsed="false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customFormat="false" ht="12.75" hidden="false" customHeight="true" outlineLevel="0" collapsed="false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customFormat="false" ht="12.75" hidden="false" customHeight="true" outlineLevel="0" collapsed="false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customFormat="false" ht="12.75" hidden="false" customHeight="true" outlineLevel="0" collapsed="false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customFormat="false" ht="12.75" hidden="false" customHeight="true" outlineLevel="0" collapsed="false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customFormat="false" ht="12.75" hidden="false" customHeight="true" outlineLevel="0" collapsed="false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customFormat="false" ht="12.75" hidden="false" customHeight="true" outlineLevel="0" collapsed="false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customFormat="false" ht="12.75" hidden="false" customHeight="true" outlineLevel="0" collapsed="false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customFormat="false" ht="12.75" hidden="false" customHeight="true" outlineLevel="0" collapsed="false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customFormat="false" ht="12.75" hidden="false" customHeight="true" outlineLevel="0" collapsed="false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customFormat="false" ht="12.75" hidden="false" customHeight="true" outlineLevel="0" collapsed="false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customFormat="false" ht="12.75" hidden="false" customHeight="true" outlineLevel="0" collapsed="false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customFormat="false" ht="12.75" hidden="false" customHeight="true" outlineLevel="0" collapsed="false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customFormat="false" ht="12.75" hidden="false" customHeight="true" outlineLevel="0" collapsed="false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customFormat="false" ht="12.75" hidden="false" customHeight="true" outlineLevel="0" collapsed="false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customFormat="false" ht="12.75" hidden="false" customHeight="true" outlineLevel="0" collapsed="false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customFormat="false" ht="12.75" hidden="false" customHeight="true" outlineLevel="0" collapsed="false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customFormat="false" ht="12.75" hidden="false" customHeight="true" outlineLevel="0" collapsed="false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customFormat="false" ht="12.75" hidden="false" customHeight="true" outlineLevel="0" collapsed="false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customFormat="false" ht="12.75" hidden="false" customHeight="true" outlineLevel="0" collapsed="false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customFormat="false" ht="12.75" hidden="false" customHeight="true" outlineLevel="0" collapsed="false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customFormat="false" ht="12.75" hidden="false" customHeight="true" outlineLevel="0" collapsed="false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customFormat="false" ht="12.75" hidden="false" customHeight="true" outlineLevel="0" collapsed="false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customFormat="false" ht="12.75" hidden="false" customHeight="true" outlineLevel="0" collapsed="false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customFormat="false" ht="12.75" hidden="false" customHeight="true" outlineLevel="0" collapsed="false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customFormat="false" ht="12.75" hidden="false" customHeight="true" outlineLevel="0" collapsed="false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customFormat="false" ht="12.75" hidden="false" customHeight="true" outlineLevel="0" collapsed="false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customFormat="false" ht="12.75" hidden="false" customHeight="true" outlineLevel="0" collapsed="false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customFormat="false" ht="12.75" hidden="false" customHeight="true" outlineLevel="0" collapsed="false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customFormat="false" ht="12.75" hidden="false" customHeight="true" outlineLevel="0" collapsed="false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customFormat="false" ht="12.75" hidden="false" customHeight="true" outlineLevel="0" collapsed="false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customFormat="false" ht="12.75" hidden="false" customHeight="true" outlineLevel="0" collapsed="false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customFormat="false" ht="12.75" hidden="false" customHeight="true" outlineLevel="0" collapsed="false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customFormat="false" ht="12.75" hidden="false" customHeight="true" outlineLevel="0" collapsed="false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customFormat="false" ht="12.75" hidden="false" customHeight="true" outlineLevel="0" collapsed="false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customFormat="false" ht="12.75" hidden="false" customHeight="true" outlineLevel="0" collapsed="false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customFormat="false" ht="12.75" hidden="false" customHeight="true" outlineLevel="0" collapsed="false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customFormat="false" ht="12.75" hidden="false" customHeight="true" outlineLevel="0" collapsed="false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customFormat="false" ht="12.75" hidden="false" customHeight="true" outlineLevel="0" collapsed="false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customFormat="false" ht="12.75" hidden="false" customHeight="true" outlineLevel="0" collapsed="false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customFormat="false" ht="12.75" hidden="false" customHeight="true" outlineLevel="0" collapsed="false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customFormat="false" ht="12.75" hidden="false" customHeight="true" outlineLevel="0" collapsed="false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customFormat="false" ht="12.75" hidden="false" customHeight="true" outlineLevel="0" collapsed="false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customFormat="false" ht="12.75" hidden="false" customHeight="true" outlineLevel="0" collapsed="false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customFormat="false" ht="12.75" hidden="false" customHeight="true" outlineLevel="0" collapsed="false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customFormat="false" ht="12.75" hidden="false" customHeight="true" outlineLevel="0" collapsed="false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customFormat="false" ht="12.75" hidden="false" customHeight="true" outlineLevel="0" collapsed="false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customFormat="false" ht="12.75" hidden="false" customHeight="true" outlineLevel="0" collapsed="false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customFormat="false" ht="12.75" hidden="false" customHeight="true" outlineLevel="0" collapsed="false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customFormat="false" ht="12.75" hidden="false" customHeight="true" outlineLevel="0" collapsed="false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customFormat="false" ht="12.75" hidden="false" customHeight="true" outlineLevel="0" collapsed="false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customFormat="false" ht="12.75" hidden="false" customHeight="true" outlineLevel="0" collapsed="false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customFormat="false" ht="12.75" hidden="false" customHeight="true" outlineLevel="0" collapsed="false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customFormat="false" ht="12.75" hidden="false" customHeight="true" outlineLevel="0" collapsed="false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customFormat="false" ht="12.75" hidden="false" customHeight="true" outlineLevel="0" collapsed="false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customFormat="false" ht="12.75" hidden="false" customHeight="true" outlineLevel="0" collapsed="false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customFormat="false" ht="12.75" hidden="false" customHeight="true" outlineLevel="0" collapsed="false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customFormat="false" ht="12.75" hidden="false" customHeight="true" outlineLevel="0" collapsed="false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customFormat="false" ht="12.75" hidden="false" customHeight="true" outlineLevel="0" collapsed="false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customFormat="false" ht="12.75" hidden="false" customHeight="true" outlineLevel="0" collapsed="false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customFormat="false" ht="12.75" hidden="false" customHeight="true" outlineLevel="0" collapsed="false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customFormat="false" ht="12.75" hidden="false" customHeight="true" outlineLevel="0" collapsed="false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customFormat="false" ht="12.75" hidden="false" customHeight="true" outlineLevel="0" collapsed="false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customFormat="false" ht="12.75" hidden="false" customHeight="true" outlineLevel="0" collapsed="false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customFormat="false" ht="12.75" hidden="false" customHeight="true" outlineLevel="0" collapsed="false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customFormat="false" ht="12.75" hidden="false" customHeight="true" outlineLevel="0" collapsed="false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customFormat="false" ht="12.75" hidden="false" customHeight="true" outlineLevel="0" collapsed="false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customFormat="false" ht="12.75" hidden="false" customHeight="true" outlineLevel="0" collapsed="false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customFormat="false" ht="12.75" hidden="false" customHeight="true" outlineLevel="0" collapsed="false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customFormat="false" ht="12.75" hidden="false" customHeight="true" outlineLevel="0" collapsed="false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customFormat="false" ht="12.75" hidden="false" customHeight="true" outlineLevel="0" collapsed="false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customFormat="false" ht="12.75" hidden="false" customHeight="true" outlineLevel="0" collapsed="false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customFormat="false" ht="12.75" hidden="false" customHeight="true" outlineLevel="0" collapsed="false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customFormat="false" ht="12.75" hidden="false" customHeight="true" outlineLevel="0" collapsed="false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customFormat="false" ht="12.75" hidden="false" customHeight="true" outlineLevel="0" collapsed="false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customFormat="false" ht="12.75" hidden="false" customHeight="true" outlineLevel="0" collapsed="false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customFormat="false" ht="12.75" hidden="false" customHeight="true" outlineLevel="0" collapsed="false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customFormat="false" ht="12.75" hidden="false" customHeight="true" outlineLevel="0" collapsed="false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customFormat="false" ht="12.75" hidden="false" customHeight="true" outlineLevel="0" collapsed="false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customFormat="false" ht="12.75" hidden="false" customHeight="true" outlineLevel="0" collapsed="false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customFormat="false" ht="12.75" hidden="false" customHeight="true" outlineLevel="0" collapsed="false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customFormat="false" ht="12.75" hidden="false" customHeight="true" outlineLevel="0" collapsed="false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customFormat="false" ht="12.75" hidden="false" customHeight="true" outlineLevel="0" collapsed="false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customFormat="false" ht="12.75" hidden="false" customHeight="true" outlineLevel="0" collapsed="false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customFormat="false" ht="12.75" hidden="false" customHeight="true" outlineLevel="0" collapsed="false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customFormat="false" ht="12.75" hidden="false" customHeight="true" outlineLevel="0" collapsed="false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customFormat="false" ht="12.75" hidden="false" customHeight="true" outlineLevel="0" collapsed="false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customFormat="false" ht="12.75" hidden="false" customHeight="true" outlineLevel="0" collapsed="false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customFormat="false" ht="12.75" hidden="false" customHeight="true" outlineLevel="0" collapsed="false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customFormat="false" ht="12.75" hidden="false" customHeight="true" outlineLevel="0" collapsed="false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customFormat="false" ht="12.75" hidden="false" customHeight="true" outlineLevel="0" collapsed="false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customFormat="false" ht="12.75" hidden="false" customHeight="true" outlineLevel="0" collapsed="false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customFormat="false" ht="12.75" hidden="false" customHeight="true" outlineLevel="0" collapsed="false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customFormat="false" ht="12.75" hidden="false" customHeight="true" outlineLevel="0" collapsed="false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customFormat="false" ht="12.75" hidden="false" customHeight="true" outlineLevel="0" collapsed="false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customFormat="false" ht="12.75" hidden="false" customHeight="true" outlineLevel="0" collapsed="false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customFormat="false" ht="12.75" hidden="false" customHeight="true" outlineLevel="0" collapsed="false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customFormat="false" ht="12.75" hidden="false" customHeight="true" outlineLevel="0" collapsed="false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customFormat="false" ht="12.75" hidden="false" customHeight="true" outlineLevel="0" collapsed="false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customFormat="false" ht="12.75" hidden="false" customHeight="true" outlineLevel="0" collapsed="false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customFormat="false" ht="12.75" hidden="false" customHeight="true" outlineLevel="0" collapsed="false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customFormat="false" ht="12.75" hidden="false" customHeight="true" outlineLevel="0" collapsed="false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customFormat="false" ht="12.75" hidden="false" customHeight="true" outlineLevel="0" collapsed="false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customFormat="false" ht="12.75" hidden="false" customHeight="true" outlineLevel="0" collapsed="false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customFormat="false" ht="12.75" hidden="false" customHeight="true" outlineLevel="0" collapsed="false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customFormat="false" ht="12.75" hidden="false" customHeight="true" outlineLevel="0" collapsed="false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customFormat="false" ht="12.75" hidden="false" customHeight="true" outlineLevel="0" collapsed="false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customFormat="false" ht="12.75" hidden="false" customHeight="true" outlineLevel="0" collapsed="false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customFormat="false" ht="12.75" hidden="false" customHeight="true" outlineLevel="0" collapsed="false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customFormat="false" ht="12.75" hidden="false" customHeight="true" outlineLevel="0" collapsed="false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customFormat="false" ht="12.75" hidden="false" customHeight="true" outlineLevel="0" collapsed="false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customFormat="false" ht="12.75" hidden="false" customHeight="true" outlineLevel="0" collapsed="false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customFormat="false" ht="12.75" hidden="false" customHeight="true" outlineLevel="0" collapsed="false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customFormat="false" ht="12.75" hidden="false" customHeight="true" outlineLevel="0" collapsed="false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customFormat="false" ht="12.75" hidden="false" customHeight="true" outlineLevel="0" collapsed="false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customFormat="false" ht="12.75" hidden="false" customHeight="true" outlineLevel="0" collapsed="false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customFormat="false" ht="12.75" hidden="false" customHeight="true" outlineLevel="0" collapsed="false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customFormat="false" ht="12.75" hidden="false" customHeight="true" outlineLevel="0" collapsed="false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customFormat="false" ht="12.75" hidden="false" customHeight="true" outlineLevel="0" collapsed="false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customFormat="false" ht="12.75" hidden="false" customHeight="true" outlineLevel="0" collapsed="false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customFormat="false" ht="12.75" hidden="false" customHeight="true" outlineLevel="0" collapsed="false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customFormat="false" ht="12.75" hidden="false" customHeight="true" outlineLevel="0" collapsed="false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customFormat="false" ht="12.75" hidden="false" customHeight="true" outlineLevel="0" collapsed="false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customFormat="false" ht="12.75" hidden="false" customHeight="true" outlineLevel="0" collapsed="false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customFormat="false" ht="12.75" hidden="false" customHeight="true" outlineLevel="0" collapsed="false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customFormat="false" ht="12.75" hidden="false" customHeight="true" outlineLevel="0" collapsed="false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customFormat="false" ht="12.75" hidden="false" customHeight="true" outlineLevel="0" collapsed="false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customFormat="false" ht="12.75" hidden="false" customHeight="true" outlineLevel="0" collapsed="false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customFormat="false" ht="12.75" hidden="false" customHeight="true" outlineLevel="0" collapsed="false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customFormat="false" ht="12.75" hidden="false" customHeight="true" outlineLevel="0" collapsed="false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customFormat="false" ht="12.75" hidden="false" customHeight="true" outlineLevel="0" collapsed="false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customFormat="false" ht="12.75" hidden="false" customHeight="true" outlineLevel="0" collapsed="false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customFormat="false" ht="12.75" hidden="false" customHeight="true" outlineLevel="0" collapsed="false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customFormat="false" ht="12.75" hidden="false" customHeight="true" outlineLevel="0" collapsed="false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customFormat="false" ht="12.75" hidden="false" customHeight="true" outlineLevel="0" collapsed="false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customFormat="false" ht="12.75" hidden="false" customHeight="true" outlineLevel="0" collapsed="false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customFormat="false" ht="12.75" hidden="false" customHeight="true" outlineLevel="0" collapsed="false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customFormat="false" ht="12.75" hidden="false" customHeight="true" outlineLevel="0" collapsed="false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customFormat="false" ht="12.75" hidden="false" customHeight="true" outlineLevel="0" collapsed="false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customFormat="false" ht="12.75" hidden="false" customHeight="true" outlineLevel="0" collapsed="false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customFormat="false" ht="12.75" hidden="false" customHeight="true" outlineLevel="0" collapsed="false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customFormat="false" ht="12.75" hidden="false" customHeight="true" outlineLevel="0" collapsed="false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customFormat="false" ht="12.75" hidden="false" customHeight="true" outlineLevel="0" collapsed="false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customFormat="false" ht="12.75" hidden="false" customHeight="true" outlineLevel="0" collapsed="false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customFormat="false" ht="12.75" hidden="false" customHeight="true" outlineLevel="0" collapsed="false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customFormat="false" ht="12.75" hidden="false" customHeight="true" outlineLevel="0" collapsed="false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customFormat="false" ht="12.75" hidden="false" customHeight="true" outlineLevel="0" collapsed="false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customFormat="false" ht="12.75" hidden="false" customHeight="true" outlineLevel="0" collapsed="false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customFormat="false" ht="12.75" hidden="false" customHeight="true" outlineLevel="0" collapsed="false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customFormat="false" ht="12.75" hidden="false" customHeight="true" outlineLevel="0" collapsed="false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customFormat="false" ht="12.75" hidden="false" customHeight="true" outlineLevel="0" collapsed="false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customFormat="false" ht="12.75" hidden="false" customHeight="true" outlineLevel="0" collapsed="false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customFormat="false" ht="12.75" hidden="false" customHeight="true" outlineLevel="0" collapsed="false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customFormat="false" ht="12.75" hidden="false" customHeight="true" outlineLevel="0" collapsed="false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customFormat="false" ht="12.75" hidden="false" customHeight="true" outlineLevel="0" collapsed="false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customFormat="false" ht="12.75" hidden="false" customHeight="true" outlineLevel="0" collapsed="false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customFormat="false" ht="12.75" hidden="false" customHeight="true" outlineLevel="0" collapsed="false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customFormat="false" ht="12.75" hidden="false" customHeight="true" outlineLevel="0" collapsed="false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customFormat="false" ht="12.75" hidden="false" customHeight="true" outlineLevel="0" collapsed="false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customFormat="false" ht="12.75" hidden="false" customHeight="true" outlineLevel="0" collapsed="false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customFormat="false" ht="12.75" hidden="false" customHeight="true" outlineLevel="0" collapsed="false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customFormat="false" ht="12.75" hidden="false" customHeight="true" outlineLevel="0" collapsed="false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customFormat="false" ht="12.75" hidden="false" customHeight="true" outlineLevel="0" collapsed="false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customFormat="false" ht="12.75" hidden="false" customHeight="true" outlineLevel="0" collapsed="false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customFormat="false" ht="12.75" hidden="false" customHeight="true" outlineLevel="0" collapsed="false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customFormat="false" ht="12.75" hidden="false" customHeight="true" outlineLevel="0" collapsed="false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customFormat="false" ht="12.75" hidden="false" customHeight="true" outlineLevel="0" collapsed="false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customFormat="false" ht="12.75" hidden="false" customHeight="true" outlineLevel="0" collapsed="false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customFormat="false" ht="12.75" hidden="false" customHeight="true" outlineLevel="0" collapsed="false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customFormat="false" ht="12.75" hidden="false" customHeight="true" outlineLevel="0" collapsed="false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customFormat="false" ht="12.75" hidden="false" customHeight="true" outlineLevel="0" collapsed="false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customFormat="false" ht="12.75" hidden="false" customHeight="true" outlineLevel="0" collapsed="false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customFormat="false" ht="12.75" hidden="false" customHeight="true" outlineLevel="0" collapsed="false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customFormat="false" ht="12.75" hidden="false" customHeight="true" outlineLevel="0" collapsed="false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customFormat="false" ht="12.75" hidden="false" customHeight="true" outlineLevel="0" collapsed="false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customFormat="false" ht="12.75" hidden="false" customHeight="true" outlineLevel="0" collapsed="false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customFormat="false" ht="12.75" hidden="false" customHeight="true" outlineLevel="0" collapsed="false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customFormat="false" ht="12.75" hidden="false" customHeight="true" outlineLevel="0" collapsed="false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customFormat="false" ht="12.75" hidden="false" customHeight="true" outlineLevel="0" collapsed="false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customFormat="false" ht="12.75" hidden="false" customHeight="true" outlineLevel="0" collapsed="false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customFormat="false" ht="12.75" hidden="false" customHeight="true" outlineLevel="0" collapsed="false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customFormat="false" ht="12.75" hidden="false" customHeight="true" outlineLevel="0" collapsed="false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customFormat="false" ht="12.75" hidden="false" customHeight="true" outlineLevel="0" collapsed="false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customFormat="false" ht="12.75" hidden="false" customHeight="true" outlineLevel="0" collapsed="false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customFormat="false" ht="12.75" hidden="false" customHeight="true" outlineLevel="0" collapsed="false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customFormat="false" ht="12.75" hidden="false" customHeight="true" outlineLevel="0" collapsed="false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customFormat="false" ht="12.75" hidden="false" customHeight="true" outlineLevel="0" collapsed="false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customFormat="false" ht="12.75" hidden="false" customHeight="true" outlineLevel="0" collapsed="false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4">
    <mergeCell ref="C13:D13"/>
    <mergeCell ref="F13:G13"/>
    <mergeCell ref="I13:J13"/>
    <mergeCell ref="L13:M1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57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00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5" activeCellId="0" sqref="C5"/>
    </sheetView>
  </sheetViews>
  <sheetFormatPr defaultRowHeight="15" zeroHeight="false" outlineLevelRow="0" outlineLevelCol="0"/>
  <cols>
    <col collapsed="false" customWidth="true" hidden="false" outlineLevel="0" max="1" min="1" style="0" width="2.66"/>
    <col collapsed="false" customWidth="true" hidden="false" outlineLevel="0" max="2" min="2" style="0" width="9.16"/>
    <col collapsed="false" customWidth="true" hidden="false" outlineLevel="0" max="3" min="3" style="0" width="12.66"/>
    <col collapsed="false" customWidth="true" hidden="false" outlineLevel="0" max="6" min="4" style="0" width="9.51"/>
    <col collapsed="false" customWidth="true" hidden="false" outlineLevel="0" max="14" min="7" style="0" width="9.33"/>
    <col collapsed="false" customWidth="true" hidden="false" outlineLevel="0" max="26" min="15" style="0" width="8.67"/>
    <col collapsed="false" customWidth="true" hidden="false" outlineLevel="0" max="1025" min="27" style="0" width="14.5"/>
  </cols>
  <sheetData>
    <row r="1" customFormat="false" ht="12.75" hidden="false" customHeight="true" outlineLevel="0" collapsed="false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customFormat="false" ht="12.75" hidden="false" customHeight="true" outlineLevel="0" collapsed="false">
      <c r="A2" s="1"/>
      <c r="B2" s="16" t="s">
        <v>13</v>
      </c>
      <c r="C2" s="27" t="s">
        <v>174</v>
      </c>
      <c r="D2" s="19" t="n">
        <f aca="false">MIN(F20,J20,N20)</f>
        <v>0</v>
      </c>
      <c r="E2" s="1"/>
      <c r="F2" s="28"/>
      <c r="G2" s="22" t="s">
        <v>175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customFormat="false" ht="12.75" hidden="false" customHeight="true" outlineLevel="0" collapsed="false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customFormat="false" ht="12.75" hidden="false" customHeight="true" outlineLevel="0" collapsed="false">
      <c r="A4" s="1"/>
      <c r="B4" s="1"/>
      <c r="C4" s="16" t="s">
        <v>176</v>
      </c>
      <c r="D4" s="16"/>
      <c r="E4" s="16"/>
      <c r="F4" s="16"/>
      <c r="G4" s="16" t="s">
        <v>177</v>
      </c>
      <c r="H4" s="16"/>
      <c r="I4" s="16"/>
      <c r="J4" s="16"/>
      <c r="K4" s="16" t="s">
        <v>178</v>
      </c>
      <c r="L4" s="16"/>
      <c r="M4" s="16"/>
      <c r="N4" s="16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customFormat="false" ht="12.75" hidden="false" customHeight="true" outlineLevel="0" collapsed="false">
      <c r="A5" s="1"/>
      <c r="B5" s="29" t="s">
        <v>179</v>
      </c>
      <c r="C5" s="30" t="s">
        <v>20</v>
      </c>
      <c r="D5" s="30"/>
      <c r="E5" s="30"/>
      <c r="F5" s="30"/>
      <c r="G5" s="31" t="s">
        <v>32</v>
      </c>
      <c r="H5" s="31"/>
      <c r="I5" s="31"/>
      <c r="J5" s="31"/>
      <c r="K5" s="31" t="s">
        <v>29</v>
      </c>
      <c r="L5" s="31"/>
      <c r="M5" s="31"/>
      <c r="N5" s="3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customFormat="false" ht="12.75" hidden="false" customHeight="true" outlineLevel="0" collapsed="false">
      <c r="A6" s="1"/>
      <c r="B6" s="29"/>
      <c r="C6" s="32" t="s">
        <v>180</v>
      </c>
      <c r="D6" s="33" t="s">
        <v>181</v>
      </c>
      <c r="E6" s="33" t="s">
        <v>182</v>
      </c>
      <c r="F6" s="33" t="s">
        <v>183</v>
      </c>
      <c r="G6" s="33" t="s">
        <v>180</v>
      </c>
      <c r="H6" s="33" t="s">
        <v>181</v>
      </c>
      <c r="I6" s="33" t="s">
        <v>182</v>
      </c>
      <c r="J6" s="33" t="s">
        <v>183</v>
      </c>
      <c r="K6" s="33" t="s">
        <v>180</v>
      </c>
      <c r="L6" s="33" t="s">
        <v>181</v>
      </c>
      <c r="M6" s="33" t="s">
        <v>182</v>
      </c>
      <c r="N6" s="33" t="s">
        <v>183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customFormat="false" ht="12.75" hidden="false" customHeight="true" outlineLevel="0" collapsed="false">
      <c r="A7" s="1"/>
      <c r="B7" s="29"/>
      <c r="C7" s="34"/>
      <c r="D7" s="35"/>
      <c r="E7" s="35"/>
      <c r="F7" s="35"/>
      <c r="G7" s="35"/>
      <c r="H7" s="19"/>
      <c r="I7" s="19"/>
      <c r="J7" s="19"/>
      <c r="K7" s="19"/>
      <c r="L7" s="19"/>
      <c r="M7" s="19"/>
      <c r="N7" s="19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customFormat="false" ht="12.75" hidden="false" customHeight="true" outlineLevel="0" collapsed="false">
      <c r="A8" s="1"/>
      <c r="B8" s="29" t="s">
        <v>184</v>
      </c>
      <c r="C8" s="30" t="s">
        <v>41</v>
      </c>
      <c r="D8" s="30"/>
      <c r="E8" s="30"/>
      <c r="F8" s="30"/>
      <c r="G8" s="31" t="s">
        <v>33</v>
      </c>
      <c r="H8" s="31"/>
      <c r="I8" s="31"/>
      <c r="J8" s="31"/>
      <c r="K8" s="31" t="s">
        <v>48</v>
      </c>
      <c r="L8" s="31"/>
      <c r="M8" s="31"/>
      <c r="N8" s="3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customFormat="false" ht="12.75" hidden="false" customHeight="true" outlineLevel="0" collapsed="false">
      <c r="A9" s="1"/>
      <c r="B9" s="29"/>
      <c r="C9" s="32" t="s">
        <v>180</v>
      </c>
      <c r="D9" s="33" t="s">
        <v>181</v>
      </c>
      <c r="E9" s="33" t="s">
        <v>182</v>
      </c>
      <c r="F9" s="33" t="s">
        <v>183</v>
      </c>
      <c r="G9" s="33" t="s">
        <v>180</v>
      </c>
      <c r="H9" s="33" t="s">
        <v>181</v>
      </c>
      <c r="I9" s="33" t="s">
        <v>182</v>
      </c>
      <c r="J9" s="33" t="s">
        <v>183</v>
      </c>
      <c r="K9" s="33" t="s">
        <v>180</v>
      </c>
      <c r="L9" s="33" t="s">
        <v>181</v>
      </c>
      <c r="M9" s="33" t="s">
        <v>182</v>
      </c>
      <c r="N9" s="33" t="s">
        <v>183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customFormat="false" ht="12.75" hidden="false" customHeight="true" outlineLevel="0" collapsed="false">
      <c r="A10" s="1"/>
      <c r="B10" s="29"/>
      <c r="C10" s="34"/>
      <c r="D10" s="35"/>
      <c r="E10" s="35"/>
      <c r="F10" s="35"/>
      <c r="G10" s="35"/>
      <c r="H10" s="19"/>
      <c r="I10" s="19"/>
      <c r="J10" s="19"/>
      <c r="K10" s="19"/>
      <c r="L10" s="19"/>
      <c r="M10" s="19"/>
      <c r="N10" s="19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customFormat="false" ht="12.75" hidden="false" customHeight="true" outlineLevel="0" collapsed="false">
      <c r="A11" s="1"/>
      <c r="B11" s="29" t="s">
        <v>185</v>
      </c>
      <c r="C11" s="30" t="s">
        <v>186</v>
      </c>
      <c r="D11" s="30"/>
      <c r="E11" s="30"/>
      <c r="F11" s="30"/>
      <c r="G11" s="31" t="s">
        <v>187</v>
      </c>
      <c r="H11" s="31"/>
      <c r="I11" s="31"/>
      <c r="J11" s="31"/>
      <c r="K11" s="31" t="s">
        <v>35</v>
      </c>
      <c r="L11" s="31"/>
      <c r="M11" s="31"/>
      <c r="N11" s="3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customFormat="false" ht="12.75" hidden="false" customHeight="true" outlineLevel="0" collapsed="false">
      <c r="A12" s="1"/>
      <c r="B12" s="29"/>
      <c r="C12" s="32" t="s">
        <v>180</v>
      </c>
      <c r="D12" s="33" t="s">
        <v>181</v>
      </c>
      <c r="E12" s="33" t="s">
        <v>182</v>
      </c>
      <c r="F12" s="33" t="s">
        <v>183</v>
      </c>
      <c r="G12" s="33" t="s">
        <v>180</v>
      </c>
      <c r="H12" s="33" t="s">
        <v>181</v>
      </c>
      <c r="I12" s="33" t="s">
        <v>182</v>
      </c>
      <c r="J12" s="33" t="s">
        <v>183</v>
      </c>
      <c r="K12" s="33" t="s">
        <v>180</v>
      </c>
      <c r="L12" s="33" t="s">
        <v>181</v>
      </c>
      <c r="M12" s="33" t="s">
        <v>182</v>
      </c>
      <c r="N12" s="33" t="s">
        <v>183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customFormat="false" ht="12.75" hidden="false" customHeight="true" outlineLevel="0" collapsed="false">
      <c r="A13" s="1"/>
      <c r="B13" s="29"/>
      <c r="C13" s="34"/>
      <c r="D13" s="35"/>
      <c r="E13" s="35"/>
      <c r="F13" s="35"/>
      <c r="G13" s="35"/>
      <c r="H13" s="19"/>
      <c r="I13" s="19"/>
      <c r="J13" s="19"/>
      <c r="K13" s="19"/>
      <c r="L13" s="19"/>
      <c r="M13" s="19"/>
      <c r="N13" s="19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customFormat="false" ht="12.75" hidden="false" customHeight="true" outlineLevel="0" collapsed="false">
      <c r="A14" s="1"/>
      <c r="B14" s="29" t="s">
        <v>188</v>
      </c>
      <c r="C14" s="30" t="s">
        <v>189</v>
      </c>
      <c r="D14" s="30"/>
      <c r="E14" s="30"/>
      <c r="F14" s="30"/>
      <c r="G14" s="31" t="s">
        <v>190</v>
      </c>
      <c r="H14" s="31"/>
      <c r="I14" s="31"/>
      <c r="J14" s="31"/>
      <c r="K14" s="31" t="s">
        <v>191</v>
      </c>
      <c r="L14" s="31"/>
      <c r="M14" s="31"/>
      <c r="N14" s="3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customFormat="false" ht="12.75" hidden="false" customHeight="true" outlineLevel="0" collapsed="false">
      <c r="A15" s="1"/>
      <c r="B15" s="29"/>
      <c r="C15" s="32" t="s">
        <v>180</v>
      </c>
      <c r="D15" s="33" t="s">
        <v>181</v>
      </c>
      <c r="E15" s="33" t="s">
        <v>182</v>
      </c>
      <c r="F15" s="33" t="s">
        <v>183</v>
      </c>
      <c r="G15" s="33" t="s">
        <v>180</v>
      </c>
      <c r="H15" s="33" t="s">
        <v>181</v>
      </c>
      <c r="I15" s="33" t="s">
        <v>182</v>
      </c>
      <c r="J15" s="33" t="s">
        <v>183</v>
      </c>
      <c r="K15" s="33" t="s">
        <v>180</v>
      </c>
      <c r="L15" s="33" t="s">
        <v>181</v>
      </c>
      <c r="M15" s="33" t="s">
        <v>182</v>
      </c>
      <c r="N15" s="33" t="s">
        <v>183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customFormat="false" ht="12.75" hidden="false" customHeight="true" outlineLevel="0" collapsed="false">
      <c r="A16" s="1"/>
      <c r="B16" s="29"/>
      <c r="C16" s="34"/>
      <c r="D16" s="35"/>
      <c r="E16" s="35"/>
      <c r="F16" s="35"/>
      <c r="G16" s="35"/>
      <c r="H16" s="19"/>
      <c r="I16" s="19"/>
      <c r="J16" s="19"/>
      <c r="K16" s="19"/>
      <c r="L16" s="19"/>
      <c r="M16" s="19"/>
      <c r="N16" s="19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customFormat="false" ht="12.75" hidden="false" customHeight="true" outlineLevel="0" collapsed="false">
      <c r="A17" s="1"/>
      <c r="B17" s="12"/>
      <c r="C17" s="12"/>
      <c r="D17" s="12"/>
      <c r="E17" s="12"/>
      <c r="F17" s="12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customFormat="false" ht="12.75" hidden="false" customHeight="true" outlineLevel="0" collapsed="false">
      <c r="A18" s="1"/>
      <c r="B18" s="36" t="s">
        <v>192</v>
      </c>
      <c r="C18" s="37" t="n">
        <f aca="false">SUM(C16,C13,C10,C7)-MAX(C7,C10,C13,C16)</f>
        <v>0</v>
      </c>
      <c r="D18" s="37" t="n">
        <f aca="false">SUM(D16,D13,D10,D7)-MAX(D7,D10,D13,D16)</f>
        <v>0</v>
      </c>
      <c r="E18" s="37" t="n">
        <f aca="false">SUM(E16,E13,E10,E7)-MAX(E7,E10,E13,E16)</f>
        <v>0</v>
      </c>
      <c r="F18" s="37" t="n">
        <f aca="false">SUM(F16,F13,F10,F7)-MAX(F7,F10,F13,F16)</f>
        <v>0</v>
      </c>
      <c r="G18" s="37" t="n">
        <f aca="false">SUM(G16,G13,G10,G7)-MAX(G7,G10,G13,G16)</f>
        <v>0</v>
      </c>
      <c r="H18" s="37" t="n">
        <f aca="false">SUM(H16,H13,H10,H7)-MAX(H7,H10,H13,H16)</f>
        <v>0</v>
      </c>
      <c r="I18" s="37" t="n">
        <f aca="false">SUM(I16,I13,I10,I7)-MAX(I7,I10,I13,I16)</f>
        <v>0</v>
      </c>
      <c r="J18" s="37" t="n">
        <f aca="false">SUM(J16,J13,J10,J7)-MAX(J7,J10,J13,J16)</f>
        <v>0</v>
      </c>
      <c r="K18" s="37" t="n">
        <f aca="false">SUM(K16,K13,K10,K7)-MAX(K7,K10,K13,K16)</f>
        <v>0</v>
      </c>
      <c r="L18" s="37" t="n">
        <f aca="false">SUM(L16,L13,L10,L7)-MAX(L7,L10,L13,L16)</f>
        <v>0</v>
      </c>
      <c r="M18" s="37" t="n">
        <f aca="false">SUM(M16,M13,M10,M7)-MAX(M7,M10,M13,M16)</f>
        <v>0</v>
      </c>
      <c r="N18" s="37" t="n">
        <f aca="false">SUM(N16,N13,N10,N7)-MAX(N7,N10,N13,N16)</f>
        <v>0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customFormat="false" ht="12.75" hidden="false" customHeight="true" outlineLevel="0" collapsed="false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customFormat="false" ht="12.75" hidden="false" customHeight="true" outlineLevel="0" collapsed="false">
      <c r="A20" s="1"/>
      <c r="B20" s="1"/>
      <c r="C20" s="1"/>
      <c r="D20" s="1"/>
      <c r="E20" s="38" t="s">
        <v>193</v>
      </c>
      <c r="F20" s="19" t="n">
        <f aca="false">SUM(C18:F18)</f>
        <v>0</v>
      </c>
      <c r="G20" s="1"/>
      <c r="H20" s="1"/>
      <c r="I20" s="38" t="s">
        <v>193</v>
      </c>
      <c r="J20" s="19" t="n">
        <f aca="false">SUM(G18:J18)</f>
        <v>0</v>
      </c>
      <c r="K20" s="1"/>
      <c r="L20" s="1"/>
      <c r="M20" s="38" t="s">
        <v>193</v>
      </c>
      <c r="N20" s="19" t="n">
        <f aca="false">SUM(K18:N18)</f>
        <v>0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customFormat="false" ht="12.75" hidden="false" customHeight="true" outlineLevel="0" collapsed="false">
      <c r="A21" s="1"/>
      <c r="B21" s="1"/>
      <c r="C21" s="1"/>
      <c r="D21" s="1"/>
      <c r="E21" s="38"/>
      <c r="F21" s="24"/>
      <c r="G21" s="1"/>
      <c r="H21" s="1"/>
      <c r="I21" s="38"/>
      <c r="J21" s="24"/>
      <c r="K21" s="1"/>
      <c r="L21" s="1"/>
      <c r="M21" s="38"/>
      <c r="N21" s="24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customFormat="false" ht="12.75" hidden="false" customHeight="true" outlineLevel="0" collapsed="false">
      <c r="A22" s="1"/>
      <c r="B22" s="39" t="n">
        <v>275</v>
      </c>
      <c r="C22" s="40" t="s">
        <v>194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customFormat="false" ht="12.75" hidden="false" customHeight="true" outlineLevel="0" collapsed="false">
      <c r="A23" s="1"/>
      <c r="B23" s="39" t="n">
        <v>276</v>
      </c>
      <c r="C23" s="40" t="s">
        <v>195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customFormat="false" ht="12.75" hidden="false" customHeight="true" outlineLevel="0" collapsed="false">
      <c r="A24" s="1"/>
      <c r="B24" s="24"/>
      <c r="C24" s="40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customFormat="false" ht="12.75" hidden="false" customHeight="true" outlineLevel="0" collapsed="false">
      <c r="A25" s="1"/>
      <c r="B25" s="24"/>
      <c r="C25" s="40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customFormat="false" ht="12.75" hidden="false" customHeight="true" outlineLevel="0" collapsed="false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customFormat="false" ht="12.75" hidden="false" customHeight="true" outlineLevel="0" collapsed="false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customFormat="false" ht="12.75" hidden="false" customHeight="true" outlineLevel="0" collapsed="false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customFormat="false" ht="12.75" hidden="false" customHeight="true" outlineLevel="0" collapsed="false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customFormat="false" ht="12.75" hidden="false" customHeight="true" outlineLevel="0" collapsed="false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customFormat="false" ht="12.75" hidden="false" customHeight="true" outlineLevel="0" collapsed="false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customFormat="false" ht="12.75" hidden="false" customHeight="true" outlineLevel="0" collapsed="false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customFormat="false" ht="12.75" hidden="false" customHeight="true" outlineLevel="0" collapsed="false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customFormat="false" ht="12.75" hidden="false" customHeight="true" outlineLevel="0" collapsed="false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customFormat="false" ht="12.75" hidden="false" customHeight="true" outlineLevel="0" collapsed="false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customFormat="false" ht="12.75" hidden="false" customHeight="true" outlineLevel="0" collapsed="false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customFormat="false" ht="12.75" hidden="false" customHeight="true" outlineLevel="0" collapsed="false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customFormat="false" ht="12.75" hidden="false" customHeight="true" outlineLevel="0" collapsed="false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customFormat="false" ht="12.75" hidden="false" customHeight="true" outlineLevel="0" collapsed="false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customFormat="false" ht="12.75" hidden="false" customHeight="true" outlineLevel="0" collapsed="false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customFormat="false" ht="12.75" hidden="false" customHeight="true" outlineLevel="0" collapsed="false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customFormat="false" ht="12.75" hidden="false" customHeight="true" outlineLevel="0" collapsed="false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customFormat="false" ht="12.75" hidden="false" customHeight="true" outlineLevel="0" collapsed="false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customFormat="false" ht="12.75" hidden="false" customHeight="true" outlineLevel="0" collapsed="false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customFormat="false" ht="12.75" hidden="false" customHeight="true" outlineLevel="0" collapsed="false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customFormat="false" ht="12.75" hidden="false" customHeight="true" outlineLevel="0" collapsed="false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customFormat="false" ht="12.75" hidden="false" customHeight="true" outlineLevel="0" collapsed="false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customFormat="false" ht="12.75" hidden="false" customHeight="true" outlineLevel="0" collapsed="false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customFormat="false" ht="12.75" hidden="false" customHeight="true" outlineLevel="0" collapsed="false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customFormat="false" ht="12.75" hidden="false" customHeight="true" outlineLevel="0" collapsed="false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customFormat="false" ht="12.75" hidden="false" customHeight="true" outlineLevel="0" collapsed="false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customFormat="false" ht="12.75" hidden="false" customHeight="true" outlineLevel="0" collapsed="false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customFormat="false" ht="12.75" hidden="false" customHeight="true" outlineLevel="0" collapsed="false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customFormat="false" ht="12.75" hidden="false" customHeight="true" outlineLevel="0" collapsed="false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customFormat="false" ht="12.75" hidden="false" customHeight="true" outlineLevel="0" collapsed="false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customFormat="false" ht="12.75" hidden="false" customHeight="true" outlineLevel="0" collapsed="false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customFormat="false" ht="12.75" hidden="false" customHeight="true" outlineLevel="0" collapsed="false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customFormat="false" ht="12.75" hidden="false" customHeight="true" outlineLevel="0" collapsed="false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customFormat="false" ht="12.75" hidden="false" customHeight="true" outlineLevel="0" collapsed="false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customFormat="false" ht="12.75" hidden="false" customHeight="true" outlineLevel="0" collapsed="false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customFormat="false" ht="12.75" hidden="false" customHeight="true" outlineLevel="0" collapsed="false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customFormat="false" ht="12.75" hidden="false" customHeight="true" outlineLevel="0" collapsed="false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customFormat="false" ht="12.75" hidden="false" customHeight="true" outlineLevel="0" collapsed="false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customFormat="false" ht="12.75" hidden="false" customHeight="true" outlineLevel="0" collapsed="false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customFormat="false" ht="12.75" hidden="false" customHeight="true" outlineLevel="0" collapsed="false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customFormat="false" ht="12.75" hidden="false" customHeight="true" outlineLevel="0" collapsed="false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customFormat="false" ht="12.75" hidden="false" customHeight="true" outlineLevel="0" collapsed="false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customFormat="false" ht="12.75" hidden="false" customHeight="true" outlineLevel="0" collapsed="false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customFormat="false" ht="12.75" hidden="false" customHeight="true" outlineLevel="0" collapsed="false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customFormat="false" ht="12.75" hidden="false" customHeight="true" outlineLevel="0" collapsed="false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customFormat="false" ht="12.75" hidden="false" customHeight="true" outlineLevel="0" collapsed="false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customFormat="false" ht="12.75" hidden="false" customHeight="true" outlineLevel="0" collapsed="false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customFormat="false" ht="12.75" hidden="false" customHeight="true" outlineLevel="0" collapsed="false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customFormat="false" ht="12.75" hidden="false" customHeight="true" outlineLevel="0" collapsed="false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customFormat="false" ht="12.75" hidden="false" customHeight="true" outlineLevel="0" collapsed="false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customFormat="false" ht="12.75" hidden="false" customHeight="true" outlineLevel="0" collapsed="false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customFormat="false" ht="12.75" hidden="false" customHeight="true" outlineLevel="0" collapsed="false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customFormat="false" ht="12.75" hidden="false" customHeight="true" outlineLevel="0" collapsed="false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customFormat="false" ht="12.75" hidden="false" customHeight="true" outlineLevel="0" collapsed="false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customFormat="false" ht="12.75" hidden="false" customHeight="true" outlineLevel="0" collapsed="false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customFormat="false" ht="12.75" hidden="false" customHeight="true" outlineLevel="0" collapsed="false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customFormat="false" ht="12.75" hidden="false" customHeight="true" outlineLevel="0" collapsed="false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customFormat="false" ht="12.75" hidden="false" customHeight="true" outlineLevel="0" collapsed="false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customFormat="false" ht="12.75" hidden="false" customHeight="true" outlineLevel="0" collapsed="false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customFormat="false" ht="12.75" hidden="false" customHeight="true" outlineLevel="0" collapsed="false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customFormat="false" ht="12.75" hidden="false" customHeight="true" outlineLevel="0" collapsed="false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customFormat="false" ht="12.75" hidden="false" customHeight="true" outlineLevel="0" collapsed="false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customFormat="false" ht="12.75" hidden="false" customHeight="true" outlineLevel="0" collapsed="false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customFormat="false" ht="12.75" hidden="false" customHeight="true" outlineLevel="0" collapsed="false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customFormat="false" ht="12.75" hidden="false" customHeight="true" outlineLevel="0" collapsed="false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customFormat="false" ht="12.75" hidden="false" customHeight="true" outlineLevel="0" collapsed="false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customFormat="false" ht="12.75" hidden="false" customHeight="true" outlineLevel="0" collapsed="false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customFormat="false" ht="12.75" hidden="false" customHeight="true" outlineLevel="0" collapsed="false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customFormat="false" ht="12.75" hidden="false" customHeight="true" outlineLevel="0" collapsed="false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customFormat="false" ht="12.75" hidden="false" customHeight="true" outlineLevel="0" collapsed="false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customFormat="false" ht="12.75" hidden="false" customHeight="true" outlineLevel="0" collapsed="false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customFormat="false" ht="12.75" hidden="false" customHeight="true" outlineLevel="0" collapsed="false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customFormat="false" ht="12.75" hidden="false" customHeight="true" outlineLevel="0" collapsed="false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customFormat="false" ht="12.75" hidden="false" customHeight="true" outlineLevel="0" collapsed="false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customFormat="false" ht="12.75" hidden="false" customHeight="true" outlineLevel="0" collapsed="false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customFormat="false" ht="12.75" hidden="false" customHeight="true" outlineLevel="0" collapsed="false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customFormat="false" ht="12.75" hidden="false" customHeight="true" outlineLevel="0" collapsed="false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customFormat="false" ht="12.75" hidden="false" customHeight="true" outlineLevel="0" collapsed="false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customFormat="false" ht="12.75" hidden="false" customHeight="true" outlineLevel="0" collapsed="false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customFormat="false" ht="12.75" hidden="false" customHeight="true" outlineLevel="0" collapsed="false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customFormat="false" ht="12.75" hidden="false" customHeight="true" outlineLevel="0" collapsed="false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customFormat="false" ht="12.75" hidden="false" customHeight="true" outlineLevel="0" collapsed="false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customFormat="false" ht="12.75" hidden="false" customHeight="true" outlineLevel="0" collapsed="false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customFormat="false" ht="12.75" hidden="false" customHeight="true" outlineLevel="0" collapsed="false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customFormat="false" ht="12.75" hidden="false" customHeight="true" outlineLevel="0" collapsed="false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customFormat="false" ht="12.75" hidden="false" customHeight="true" outlineLevel="0" collapsed="false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customFormat="false" ht="12.75" hidden="false" customHeight="true" outlineLevel="0" collapsed="false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customFormat="false" ht="12.75" hidden="false" customHeight="true" outlineLevel="0" collapsed="false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customFormat="false" ht="12.75" hidden="false" customHeight="true" outlineLevel="0" collapsed="false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customFormat="false" ht="12.75" hidden="false" customHeight="true" outlineLevel="0" collapsed="false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customFormat="false" ht="12.75" hidden="false" customHeight="true" outlineLevel="0" collapsed="false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customFormat="false" ht="12.75" hidden="false" customHeight="true" outlineLevel="0" collapsed="false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customFormat="false" ht="12.75" hidden="false" customHeight="true" outlineLevel="0" collapsed="false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customFormat="false" ht="12.75" hidden="false" customHeight="true" outlineLevel="0" collapsed="false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customFormat="false" ht="12.75" hidden="false" customHeight="true" outlineLevel="0" collapsed="false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customFormat="false" ht="12.75" hidden="false" customHeight="true" outlineLevel="0" collapsed="false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customFormat="false" ht="12.75" hidden="false" customHeight="true" outlineLevel="0" collapsed="false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customFormat="false" ht="12.75" hidden="false" customHeight="true" outlineLevel="0" collapsed="false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customFormat="false" ht="12.75" hidden="false" customHeight="true" outlineLevel="0" collapsed="false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customFormat="false" ht="12.75" hidden="false" customHeight="true" outlineLevel="0" collapsed="false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customFormat="false" ht="12.75" hidden="false" customHeight="true" outlineLevel="0" collapsed="false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customFormat="false" ht="12.75" hidden="false" customHeight="true" outlineLevel="0" collapsed="false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customFormat="false" ht="12.75" hidden="false" customHeight="true" outlineLevel="0" collapsed="false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customFormat="false" ht="12.75" hidden="false" customHeight="true" outlineLevel="0" collapsed="false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customFormat="false" ht="12.75" hidden="false" customHeight="true" outlineLevel="0" collapsed="false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customFormat="false" ht="12.75" hidden="false" customHeight="true" outlineLevel="0" collapsed="false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customFormat="false" ht="12.75" hidden="false" customHeight="true" outlineLevel="0" collapsed="false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customFormat="false" ht="12.75" hidden="false" customHeight="true" outlineLevel="0" collapsed="false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customFormat="false" ht="12.75" hidden="false" customHeight="true" outlineLevel="0" collapsed="false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customFormat="false" ht="12.75" hidden="false" customHeight="true" outlineLevel="0" collapsed="false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customFormat="false" ht="12.75" hidden="false" customHeight="true" outlineLevel="0" collapsed="false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customFormat="false" ht="12.75" hidden="false" customHeight="true" outlineLevel="0" collapsed="false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customFormat="false" ht="12.75" hidden="false" customHeight="true" outlineLevel="0" collapsed="false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customFormat="false" ht="12.75" hidden="false" customHeight="true" outlineLevel="0" collapsed="false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customFormat="false" ht="12.75" hidden="false" customHeight="true" outlineLevel="0" collapsed="false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customFormat="false" ht="12.75" hidden="false" customHeight="true" outlineLevel="0" collapsed="false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customFormat="false" ht="12.75" hidden="false" customHeight="true" outlineLevel="0" collapsed="false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customFormat="false" ht="12.75" hidden="false" customHeight="true" outlineLevel="0" collapsed="false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customFormat="false" ht="12.75" hidden="false" customHeight="true" outlineLevel="0" collapsed="false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customFormat="false" ht="12.75" hidden="false" customHeight="true" outlineLevel="0" collapsed="false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customFormat="false" ht="12.75" hidden="false" customHeight="true" outlineLevel="0" collapsed="false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customFormat="false" ht="12.75" hidden="false" customHeight="true" outlineLevel="0" collapsed="false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customFormat="false" ht="12.75" hidden="false" customHeight="true" outlineLevel="0" collapsed="false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customFormat="false" ht="12.75" hidden="false" customHeight="true" outlineLevel="0" collapsed="false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customFormat="false" ht="12.75" hidden="false" customHeight="true" outlineLevel="0" collapsed="false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customFormat="false" ht="12.75" hidden="false" customHeight="true" outlineLevel="0" collapsed="false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customFormat="false" ht="12.75" hidden="false" customHeight="true" outlineLevel="0" collapsed="false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customFormat="false" ht="12.75" hidden="false" customHeight="true" outlineLevel="0" collapsed="false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customFormat="false" ht="12.75" hidden="false" customHeight="true" outlineLevel="0" collapsed="false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customFormat="false" ht="12.75" hidden="false" customHeight="true" outlineLevel="0" collapsed="false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customFormat="false" ht="12.75" hidden="false" customHeight="true" outlineLevel="0" collapsed="false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customFormat="false" ht="12.75" hidden="false" customHeight="true" outlineLevel="0" collapsed="false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customFormat="false" ht="12.75" hidden="false" customHeight="true" outlineLevel="0" collapsed="false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customFormat="false" ht="12.75" hidden="false" customHeight="true" outlineLevel="0" collapsed="false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customFormat="false" ht="12.75" hidden="false" customHeight="true" outlineLevel="0" collapsed="false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customFormat="false" ht="12.75" hidden="false" customHeight="true" outlineLevel="0" collapsed="false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customFormat="false" ht="12.75" hidden="false" customHeight="true" outlineLevel="0" collapsed="false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customFormat="false" ht="12.75" hidden="false" customHeight="true" outlineLevel="0" collapsed="false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customFormat="false" ht="12.75" hidden="false" customHeight="true" outlineLevel="0" collapsed="false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customFormat="false" ht="12.75" hidden="false" customHeight="true" outlineLevel="0" collapsed="false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customFormat="false" ht="12.75" hidden="false" customHeight="true" outlineLevel="0" collapsed="false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customFormat="false" ht="12.75" hidden="false" customHeight="true" outlineLevel="0" collapsed="false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customFormat="false" ht="12.75" hidden="false" customHeight="true" outlineLevel="0" collapsed="false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customFormat="false" ht="12.75" hidden="false" customHeight="true" outlineLevel="0" collapsed="false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customFormat="false" ht="12.75" hidden="false" customHeight="true" outlineLevel="0" collapsed="false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customFormat="false" ht="12.75" hidden="false" customHeight="true" outlineLevel="0" collapsed="false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customFormat="false" ht="12.75" hidden="false" customHeight="true" outlineLevel="0" collapsed="false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customFormat="false" ht="12.75" hidden="false" customHeight="true" outlineLevel="0" collapsed="false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customFormat="false" ht="12.75" hidden="false" customHeight="true" outlineLevel="0" collapsed="false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customFormat="false" ht="12.75" hidden="false" customHeight="true" outlineLevel="0" collapsed="false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customFormat="false" ht="12.75" hidden="false" customHeight="true" outlineLevel="0" collapsed="false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customFormat="false" ht="12.75" hidden="false" customHeight="true" outlineLevel="0" collapsed="false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customFormat="false" ht="12.75" hidden="false" customHeight="true" outlineLevel="0" collapsed="false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customFormat="false" ht="12.75" hidden="false" customHeight="true" outlineLevel="0" collapsed="false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customFormat="false" ht="12.75" hidden="false" customHeight="true" outlineLevel="0" collapsed="false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customFormat="false" ht="12.75" hidden="false" customHeight="true" outlineLevel="0" collapsed="false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customFormat="false" ht="12.75" hidden="false" customHeight="true" outlineLevel="0" collapsed="false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customFormat="false" ht="12.75" hidden="false" customHeight="true" outlineLevel="0" collapsed="false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customFormat="false" ht="12.75" hidden="false" customHeight="true" outlineLevel="0" collapsed="false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customFormat="false" ht="12.75" hidden="false" customHeight="true" outlineLevel="0" collapsed="false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customFormat="false" ht="12.75" hidden="false" customHeight="true" outlineLevel="0" collapsed="false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customFormat="false" ht="12.75" hidden="false" customHeight="true" outlineLevel="0" collapsed="false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customFormat="false" ht="12.75" hidden="false" customHeight="true" outlineLevel="0" collapsed="false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customFormat="false" ht="12.75" hidden="false" customHeight="true" outlineLevel="0" collapsed="false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customFormat="false" ht="12.75" hidden="false" customHeight="true" outlineLevel="0" collapsed="false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customFormat="false" ht="12.75" hidden="false" customHeight="true" outlineLevel="0" collapsed="false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customFormat="false" ht="12.75" hidden="false" customHeight="true" outlineLevel="0" collapsed="false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customFormat="false" ht="12.75" hidden="false" customHeight="true" outlineLevel="0" collapsed="false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customFormat="false" ht="12.75" hidden="false" customHeight="true" outlineLevel="0" collapsed="false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customFormat="false" ht="12.75" hidden="false" customHeight="true" outlineLevel="0" collapsed="false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customFormat="false" ht="12.75" hidden="false" customHeight="true" outlineLevel="0" collapsed="false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customFormat="false" ht="12.75" hidden="false" customHeight="true" outlineLevel="0" collapsed="false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customFormat="false" ht="12.75" hidden="false" customHeight="true" outlineLevel="0" collapsed="false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customFormat="false" ht="12.75" hidden="false" customHeight="true" outlineLevel="0" collapsed="false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customFormat="false" ht="12.75" hidden="false" customHeight="true" outlineLevel="0" collapsed="false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customFormat="false" ht="12.75" hidden="false" customHeight="true" outlineLevel="0" collapsed="false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customFormat="false" ht="12.75" hidden="false" customHeight="true" outlineLevel="0" collapsed="false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customFormat="false" ht="12.75" hidden="false" customHeight="true" outlineLevel="0" collapsed="false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customFormat="false" ht="12.75" hidden="false" customHeight="true" outlineLevel="0" collapsed="false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customFormat="false" ht="12.75" hidden="false" customHeight="true" outlineLevel="0" collapsed="false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customFormat="false" ht="12.75" hidden="false" customHeight="true" outlineLevel="0" collapsed="false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customFormat="false" ht="12.75" hidden="false" customHeight="true" outlineLevel="0" collapsed="false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customFormat="false" ht="12.75" hidden="false" customHeight="true" outlineLevel="0" collapsed="false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customFormat="false" ht="12.75" hidden="false" customHeight="true" outlineLevel="0" collapsed="false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customFormat="false" ht="12.75" hidden="false" customHeight="true" outlineLevel="0" collapsed="false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customFormat="false" ht="12.75" hidden="false" customHeight="true" outlineLevel="0" collapsed="false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customFormat="false" ht="12.75" hidden="false" customHeight="true" outlineLevel="0" collapsed="false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customFormat="false" ht="12.75" hidden="false" customHeight="true" outlineLevel="0" collapsed="false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customFormat="false" ht="12.75" hidden="false" customHeight="true" outlineLevel="0" collapsed="false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customFormat="false" ht="12.75" hidden="false" customHeight="true" outlineLevel="0" collapsed="false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customFormat="false" ht="12.75" hidden="false" customHeight="true" outlineLevel="0" collapsed="false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customFormat="false" ht="12.75" hidden="false" customHeight="true" outlineLevel="0" collapsed="false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customFormat="false" ht="12.75" hidden="false" customHeight="true" outlineLevel="0" collapsed="false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customFormat="false" ht="12.75" hidden="false" customHeight="true" outlineLevel="0" collapsed="false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customFormat="false" ht="12.75" hidden="false" customHeight="true" outlineLevel="0" collapsed="false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customFormat="false" ht="12.75" hidden="false" customHeight="true" outlineLevel="0" collapsed="false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customFormat="false" ht="12.75" hidden="false" customHeight="true" outlineLevel="0" collapsed="false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customFormat="false" ht="12.75" hidden="false" customHeight="true" outlineLevel="0" collapsed="false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customFormat="false" ht="12.75" hidden="false" customHeight="true" outlineLevel="0" collapsed="false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customFormat="false" ht="12.75" hidden="false" customHeight="true" outlineLevel="0" collapsed="false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customFormat="false" ht="12.75" hidden="false" customHeight="true" outlineLevel="0" collapsed="false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customFormat="false" ht="12.75" hidden="false" customHeight="true" outlineLevel="0" collapsed="false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customFormat="false" ht="12.75" hidden="false" customHeight="true" outlineLevel="0" collapsed="false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customFormat="false" ht="12.75" hidden="false" customHeight="true" outlineLevel="0" collapsed="false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customFormat="false" ht="12.75" hidden="false" customHeight="true" outlineLevel="0" collapsed="false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customFormat="false" ht="12.75" hidden="false" customHeight="true" outlineLevel="0" collapsed="false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customFormat="false" ht="12.75" hidden="false" customHeight="true" outlineLevel="0" collapsed="false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customFormat="false" ht="12.75" hidden="false" customHeight="true" outlineLevel="0" collapsed="false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customFormat="false" ht="12.75" hidden="false" customHeight="true" outlineLevel="0" collapsed="false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customFormat="false" ht="12.75" hidden="false" customHeight="true" outlineLevel="0" collapsed="false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customFormat="false" ht="12.75" hidden="false" customHeight="true" outlineLevel="0" collapsed="false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customFormat="false" ht="12.75" hidden="false" customHeight="true" outlineLevel="0" collapsed="false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customFormat="false" ht="12.75" hidden="false" customHeight="true" outlineLevel="0" collapsed="false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customFormat="false" ht="12.75" hidden="false" customHeight="true" outlineLevel="0" collapsed="false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customFormat="false" ht="12.75" hidden="false" customHeight="true" outlineLevel="0" collapsed="false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customFormat="false" ht="12.75" hidden="false" customHeight="true" outlineLevel="0" collapsed="false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customFormat="false" ht="12.75" hidden="false" customHeight="true" outlineLevel="0" collapsed="false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customFormat="false" ht="12.75" hidden="false" customHeight="true" outlineLevel="0" collapsed="false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customFormat="false" ht="12.75" hidden="false" customHeight="true" outlineLevel="0" collapsed="false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customFormat="false" ht="12.75" hidden="false" customHeight="true" outlineLevel="0" collapsed="false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customFormat="false" ht="12.75" hidden="false" customHeight="true" outlineLevel="0" collapsed="false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customFormat="false" ht="12.75" hidden="false" customHeight="true" outlineLevel="0" collapsed="false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customFormat="false" ht="12.75" hidden="false" customHeight="true" outlineLevel="0" collapsed="false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customFormat="false" ht="12.75" hidden="false" customHeight="true" outlineLevel="0" collapsed="false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customFormat="false" ht="12.75" hidden="false" customHeight="true" outlineLevel="0" collapsed="false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customFormat="false" ht="12.75" hidden="false" customHeight="true" outlineLevel="0" collapsed="false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customFormat="false" ht="12.75" hidden="false" customHeight="true" outlineLevel="0" collapsed="false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customFormat="false" ht="12.75" hidden="false" customHeight="true" outlineLevel="0" collapsed="false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customFormat="false" ht="12.75" hidden="false" customHeight="true" outlineLevel="0" collapsed="false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customFormat="false" ht="12.75" hidden="false" customHeight="true" outlineLevel="0" collapsed="false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customFormat="false" ht="12.75" hidden="false" customHeight="true" outlineLevel="0" collapsed="false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customFormat="false" ht="12.75" hidden="false" customHeight="true" outlineLevel="0" collapsed="false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customFormat="false" ht="12.75" hidden="false" customHeight="true" outlineLevel="0" collapsed="false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customFormat="false" ht="12.75" hidden="false" customHeight="true" outlineLevel="0" collapsed="false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customFormat="false" ht="12.75" hidden="false" customHeight="true" outlineLevel="0" collapsed="false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customFormat="false" ht="12.75" hidden="false" customHeight="true" outlineLevel="0" collapsed="false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customFormat="false" ht="12.75" hidden="false" customHeight="true" outlineLevel="0" collapsed="false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customFormat="false" ht="12.75" hidden="false" customHeight="true" outlineLevel="0" collapsed="false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customFormat="false" ht="12.75" hidden="false" customHeight="true" outlineLevel="0" collapsed="false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customFormat="false" ht="12.75" hidden="false" customHeight="true" outlineLevel="0" collapsed="false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customFormat="false" ht="12.75" hidden="false" customHeight="true" outlineLevel="0" collapsed="false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customFormat="false" ht="12.75" hidden="false" customHeight="true" outlineLevel="0" collapsed="false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customFormat="false" ht="12.75" hidden="false" customHeight="true" outlineLevel="0" collapsed="false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customFormat="false" ht="12.75" hidden="false" customHeight="true" outlineLevel="0" collapsed="false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customFormat="false" ht="12.75" hidden="false" customHeight="true" outlineLevel="0" collapsed="false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customFormat="false" ht="12.75" hidden="false" customHeight="true" outlineLevel="0" collapsed="false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customFormat="false" ht="12.75" hidden="false" customHeight="true" outlineLevel="0" collapsed="false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customFormat="false" ht="12.75" hidden="false" customHeight="true" outlineLevel="0" collapsed="false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customFormat="false" ht="12.75" hidden="false" customHeight="true" outlineLevel="0" collapsed="false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customFormat="false" ht="12.75" hidden="false" customHeight="true" outlineLevel="0" collapsed="false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customFormat="false" ht="12.75" hidden="false" customHeight="true" outlineLevel="0" collapsed="false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customFormat="false" ht="12.75" hidden="false" customHeight="true" outlineLevel="0" collapsed="false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customFormat="false" ht="12.75" hidden="false" customHeight="true" outlineLevel="0" collapsed="false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customFormat="false" ht="12.75" hidden="false" customHeight="true" outlineLevel="0" collapsed="false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customFormat="false" ht="12.75" hidden="false" customHeight="true" outlineLevel="0" collapsed="false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customFormat="false" ht="12.75" hidden="false" customHeight="true" outlineLevel="0" collapsed="false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customFormat="false" ht="12.75" hidden="false" customHeight="true" outlineLevel="0" collapsed="false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customFormat="false" ht="12.75" hidden="false" customHeight="true" outlineLevel="0" collapsed="false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customFormat="false" ht="12.75" hidden="false" customHeight="true" outlineLevel="0" collapsed="false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customFormat="false" ht="12.75" hidden="false" customHeight="true" outlineLevel="0" collapsed="false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customFormat="false" ht="12.75" hidden="false" customHeight="true" outlineLevel="0" collapsed="false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customFormat="false" ht="12.75" hidden="false" customHeight="true" outlineLevel="0" collapsed="false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customFormat="false" ht="12.75" hidden="false" customHeight="true" outlineLevel="0" collapsed="false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customFormat="false" ht="12.75" hidden="false" customHeight="true" outlineLevel="0" collapsed="false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customFormat="false" ht="12.75" hidden="false" customHeight="true" outlineLevel="0" collapsed="false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customFormat="false" ht="12.75" hidden="false" customHeight="true" outlineLevel="0" collapsed="false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customFormat="false" ht="12.75" hidden="false" customHeight="true" outlineLevel="0" collapsed="false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customFormat="false" ht="12.75" hidden="false" customHeight="true" outlineLevel="0" collapsed="false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customFormat="false" ht="12.75" hidden="false" customHeight="true" outlineLevel="0" collapsed="false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customFormat="false" ht="12.75" hidden="false" customHeight="true" outlineLevel="0" collapsed="false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customFormat="false" ht="12.75" hidden="false" customHeight="true" outlineLevel="0" collapsed="false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customFormat="false" ht="12.75" hidden="false" customHeight="true" outlineLevel="0" collapsed="false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customFormat="false" ht="12.75" hidden="false" customHeight="true" outlineLevel="0" collapsed="false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customFormat="false" ht="12.75" hidden="false" customHeight="true" outlineLevel="0" collapsed="false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customFormat="false" ht="12.75" hidden="false" customHeight="true" outlineLevel="0" collapsed="false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customFormat="false" ht="12.75" hidden="false" customHeight="true" outlineLevel="0" collapsed="false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customFormat="false" ht="12.75" hidden="false" customHeight="true" outlineLevel="0" collapsed="false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customFormat="false" ht="12.75" hidden="false" customHeight="true" outlineLevel="0" collapsed="false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customFormat="false" ht="12.75" hidden="false" customHeight="true" outlineLevel="0" collapsed="false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customFormat="false" ht="12.75" hidden="false" customHeight="true" outlineLevel="0" collapsed="false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customFormat="false" ht="12.75" hidden="false" customHeight="true" outlineLevel="0" collapsed="false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customFormat="false" ht="12.75" hidden="false" customHeight="true" outlineLevel="0" collapsed="false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customFormat="false" ht="12.75" hidden="false" customHeight="true" outlineLevel="0" collapsed="false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customFormat="false" ht="12.75" hidden="false" customHeight="true" outlineLevel="0" collapsed="false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customFormat="false" ht="12.75" hidden="false" customHeight="true" outlineLevel="0" collapsed="false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customFormat="false" ht="12.75" hidden="false" customHeight="true" outlineLevel="0" collapsed="false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customFormat="false" ht="12.75" hidden="false" customHeight="true" outlineLevel="0" collapsed="false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customFormat="false" ht="12.75" hidden="false" customHeight="true" outlineLevel="0" collapsed="false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customFormat="false" ht="12.75" hidden="false" customHeight="true" outlineLevel="0" collapsed="false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customFormat="false" ht="12.75" hidden="false" customHeight="true" outlineLevel="0" collapsed="false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customFormat="false" ht="12.75" hidden="false" customHeight="true" outlineLevel="0" collapsed="false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customFormat="false" ht="12.75" hidden="false" customHeight="true" outlineLevel="0" collapsed="false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customFormat="false" ht="12.75" hidden="false" customHeight="true" outlineLevel="0" collapsed="false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customFormat="false" ht="12.75" hidden="false" customHeight="true" outlineLevel="0" collapsed="false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customFormat="false" ht="12.75" hidden="false" customHeight="true" outlineLevel="0" collapsed="false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customFormat="false" ht="12.75" hidden="false" customHeight="true" outlineLevel="0" collapsed="false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customFormat="false" ht="12.75" hidden="false" customHeight="true" outlineLevel="0" collapsed="false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customFormat="false" ht="12.75" hidden="false" customHeight="true" outlineLevel="0" collapsed="false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customFormat="false" ht="12.75" hidden="false" customHeight="true" outlineLevel="0" collapsed="false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customFormat="false" ht="12.75" hidden="false" customHeight="true" outlineLevel="0" collapsed="false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customFormat="false" ht="12.75" hidden="false" customHeight="true" outlineLevel="0" collapsed="false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customFormat="false" ht="12.75" hidden="false" customHeight="true" outlineLevel="0" collapsed="false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customFormat="false" ht="12.75" hidden="false" customHeight="true" outlineLevel="0" collapsed="false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customFormat="false" ht="12.75" hidden="false" customHeight="true" outlineLevel="0" collapsed="false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customFormat="false" ht="12.75" hidden="false" customHeight="true" outlineLevel="0" collapsed="false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customFormat="false" ht="12.75" hidden="false" customHeight="true" outlineLevel="0" collapsed="false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customFormat="false" ht="12.75" hidden="false" customHeight="true" outlineLevel="0" collapsed="false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customFormat="false" ht="12.75" hidden="false" customHeight="true" outlineLevel="0" collapsed="false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customFormat="false" ht="12.75" hidden="false" customHeight="true" outlineLevel="0" collapsed="false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customFormat="false" ht="12.75" hidden="false" customHeight="true" outlineLevel="0" collapsed="false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customFormat="false" ht="12.75" hidden="false" customHeight="true" outlineLevel="0" collapsed="false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customFormat="false" ht="12.75" hidden="false" customHeight="true" outlineLevel="0" collapsed="false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customFormat="false" ht="12.75" hidden="false" customHeight="true" outlineLevel="0" collapsed="false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customFormat="false" ht="12.75" hidden="false" customHeight="true" outlineLevel="0" collapsed="false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customFormat="false" ht="12.75" hidden="false" customHeight="true" outlineLevel="0" collapsed="false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customFormat="false" ht="12.75" hidden="false" customHeight="true" outlineLevel="0" collapsed="false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customFormat="false" ht="12.75" hidden="false" customHeight="true" outlineLevel="0" collapsed="false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customFormat="false" ht="12.75" hidden="false" customHeight="true" outlineLevel="0" collapsed="false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customFormat="false" ht="12.75" hidden="false" customHeight="true" outlineLevel="0" collapsed="false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customFormat="false" ht="12.75" hidden="false" customHeight="true" outlineLevel="0" collapsed="false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customFormat="false" ht="12.75" hidden="false" customHeight="true" outlineLevel="0" collapsed="false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customFormat="false" ht="12.75" hidden="false" customHeight="true" outlineLevel="0" collapsed="false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customFormat="false" ht="12.75" hidden="false" customHeight="true" outlineLevel="0" collapsed="false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customFormat="false" ht="12.75" hidden="false" customHeight="true" outlineLevel="0" collapsed="false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customFormat="false" ht="12.75" hidden="false" customHeight="true" outlineLevel="0" collapsed="false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customFormat="false" ht="12.75" hidden="false" customHeight="true" outlineLevel="0" collapsed="false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customFormat="false" ht="12.75" hidden="false" customHeight="true" outlineLevel="0" collapsed="false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customFormat="false" ht="12.75" hidden="false" customHeight="true" outlineLevel="0" collapsed="false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customFormat="false" ht="12.75" hidden="false" customHeight="true" outlineLevel="0" collapsed="false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customFormat="false" ht="12.75" hidden="false" customHeight="true" outlineLevel="0" collapsed="false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customFormat="false" ht="12.75" hidden="false" customHeight="true" outlineLevel="0" collapsed="false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customFormat="false" ht="12.75" hidden="false" customHeight="true" outlineLevel="0" collapsed="false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customFormat="false" ht="12.75" hidden="false" customHeight="true" outlineLevel="0" collapsed="false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customFormat="false" ht="12.75" hidden="false" customHeight="true" outlineLevel="0" collapsed="false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customFormat="false" ht="12.75" hidden="false" customHeight="true" outlineLevel="0" collapsed="false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customFormat="false" ht="12.75" hidden="false" customHeight="true" outlineLevel="0" collapsed="false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customFormat="false" ht="12.75" hidden="false" customHeight="true" outlineLevel="0" collapsed="false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customFormat="false" ht="12.75" hidden="false" customHeight="true" outlineLevel="0" collapsed="false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customFormat="false" ht="12.75" hidden="false" customHeight="true" outlineLevel="0" collapsed="false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customFormat="false" ht="12.75" hidden="false" customHeight="true" outlineLevel="0" collapsed="false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customFormat="false" ht="12.75" hidden="false" customHeight="true" outlineLevel="0" collapsed="false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customFormat="false" ht="12.75" hidden="false" customHeight="true" outlineLevel="0" collapsed="false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customFormat="false" ht="12.75" hidden="false" customHeight="true" outlineLevel="0" collapsed="false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customFormat="false" ht="12.75" hidden="false" customHeight="true" outlineLevel="0" collapsed="false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customFormat="false" ht="12.75" hidden="false" customHeight="true" outlineLevel="0" collapsed="false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customFormat="false" ht="12.75" hidden="false" customHeight="true" outlineLevel="0" collapsed="false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customFormat="false" ht="12.75" hidden="false" customHeight="true" outlineLevel="0" collapsed="false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customFormat="false" ht="12.75" hidden="false" customHeight="true" outlineLevel="0" collapsed="false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customFormat="false" ht="12.75" hidden="false" customHeight="true" outlineLevel="0" collapsed="false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customFormat="false" ht="12.75" hidden="false" customHeight="true" outlineLevel="0" collapsed="false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customFormat="false" ht="12.75" hidden="false" customHeight="true" outlineLevel="0" collapsed="false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customFormat="false" ht="12.75" hidden="false" customHeight="true" outlineLevel="0" collapsed="false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customFormat="false" ht="12.75" hidden="false" customHeight="true" outlineLevel="0" collapsed="false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customFormat="false" ht="12.75" hidden="false" customHeight="true" outlineLevel="0" collapsed="false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customFormat="false" ht="12.75" hidden="false" customHeight="true" outlineLevel="0" collapsed="false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customFormat="false" ht="12.75" hidden="false" customHeight="true" outlineLevel="0" collapsed="false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customFormat="false" ht="12.75" hidden="false" customHeight="true" outlineLevel="0" collapsed="false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customFormat="false" ht="12.75" hidden="false" customHeight="true" outlineLevel="0" collapsed="false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customFormat="false" ht="12.75" hidden="false" customHeight="true" outlineLevel="0" collapsed="false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customFormat="false" ht="12.75" hidden="false" customHeight="true" outlineLevel="0" collapsed="false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customFormat="false" ht="12.75" hidden="false" customHeight="true" outlineLevel="0" collapsed="false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customFormat="false" ht="12.75" hidden="false" customHeight="true" outlineLevel="0" collapsed="false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customFormat="false" ht="12.75" hidden="false" customHeight="true" outlineLevel="0" collapsed="false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customFormat="false" ht="12.75" hidden="false" customHeight="true" outlineLevel="0" collapsed="false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customFormat="false" ht="12.75" hidden="false" customHeight="true" outlineLevel="0" collapsed="false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customFormat="false" ht="12.75" hidden="false" customHeight="true" outlineLevel="0" collapsed="false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customFormat="false" ht="12.75" hidden="false" customHeight="true" outlineLevel="0" collapsed="false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customFormat="false" ht="12.75" hidden="false" customHeight="true" outlineLevel="0" collapsed="false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customFormat="false" ht="12.75" hidden="false" customHeight="true" outlineLevel="0" collapsed="false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customFormat="false" ht="12.75" hidden="false" customHeight="true" outlineLevel="0" collapsed="false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customFormat="false" ht="12.75" hidden="false" customHeight="true" outlineLevel="0" collapsed="false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customFormat="false" ht="12.75" hidden="false" customHeight="true" outlineLevel="0" collapsed="false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customFormat="false" ht="12.75" hidden="false" customHeight="true" outlineLevel="0" collapsed="false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customFormat="false" ht="12.75" hidden="false" customHeight="true" outlineLevel="0" collapsed="false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customFormat="false" ht="12.75" hidden="false" customHeight="true" outlineLevel="0" collapsed="false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customFormat="false" ht="12.75" hidden="false" customHeight="true" outlineLevel="0" collapsed="false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customFormat="false" ht="12.75" hidden="false" customHeight="true" outlineLevel="0" collapsed="false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customFormat="false" ht="12.75" hidden="false" customHeight="true" outlineLevel="0" collapsed="false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customFormat="false" ht="12.75" hidden="false" customHeight="true" outlineLevel="0" collapsed="false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customFormat="false" ht="12.75" hidden="false" customHeight="true" outlineLevel="0" collapsed="false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customFormat="false" ht="12.75" hidden="false" customHeight="true" outlineLevel="0" collapsed="false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customFormat="false" ht="12.75" hidden="false" customHeight="true" outlineLevel="0" collapsed="false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customFormat="false" ht="12.75" hidden="false" customHeight="true" outlineLevel="0" collapsed="false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customFormat="false" ht="12.75" hidden="false" customHeight="true" outlineLevel="0" collapsed="false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customFormat="false" ht="12.75" hidden="false" customHeight="true" outlineLevel="0" collapsed="false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customFormat="false" ht="12.75" hidden="false" customHeight="true" outlineLevel="0" collapsed="false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customFormat="false" ht="12.75" hidden="false" customHeight="true" outlineLevel="0" collapsed="false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customFormat="false" ht="12.75" hidden="false" customHeight="true" outlineLevel="0" collapsed="false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customFormat="false" ht="12.75" hidden="false" customHeight="true" outlineLevel="0" collapsed="false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customFormat="false" ht="12.75" hidden="false" customHeight="true" outlineLevel="0" collapsed="false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customFormat="false" ht="12.75" hidden="false" customHeight="true" outlineLevel="0" collapsed="false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customFormat="false" ht="12.75" hidden="false" customHeight="true" outlineLevel="0" collapsed="false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customFormat="false" ht="12.75" hidden="false" customHeight="true" outlineLevel="0" collapsed="false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customFormat="false" ht="12.75" hidden="false" customHeight="true" outlineLevel="0" collapsed="false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customFormat="false" ht="12.75" hidden="false" customHeight="true" outlineLevel="0" collapsed="false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customFormat="false" ht="12.75" hidden="false" customHeight="true" outlineLevel="0" collapsed="false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customFormat="false" ht="12.75" hidden="false" customHeight="true" outlineLevel="0" collapsed="false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customFormat="false" ht="12.75" hidden="false" customHeight="true" outlineLevel="0" collapsed="false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customFormat="false" ht="12.75" hidden="false" customHeight="true" outlineLevel="0" collapsed="false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customFormat="false" ht="12.75" hidden="false" customHeight="true" outlineLevel="0" collapsed="false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customFormat="false" ht="12.75" hidden="false" customHeight="true" outlineLevel="0" collapsed="false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customFormat="false" ht="12.75" hidden="false" customHeight="true" outlineLevel="0" collapsed="false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customFormat="false" ht="12.75" hidden="false" customHeight="true" outlineLevel="0" collapsed="false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customFormat="false" ht="12.75" hidden="false" customHeight="true" outlineLevel="0" collapsed="false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customFormat="false" ht="12.75" hidden="false" customHeight="true" outlineLevel="0" collapsed="false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customFormat="false" ht="12.75" hidden="false" customHeight="true" outlineLevel="0" collapsed="false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customFormat="false" ht="12.75" hidden="false" customHeight="true" outlineLevel="0" collapsed="false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customFormat="false" ht="12.75" hidden="false" customHeight="true" outlineLevel="0" collapsed="false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customFormat="false" ht="12.75" hidden="false" customHeight="true" outlineLevel="0" collapsed="false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customFormat="false" ht="12.75" hidden="false" customHeight="true" outlineLevel="0" collapsed="false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customFormat="false" ht="12.75" hidden="false" customHeight="true" outlineLevel="0" collapsed="false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customFormat="false" ht="12.75" hidden="false" customHeight="true" outlineLevel="0" collapsed="false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customFormat="false" ht="12.75" hidden="false" customHeight="true" outlineLevel="0" collapsed="false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customFormat="false" ht="12.75" hidden="false" customHeight="true" outlineLevel="0" collapsed="false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customFormat="false" ht="12.75" hidden="false" customHeight="true" outlineLevel="0" collapsed="false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customFormat="false" ht="12.75" hidden="false" customHeight="true" outlineLevel="0" collapsed="false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customFormat="false" ht="12.75" hidden="false" customHeight="true" outlineLevel="0" collapsed="false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customFormat="false" ht="12.75" hidden="false" customHeight="true" outlineLevel="0" collapsed="false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customFormat="false" ht="12.75" hidden="false" customHeight="true" outlineLevel="0" collapsed="false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customFormat="false" ht="12.75" hidden="false" customHeight="true" outlineLevel="0" collapsed="false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customFormat="false" ht="12.75" hidden="false" customHeight="true" outlineLevel="0" collapsed="false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customFormat="false" ht="12.75" hidden="false" customHeight="true" outlineLevel="0" collapsed="false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customFormat="false" ht="12.75" hidden="false" customHeight="true" outlineLevel="0" collapsed="false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customFormat="false" ht="12.75" hidden="false" customHeight="true" outlineLevel="0" collapsed="false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customFormat="false" ht="12.75" hidden="false" customHeight="true" outlineLevel="0" collapsed="false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customFormat="false" ht="12.75" hidden="false" customHeight="true" outlineLevel="0" collapsed="false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customFormat="false" ht="12.75" hidden="false" customHeight="true" outlineLevel="0" collapsed="false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customFormat="false" ht="12.75" hidden="false" customHeight="true" outlineLevel="0" collapsed="false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customFormat="false" ht="12.75" hidden="false" customHeight="true" outlineLevel="0" collapsed="false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customFormat="false" ht="12.75" hidden="false" customHeight="true" outlineLevel="0" collapsed="false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customFormat="false" ht="12.75" hidden="false" customHeight="true" outlineLevel="0" collapsed="false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customFormat="false" ht="12.75" hidden="false" customHeight="true" outlineLevel="0" collapsed="false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customFormat="false" ht="12.75" hidden="false" customHeight="true" outlineLevel="0" collapsed="false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customFormat="false" ht="12.75" hidden="false" customHeight="true" outlineLevel="0" collapsed="false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customFormat="false" ht="12.75" hidden="false" customHeight="true" outlineLevel="0" collapsed="false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customFormat="false" ht="12.75" hidden="false" customHeight="true" outlineLevel="0" collapsed="false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customFormat="false" ht="12.75" hidden="false" customHeight="true" outlineLevel="0" collapsed="false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customFormat="false" ht="12.75" hidden="false" customHeight="true" outlineLevel="0" collapsed="false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customFormat="false" ht="12.75" hidden="false" customHeight="true" outlineLevel="0" collapsed="false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customFormat="false" ht="12.75" hidden="false" customHeight="true" outlineLevel="0" collapsed="false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customFormat="false" ht="12.75" hidden="false" customHeight="true" outlineLevel="0" collapsed="false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customFormat="false" ht="12.75" hidden="false" customHeight="true" outlineLevel="0" collapsed="false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customFormat="false" ht="12.75" hidden="false" customHeight="true" outlineLevel="0" collapsed="false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customFormat="false" ht="12.75" hidden="false" customHeight="true" outlineLevel="0" collapsed="false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customFormat="false" ht="12.75" hidden="false" customHeight="true" outlineLevel="0" collapsed="false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customFormat="false" ht="12.75" hidden="false" customHeight="true" outlineLevel="0" collapsed="false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customFormat="false" ht="12.75" hidden="false" customHeight="true" outlineLevel="0" collapsed="false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customFormat="false" ht="12.75" hidden="false" customHeight="true" outlineLevel="0" collapsed="false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customFormat="false" ht="12.75" hidden="false" customHeight="true" outlineLevel="0" collapsed="false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customFormat="false" ht="12.75" hidden="false" customHeight="true" outlineLevel="0" collapsed="false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customFormat="false" ht="12.75" hidden="false" customHeight="true" outlineLevel="0" collapsed="false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customFormat="false" ht="12.75" hidden="false" customHeight="true" outlineLevel="0" collapsed="false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customFormat="false" ht="12.75" hidden="false" customHeight="true" outlineLevel="0" collapsed="false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customFormat="false" ht="12.75" hidden="false" customHeight="true" outlineLevel="0" collapsed="false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customFormat="false" ht="12.75" hidden="false" customHeight="true" outlineLevel="0" collapsed="false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customFormat="false" ht="12.75" hidden="false" customHeight="true" outlineLevel="0" collapsed="false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customFormat="false" ht="12.75" hidden="false" customHeight="true" outlineLevel="0" collapsed="false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customFormat="false" ht="12.75" hidden="false" customHeight="true" outlineLevel="0" collapsed="false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customFormat="false" ht="12.75" hidden="false" customHeight="true" outlineLevel="0" collapsed="false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customFormat="false" ht="12.75" hidden="false" customHeight="true" outlineLevel="0" collapsed="false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customFormat="false" ht="12.75" hidden="false" customHeight="true" outlineLevel="0" collapsed="false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customFormat="false" ht="12.75" hidden="false" customHeight="true" outlineLevel="0" collapsed="false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customFormat="false" ht="12.75" hidden="false" customHeight="true" outlineLevel="0" collapsed="false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customFormat="false" ht="12.75" hidden="false" customHeight="true" outlineLevel="0" collapsed="false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customFormat="false" ht="12.75" hidden="false" customHeight="true" outlineLevel="0" collapsed="false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customFormat="false" ht="12.75" hidden="false" customHeight="true" outlineLevel="0" collapsed="false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customFormat="false" ht="12.75" hidden="false" customHeight="true" outlineLevel="0" collapsed="false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customFormat="false" ht="12.75" hidden="false" customHeight="true" outlineLevel="0" collapsed="false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customFormat="false" ht="12.75" hidden="false" customHeight="true" outlineLevel="0" collapsed="false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customFormat="false" ht="12.75" hidden="false" customHeight="true" outlineLevel="0" collapsed="false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customFormat="false" ht="12.75" hidden="false" customHeight="true" outlineLevel="0" collapsed="false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customFormat="false" ht="12.75" hidden="false" customHeight="true" outlineLevel="0" collapsed="false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customFormat="false" ht="12.75" hidden="false" customHeight="true" outlineLevel="0" collapsed="false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customFormat="false" ht="12.75" hidden="false" customHeight="true" outlineLevel="0" collapsed="false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customFormat="false" ht="12.75" hidden="false" customHeight="true" outlineLevel="0" collapsed="false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customFormat="false" ht="12.75" hidden="false" customHeight="true" outlineLevel="0" collapsed="false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customFormat="false" ht="12.75" hidden="false" customHeight="true" outlineLevel="0" collapsed="false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customFormat="false" ht="12.75" hidden="false" customHeight="true" outlineLevel="0" collapsed="false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customFormat="false" ht="12.75" hidden="false" customHeight="true" outlineLevel="0" collapsed="false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customFormat="false" ht="12.75" hidden="false" customHeight="true" outlineLevel="0" collapsed="false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customFormat="false" ht="12.75" hidden="false" customHeight="true" outlineLevel="0" collapsed="false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customFormat="false" ht="12.75" hidden="false" customHeight="true" outlineLevel="0" collapsed="false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customFormat="false" ht="12.75" hidden="false" customHeight="true" outlineLevel="0" collapsed="false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customFormat="false" ht="12.75" hidden="false" customHeight="true" outlineLevel="0" collapsed="false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customFormat="false" ht="12.75" hidden="false" customHeight="true" outlineLevel="0" collapsed="false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customFormat="false" ht="12.75" hidden="false" customHeight="true" outlineLevel="0" collapsed="false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customFormat="false" ht="12.75" hidden="false" customHeight="true" outlineLevel="0" collapsed="false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customFormat="false" ht="12.75" hidden="false" customHeight="true" outlineLevel="0" collapsed="false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customFormat="false" ht="12.75" hidden="false" customHeight="true" outlineLevel="0" collapsed="false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customFormat="false" ht="12.75" hidden="false" customHeight="true" outlineLevel="0" collapsed="false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customFormat="false" ht="12.75" hidden="false" customHeight="true" outlineLevel="0" collapsed="false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customFormat="false" ht="12.75" hidden="false" customHeight="true" outlineLevel="0" collapsed="false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customFormat="false" ht="12.75" hidden="false" customHeight="true" outlineLevel="0" collapsed="false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customFormat="false" ht="12.75" hidden="false" customHeight="true" outlineLevel="0" collapsed="false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customFormat="false" ht="12.75" hidden="false" customHeight="true" outlineLevel="0" collapsed="false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customFormat="false" ht="12.75" hidden="false" customHeight="true" outlineLevel="0" collapsed="false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customFormat="false" ht="12.75" hidden="false" customHeight="true" outlineLevel="0" collapsed="false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customFormat="false" ht="12.75" hidden="false" customHeight="true" outlineLevel="0" collapsed="false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customFormat="false" ht="12.75" hidden="false" customHeight="true" outlineLevel="0" collapsed="false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customFormat="false" ht="12.75" hidden="false" customHeight="true" outlineLevel="0" collapsed="false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customFormat="false" ht="12.75" hidden="false" customHeight="true" outlineLevel="0" collapsed="false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customFormat="false" ht="12.75" hidden="false" customHeight="true" outlineLevel="0" collapsed="false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customFormat="false" ht="12.75" hidden="false" customHeight="true" outlineLevel="0" collapsed="false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customFormat="false" ht="12.75" hidden="false" customHeight="true" outlineLevel="0" collapsed="false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customFormat="false" ht="12.75" hidden="false" customHeight="true" outlineLevel="0" collapsed="false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customFormat="false" ht="12.75" hidden="false" customHeight="true" outlineLevel="0" collapsed="false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customFormat="false" ht="12.75" hidden="false" customHeight="true" outlineLevel="0" collapsed="false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customFormat="false" ht="12.75" hidden="false" customHeight="true" outlineLevel="0" collapsed="false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customFormat="false" ht="12.75" hidden="false" customHeight="true" outlineLevel="0" collapsed="false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customFormat="false" ht="12.75" hidden="false" customHeight="true" outlineLevel="0" collapsed="false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customFormat="false" ht="12.75" hidden="false" customHeight="true" outlineLevel="0" collapsed="false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customFormat="false" ht="12.75" hidden="false" customHeight="true" outlineLevel="0" collapsed="false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customFormat="false" ht="12.75" hidden="false" customHeight="true" outlineLevel="0" collapsed="false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customFormat="false" ht="12.75" hidden="false" customHeight="true" outlineLevel="0" collapsed="false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customFormat="false" ht="12.75" hidden="false" customHeight="true" outlineLevel="0" collapsed="false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customFormat="false" ht="12.75" hidden="false" customHeight="true" outlineLevel="0" collapsed="false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customFormat="false" ht="12.75" hidden="false" customHeight="true" outlineLevel="0" collapsed="false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customFormat="false" ht="12.75" hidden="false" customHeight="true" outlineLevel="0" collapsed="false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customFormat="false" ht="12.75" hidden="false" customHeight="true" outlineLevel="0" collapsed="false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customFormat="false" ht="12.75" hidden="false" customHeight="true" outlineLevel="0" collapsed="false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customFormat="false" ht="12.75" hidden="false" customHeight="true" outlineLevel="0" collapsed="false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customFormat="false" ht="12.75" hidden="false" customHeight="true" outlineLevel="0" collapsed="false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customFormat="false" ht="12.75" hidden="false" customHeight="true" outlineLevel="0" collapsed="false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customFormat="false" ht="12.75" hidden="false" customHeight="true" outlineLevel="0" collapsed="false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customFormat="false" ht="12.75" hidden="false" customHeight="true" outlineLevel="0" collapsed="false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customFormat="false" ht="12.75" hidden="false" customHeight="true" outlineLevel="0" collapsed="false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customFormat="false" ht="12.75" hidden="false" customHeight="true" outlineLevel="0" collapsed="false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customFormat="false" ht="12.75" hidden="false" customHeight="true" outlineLevel="0" collapsed="false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customFormat="false" ht="12.75" hidden="false" customHeight="true" outlineLevel="0" collapsed="false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customFormat="false" ht="12.75" hidden="false" customHeight="true" outlineLevel="0" collapsed="false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customFormat="false" ht="12.75" hidden="false" customHeight="true" outlineLevel="0" collapsed="false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customFormat="false" ht="12.75" hidden="false" customHeight="true" outlineLevel="0" collapsed="false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customFormat="false" ht="12.75" hidden="false" customHeight="true" outlineLevel="0" collapsed="false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customFormat="false" ht="12.75" hidden="false" customHeight="true" outlineLevel="0" collapsed="false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customFormat="false" ht="12.75" hidden="false" customHeight="true" outlineLevel="0" collapsed="false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customFormat="false" ht="12.75" hidden="false" customHeight="true" outlineLevel="0" collapsed="false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customFormat="false" ht="12.75" hidden="false" customHeight="true" outlineLevel="0" collapsed="false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customFormat="false" ht="12.75" hidden="false" customHeight="true" outlineLevel="0" collapsed="false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customFormat="false" ht="12.75" hidden="false" customHeight="true" outlineLevel="0" collapsed="false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customFormat="false" ht="12.75" hidden="false" customHeight="true" outlineLevel="0" collapsed="false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customFormat="false" ht="12.75" hidden="false" customHeight="true" outlineLevel="0" collapsed="false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customFormat="false" ht="12.75" hidden="false" customHeight="true" outlineLevel="0" collapsed="false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customFormat="false" ht="12.75" hidden="false" customHeight="true" outlineLevel="0" collapsed="false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customFormat="false" ht="12.75" hidden="false" customHeight="true" outlineLevel="0" collapsed="false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customFormat="false" ht="12.75" hidden="false" customHeight="true" outlineLevel="0" collapsed="false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customFormat="false" ht="12.75" hidden="false" customHeight="true" outlineLevel="0" collapsed="false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customFormat="false" ht="12.75" hidden="false" customHeight="true" outlineLevel="0" collapsed="false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customFormat="false" ht="12.75" hidden="false" customHeight="true" outlineLevel="0" collapsed="false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customFormat="false" ht="12.75" hidden="false" customHeight="true" outlineLevel="0" collapsed="false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customFormat="false" ht="12.75" hidden="false" customHeight="true" outlineLevel="0" collapsed="false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customFormat="false" ht="12.75" hidden="false" customHeight="true" outlineLevel="0" collapsed="false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customFormat="false" ht="12.75" hidden="false" customHeight="true" outlineLevel="0" collapsed="false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customFormat="false" ht="12.75" hidden="false" customHeight="true" outlineLevel="0" collapsed="false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customFormat="false" ht="12.75" hidden="false" customHeight="true" outlineLevel="0" collapsed="false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customFormat="false" ht="12.75" hidden="false" customHeight="true" outlineLevel="0" collapsed="false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customFormat="false" ht="12.75" hidden="false" customHeight="true" outlineLevel="0" collapsed="false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customFormat="false" ht="12.75" hidden="false" customHeight="true" outlineLevel="0" collapsed="false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customFormat="false" ht="12.75" hidden="false" customHeight="true" outlineLevel="0" collapsed="false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customFormat="false" ht="12.75" hidden="false" customHeight="true" outlineLevel="0" collapsed="false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customFormat="false" ht="12.75" hidden="false" customHeight="true" outlineLevel="0" collapsed="false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customFormat="false" ht="12.75" hidden="false" customHeight="true" outlineLevel="0" collapsed="false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customFormat="false" ht="12.75" hidden="false" customHeight="true" outlineLevel="0" collapsed="false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customFormat="false" ht="12.75" hidden="false" customHeight="true" outlineLevel="0" collapsed="false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customFormat="false" ht="12.75" hidden="false" customHeight="true" outlineLevel="0" collapsed="false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customFormat="false" ht="12.75" hidden="false" customHeight="true" outlineLevel="0" collapsed="false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customFormat="false" ht="12.75" hidden="false" customHeight="true" outlineLevel="0" collapsed="false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customFormat="false" ht="12.75" hidden="false" customHeight="true" outlineLevel="0" collapsed="false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customFormat="false" ht="12.75" hidden="false" customHeight="true" outlineLevel="0" collapsed="false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customFormat="false" ht="12.75" hidden="false" customHeight="true" outlineLevel="0" collapsed="false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customFormat="false" ht="12.75" hidden="false" customHeight="true" outlineLevel="0" collapsed="false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customFormat="false" ht="12.75" hidden="false" customHeight="true" outlineLevel="0" collapsed="false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customFormat="false" ht="12.75" hidden="false" customHeight="true" outlineLevel="0" collapsed="false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customFormat="false" ht="12.75" hidden="false" customHeight="true" outlineLevel="0" collapsed="false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customFormat="false" ht="12.75" hidden="false" customHeight="true" outlineLevel="0" collapsed="false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customFormat="false" ht="12.75" hidden="false" customHeight="true" outlineLevel="0" collapsed="false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customFormat="false" ht="12.75" hidden="false" customHeight="true" outlineLevel="0" collapsed="false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customFormat="false" ht="12.75" hidden="false" customHeight="true" outlineLevel="0" collapsed="false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customFormat="false" ht="12.75" hidden="false" customHeight="true" outlineLevel="0" collapsed="false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customFormat="false" ht="12.75" hidden="false" customHeight="true" outlineLevel="0" collapsed="false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customFormat="false" ht="12.75" hidden="false" customHeight="true" outlineLevel="0" collapsed="false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customFormat="false" ht="12.75" hidden="false" customHeight="true" outlineLevel="0" collapsed="false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customFormat="false" ht="12.75" hidden="false" customHeight="true" outlineLevel="0" collapsed="false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customFormat="false" ht="12.75" hidden="false" customHeight="true" outlineLevel="0" collapsed="false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customFormat="false" ht="12.75" hidden="false" customHeight="true" outlineLevel="0" collapsed="false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customFormat="false" ht="12.75" hidden="false" customHeight="true" outlineLevel="0" collapsed="false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customFormat="false" ht="12.75" hidden="false" customHeight="true" outlineLevel="0" collapsed="false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customFormat="false" ht="12.75" hidden="false" customHeight="true" outlineLevel="0" collapsed="false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customFormat="false" ht="12.75" hidden="false" customHeight="true" outlineLevel="0" collapsed="false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customFormat="false" ht="12.75" hidden="false" customHeight="true" outlineLevel="0" collapsed="false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customFormat="false" ht="12.75" hidden="false" customHeight="true" outlineLevel="0" collapsed="false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customFormat="false" ht="12.75" hidden="false" customHeight="true" outlineLevel="0" collapsed="false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customFormat="false" ht="12.75" hidden="false" customHeight="true" outlineLevel="0" collapsed="false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customFormat="false" ht="12.75" hidden="false" customHeight="true" outlineLevel="0" collapsed="false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customFormat="false" ht="12.75" hidden="false" customHeight="true" outlineLevel="0" collapsed="false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customFormat="false" ht="12.75" hidden="false" customHeight="true" outlineLevel="0" collapsed="false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customFormat="false" ht="12.75" hidden="false" customHeight="true" outlineLevel="0" collapsed="false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customFormat="false" ht="12.75" hidden="false" customHeight="true" outlineLevel="0" collapsed="false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customFormat="false" ht="12.75" hidden="false" customHeight="true" outlineLevel="0" collapsed="false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customFormat="false" ht="12.75" hidden="false" customHeight="true" outlineLevel="0" collapsed="false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customFormat="false" ht="12.75" hidden="false" customHeight="true" outlineLevel="0" collapsed="false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customFormat="false" ht="12.75" hidden="false" customHeight="true" outlineLevel="0" collapsed="false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customFormat="false" ht="12.75" hidden="false" customHeight="true" outlineLevel="0" collapsed="false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customFormat="false" ht="12.75" hidden="false" customHeight="true" outlineLevel="0" collapsed="false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customFormat="false" ht="12.75" hidden="false" customHeight="true" outlineLevel="0" collapsed="false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customFormat="false" ht="12.75" hidden="false" customHeight="true" outlineLevel="0" collapsed="false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customFormat="false" ht="12.75" hidden="false" customHeight="true" outlineLevel="0" collapsed="false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customFormat="false" ht="12.75" hidden="false" customHeight="true" outlineLevel="0" collapsed="false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customFormat="false" ht="12.75" hidden="false" customHeight="true" outlineLevel="0" collapsed="false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customFormat="false" ht="12.75" hidden="false" customHeight="true" outlineLevel="0" collapsed="false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customFormat="false" ht="12.75" hidden="false" customHeight="true" outlineLevel="0" collapsed="false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customFormat="false" ht="12.75" hidden="false" customHeight="true" outlineLevel="0" collapsed="false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customFormat="false" ht="12.75" hidden="false" customHeight="true" outlineLevel="0" collapsed="false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customFormat="false" ht="12.75" hidden="false" customHeight="true" outlineLevel="0" collapsed="false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customFormat="false" ht="12.75" hidden="false" customHeight="true" outlineLevel="0" collapsed="false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customFormat="false" ht="12.75" hidden="false" customHeight="true" outlineLevel="0" collapsed="false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customFormat="false" ht="12.75" hidden="false" customHeight="true" outlineLevel="0" collapsed="false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customFormat="false" ht="12.75" hidden="false" customHeight="true" outlineLevel="0" collapsed="false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customFormat="false" ht="12.75" hidden="false" customHeight="true" outlineLevel="0" collapsed="false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customFormat="false" ht="12.75" hidden="false" customHeight="true" outlineLevel="0" collapsed="false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customFormat="false" ht="12.75" hidden="false" customHeight="true" outlineLevel="0" collapsed="false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customFormat="false" ht="12.75" hidden="false" customHeight="true" outlineLevel="0" collapsed="false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customFormat="false" ht="12.75" hidden="false" customHeight="true" outlineLevel="0" collapsed="false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customFormat="false" ht="12.75" hidden="false" customHeight="true" outlineLevel="0" collapsed="false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customFormat="false" ht="12.75" hidden="false" customHeight="true" outlineLevel="0" collapsed="false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customFormat="false" ht="12.75" hidden="false" customHeight="true" outlineLevel="0" collapsed="false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customFormat="false" ht="12.75" hidden="false" customHeight="true" outlineLevel="0" collapsed="false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customFormat="false" ht="12.75" hidden="false" customHeight="true" outlineLevel="0" collapsed="false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customFormat="false" ht="12.75" hidden="false" customHeight="true" outlineLevel="0" collapsed="false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customFormat="false" ht="12.75" hidden="false" customHeight="true" outlineLevel="0" collapsed="false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customFormat="false" ht="12.75" hidden="false" customHeight="true" outlineLevel="0" collapsed="false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customFormat="false" ht="12.75" hidden="false" customHeight="true" outlineLevel="0" collapsed="false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customFormat="false" ht="12.75" hidden="false" customHeight="true" outlineLevel="0" collapsed="false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customFormat="false" ht="12.75" hidden="false" customHeight="true" outlineLevel="0" collapsed="false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customFormat="false" ht="12.75" hidden="false" customHeight="true" outlineLevel="0" collapsed="false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customFormat="false" ht="12.75" hidden="false" customHeight="true" outlineLevel="0" collapsed="false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customFormat="false" ht="12.75" hidden="false" customHeight="true" outlineLevel="0" collapsed="false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customFormat="false" ht="12.75" hidden="false" customHeight="true" outlineLevel="0" collapsed="false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customFormat="false" ht="12.75" hidden="false" customHeight="true" outlineLevel="0" collapsed="false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customFormat="false" ht="12.75" hidden="false" customHeight="true" outlineLevel="0" collapsed="false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customFormat="false" ht="12.75" hidden="false" customHeight="true" outlineLevel="0" collapsed="false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customFormat="false" ht="12.75" hidden="false" customHeight="true" outlineLevel="0" collapsed="false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customFormat="false" ht="12.75" hidden="false" customHeight="true" outlineLevel="0" collapsed="false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customFormat="false" ht="12.75" hidden="false" customHeight="true" outlineLevel="0" collapsed="false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customFormat="false" ht="12.75" hidden="false" customHeight="true" outlineLevel="0" collapsed="false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customFormat="false" ht="12.75" hidden="false" customHeight="true" outlineLevel="0" collapsed="false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customFormat="false" ht="12.75" hidden="false" customHeight="true" outlineLevel="0" collapsed="false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customFormat="false" ht="12.75" hidden="false" customHeight="true" outlineLevel="0" collapsed="false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customFormat="false" ht="12.75" hidden="false" customHeight="true" outlineLevel="0" collapsed="false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customFormat="false" ht="12.75" hidden="false" customHeight="true" outlineLevel="0" collapsed="false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customFormat="false" ht="12.75" hidden="false" customHeight="true" outlineLevel="0" collapsed="false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customFormat="false" ht="12.75" hidden="false" customHeight="true" outlineLevel="0" collapsed="false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customFormat="false" ht="12.75" hidden="false" customHeight="true" outlineLevel="0" collapsed="false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customFormat="false" ht="12.75" hidden="false" customHeight="true" outlineLevel="0" collapsed="false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customFormat="false" ht="12.75" hidden="false" customHeight="true" outlineLevel="0" collapsed="false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customFormat="false" ht="12.75" hidden="false" customHeight="true" outlineLevel="0" collapsed="false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customFormat="false" ht="12.75" hidden="false" customHeight="true" outlineLevel="0" collapsed="false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customFormat="false" ht="12.75" hidden="false" customHeight="true" outlineLevel="0" collapsed="false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customFormat="false" ht="12.75" hidden="false" customHeight="true" outlineLevel="0" collapsed="false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customFormat="false" ht="12.75" hidden="false" customHeight="true" outlineLevel="0" collapsed="false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customFormat="false" ht="12.75" hidden="false" customHeight="true" outlineLevel="0" collapsed="false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customFormat="false" ht="12.75" hidden="false" customHeight="true" outlineLevel="0" collapsed="false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customFormat="false" ht="12.75" hidden="false" customHeight="true" outlineLevel="0" collapsed="false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customFormat="false" ht="12.75" hidden="false" customHeight="true" outlineLevel="0" collapsed="false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customFormat="false" ht="12.75" hidden="false" customHeight="true" outlineLevel="0" collapsed="false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customFormat="false" ht="12.75" hidden="false" customHeight="true" outlineLevel="0" collapsed="false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customFormat="false" ht="12.75" hidden="false" customHeight="true" outlineLevel="0" collapsed="false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customFormat="false" ht="12.75" hidden="false" customHeight="true" outlineLevel="0" collapsed="false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customFormat="false" ht="12.75" hidden="false" customHeight="true" outlineLevel="0" collapsed="false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customFormat="false" ht="12.75" hidden="false" customHeight="true" outlineLevel="0" collapsed="false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customFormat="false" ht="12.75" hidden="false" customHeight="true" outlineLevel="0" collapsed="false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customFormat="false" ht="12.75" hidden="false" customHeight="true" outlineLevel="0" collapsed="false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customFormat="false" ht="12.75" hidden="false" customHeight="true" outlineLevel="0" collapsed="false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customFormat="false" ht="12.75" hidden="false" customHeight="true" outlineLevel="0" collapsed="false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customFormat="false" ht="12.75" hidden="false" customHeight="true" outlineLevel="0" collapsed="false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customFormat="false" ht="12.75" hidden="false" customHeight="true" outlineLevel="0" collapsed="false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customFormat="false" ht="12.75" hidden="false" customHeight="true" outlineLevel="0" collapsed="false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customFormat="false" ht="12.75" hidden="false" customHeight="true" outlineLevel="0" collapsed="false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customFormat="false" ht="12.75" hidden="false" customHeight="true" outlineLevel="0" collapsed="false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customFormat="false" ht="12.75" hidden="false" customHeight="true" outlineLevel="0" collapsed="false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customFormat="false" ht="12.75" hidden="false" customHeight="true" outlineLevel="0" collapsed="false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customFormat="false" ht="12.75" hidden="false" customHeight="true" outlineLevel="0" collapsed="false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customFormat="false" ht="12.75" hidden="false" customHeight="true" outlineLevel="0" collapsed="false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customFormat="false" ht="12.75" hidden="false" customHeight="true" outlineLevel="0" collapsed="false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customFormat="false" ht="12.75" hidden="false" customHeight="true" outlineLevel="0" collapsed="false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customFormat="false" ht="12.75" hidden="false" customHeight="true" outlineLevel="0" collapsed="false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customFormat="false" ht="12.75" hidden="false" customHeight="true" outlineLevel="0" collapsed="false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customFormat="false" ht="12.75" hidden="false" customHeight="true" outlineLevel="0" collapsed="false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customFormat="false" ht="12.75" hidden="false" customHeight="true" outlineLevel="0" collapsed="false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customFormat="false" ht="12.75" hidden="false" customHeight="true" outlineLevel="0" collapsed="false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customFormat="false" ht="12.75" hidden="false" customHeight="true" outlineLevel="0" collapsed="false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customFormat="false" ht="12.75" hidden="false" customHeight="true" outlineLevel="0" collapsed="false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customFormat="false" ht="12.75" hidden="false" customHeight="true" outlineLevel="0" collapsed="false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customFormat="false" ht="12.75" hidden="false" customHeight="true" outlineLevel="0" collapsed="false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customFormat="false" ht="12.75" hidden="false" customHeight="true" outlineLevel="0" collapsed="false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customFormat="false" ht="12.75" hidden="false" customHeight="true" outlineLevel="0" collapsed="false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customFormat="false" ht="12.75" hidden="false" customHeight="true" outlineLevel="0" collapsed="false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customFormat="false" ht="12.75" hidden="false" customHeight="true" outlineLevel="0" collapsed="false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customFormat="false" ht="12.75" hidden="false" customHeight="true" outlineLevel="0" collapsed="false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customFormat="false" ht="12.75" hidden="false" customHeight="true" outlineLevel="0" collapsed="false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customFormat="false" ht="12.75" hidden="false" customHeight="true" outlineLevel="0" collapsed="false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customFormat="false" ht="12.75" hidden="false" customHeight="true" outlineLevel="0" collapsed="false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customFormat="false" ht="12.75" hidden="false" customHeight="true" outlineLevel="0" collapsed="false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customFormat="false" ht="12.75" hidden="false" customHeight="true" outlineLevel="0" collapsed="false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customFormat="false" ht="12.75" hidden="false" customHeight="true" outlineLevel="0" collapsed="false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customFormat="false" ht="12.75" hidden="false" customHeight="true" outlineLevel="0" collapsed="false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customFormat="false" ht="12.75" hidden="false" customHeight="true" outlineLevel="0" collapsed="false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customFormat="false" ht="12.75" hidden="false" customHeight="true" outlineLevel="0" collapsed="false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customFormat="false" ht="12.75" hidden="false" customHeight="true" outlineLevel="0" collapsed="false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customFormat="false" ht="12.75" hidden="false" customHeight="true" outlineLevel="0" collapsed="false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customFormat="false" ht="12.75" hidden="false" customHeight="true" outlineLevel="0" collapsed="false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customFormat="false" ht="12.75" hidden="false" customHeight="true" outlineLevel="0" collapsed="false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customFormat="false" ht="12.75" hidden="false" customHeight="true" outlineLevel="0" collapsed="false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customFormat="false" ht="12.75" hidden="false" customHeight="true" outlineLevel="0" collapsed="false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customFormat="false" ht="12.75" hidden="false" customHeight="true" outlineLevel="0" collapsed="false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customFormat="false" ht="12.75" hidden="false" customHeight="true" outlineLevel="0" collapsed="false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customFormat="false" ht="12.75" hidden="false" customHeight="true" outlineLevel="0" collapsed="false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customFormat="false" ht="12.75" hidden="false" customHeight="true" outlineLevel="0" collapsed="false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customFormat="false" ht="12.75" hidden="false" customHeight="true" outlineLevel="0" collapsed="false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customFormat="false" ht="12.75" hidden="false" customHeight="true" outlineLevel="0" collapsed="false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customFormat="false" ht="12.75" hidden="false" customHeight="true" outlineLevel="0" collapsed="false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customFormat="false" ht="12.75" hidden="false" customHeight="true" outlineLevel="0" collapsed="false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customFormat="false" ht="12.75" hidden="false" customHeight="true" outlineLevel="0" collapsed="false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customFormat="false" ht="12.75" hidden="false" customHeight="true" outlineLevel="0" collapsed="false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customFormat="false" ht="12.75" hidden="false" customHeight="true" outlineLevel="0" collapsed="false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customFormat="false" ht="12.75" hidden="false" customHeight="true" outlineLevel="0" collapsed="false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customFormat="false" ht="12.75" hidden="false" customHeight="true" outlineLevel="0" collapsed="false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customFormat="false" ht="12.75" hidden="false" customHeight="true" outlineLevel="0" collapsed="false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customFormat="false" ht="12.75" hidden="false" customHeight="true" outlineLevel="0" collapsed="false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customFormat="false" ht="12.75" hidden="false" customHeight="true" outlineLevel="0" collapsed="false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customFormat="false" ht="12.75" hidden="false" customHeight="true" outlineLevel="0" collapsed="false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customFormat="false" ht="12.75" hidden="false" customHeight="true" outlineLevel="0" collapsed="false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customFormat="false" ht="12.75" hidden="false" customHeight="true" outlineLevel="0" collapsed="false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customFormat="false" ht="12.75" hidden="false" customHeight="true" outlineLevel="0" collapsed="false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customFormat="false" ht="12.75" hidden="false" customHeight="true" outlineLevel="0" collapsed="false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customFormat="false" ht="12.75" hidden="false" customHeight="true" outlineLevel="0" collapsed="false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customFormat="false" ht="12.75" hidden="false" customHeight="true" outlineLevel="0" collapsed="false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customFormat="false" ht="12.75" hidden="false" customHeight="true" outlineLevel="0" collapsed="false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customFormat="false" ht="12.75" hidden="false" customHeight="true" outlineLevel="0" collapsed="false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customFormat="false" ht="12.75" hidden="false" customHeight="true" outlineLevel="0" collapsed="false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customFormat="false" ht="12.75" hidden="false" customHeight="true" outlineLevel="0" collapsed="false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customFormat="false" ht="12.75" hidden="false" customHeight="true" outlineLevel="0" collapsed="false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customFormat="false" ht="12.75" hidden="false" customHeight="true" outlineLevel="0" collapsed="false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customFormat="false" ht="12.75" hidden="false" customHeight="true" outlineLevel="0" collapsed="false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customFormat="false" ht="12.75" hidden="false" customHeight="true" outlineLevel="0" collapsed="false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customFormat="false" ht="12.75" hidden="false" customHeight="true" outlineLevel="0" collapsed="false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customFormat="false" ht="12.75" hidden="false" customHeight="true" outlineLevel="0" collapsed="false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customFormat="false" ht="12.75" hidden="false" customHeight="true" outlineLevel="0" collapsed="false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customFormat="false" ht="12.75" hidden="false" customHeight="true" outlineLevel="0" collapsed="false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customFormat="false" ht="12.75" hidden="false" customHeight="true" outlineLevel="0" collapsed="false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customFormat="false" ht="12.75" hidden="false" customHeight="true" outlineLevel="0" collapsed="false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customFormat="false" ht="12.75" hidden="false" customHeight="true" outlineLevel="0" collapsed="false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customFormat="false" ht="12.75" hidden="false" customHeight="true" outlineLevel="0" collapsed="false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customFormat="false" ht="12.75" hidden="false" customHeight="true" outlineLevel="0" collapsed="false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customFormat="false" ht="12.75" hidden="false" customHeight="true" outlineLevel="0" collapsed="false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customFormat="false" ht="12.75" hidden="false" customHeight="true" outlineLevel="0" collapsed="false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customFormat="false" ht="12.75" hidden="false" customHeight="true" outlineLevel="0" collapsed="false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customFormat="false" ht="12.75" hidden="false" customHeight="true" outlineLevel="0" collapsed="false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customFormat="false" ht="12.75" hidden="false" customHeight="true" outlineLevel="0" collapsed="false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customFormat="false" ht="12.75" hidden="false" customHeight="true" outlineLevel="0" collapsed="false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customFormat="false" ht="12.75" hidden="false" customHeight="true" outlineLevel="0" collapsed="false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customFormat="false" ht="12.75" hidden="false" customHeight="true" outlineLevel="0" collapsed="false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customFormat="false" ht="12.75" hidden="false" customHeight="true" outlineLevel="0" collapsed="false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customFormat="false" ht="12.75" hidden="false" customHeight="true" outlineLevel="0" collapsed="false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customFormat="false" ht="12.75" hidden="false" customHeight="true" outlineLevel="0" collapsed="false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customFormat="false" ht="12.75" hidden="false" customHeight="true" outlineLevel="0" collapsed="false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customFormat="false" ht="12.75" hidden="false" customHeight="true" outlineLevel="0" collapsed="false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customFormat="false" ht="12.75" hidden="false" customHeight="true" outlineLevel="0" collapsed="false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customFormat="false" ht="12.75" hidden="false" customHeight="true" outlineLevel="0" collapsed="false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customFormat="false" ht="12.75" hidden="false" customHeight="true" outlineLevel="0" collapsed="false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customFormat="false" ht="12.75" hidden="false" customHeight="true" outlineLevel="0" collapsed="false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customFormat="false" ht="12.75" hidden="false" customHeight="true" outlineLevel="0" collapsed="false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customFormat="false" ht="12.75" hidden="false" customHeight="true" outlineLevel="0" collapsed="false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customFormat="false" ht="12.75" hidden="false" customHeight="true" outlineLevel="0" collapsed="false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customFormat="false" ht="12.75" hidden="false" customHeight="true" outlineLevel="0" collapsed="false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customFormat="false" ht="12.75" hidden="false" customHeight="true" outlineLevel="0" collapsed="false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customFormat="false" ht="12.75" hidden="false" customHeight="true" outlineLevel="0" collapsed="false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customFormat="false" ht="12.75" hidden="false" customHeight="true" outlineLevel="0" collapsed="false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customFormat="false" ht="12.75" hidden="false" customHeight="true" outlineLevel="0" collapsed="false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customFormat="false" ht="12.75" hidden="false" customHeight="true" outlineLevel="0" collapsed="false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customFormat="false" ht="12.75" hidden="false" customHeight="true" outlineLevel="0" collapsed="false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customFormat="false" ht="12.75" hidden="false" customHeight="true" outlineLevel="0" collapsed="false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customFormat="false" ht="12.75" hidden="false" customHeight="true" outlineLevel="0" collapsed="false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customFormat="false" ht="12.75" hidden="false" customHeight="true" outlineLevel="0" collapsed="false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customFormat="false" ht="12.75" hidden="false" customHeight="true" outlineLevel="0" collapsed="false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customFormat="false" ht="12.75" hidden="false" customHeight="true" outlineLevel="0" collapsed="false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customFormat="false" ht="12.75" hidden="false" customHeight="true" outlineLevel="0" collapsed="false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customFormat="false" ht="12.75" hidden="false" customHeight="true" outlineLevel="0" collapsed="false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customFormat="false" ht="12.75" hidden="false" customHeight="true" outlineLevel="0" collapsed="false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customFormat="false" ht="12.75" hidden="false" customHeight="true" outlineLevel="0" collapsed="false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customFormat="false" ht="12.75" hidden="false" customHeight="true" outlineLevel="0" collapsed="false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customFormat="false" ht="12.75" hidden="false" customHeight="true" outlineLevel="0" collapsed="false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customFormat="false" ht="12.75" hidden="false" customHeight="true" outlineLevel="0" collapsed="false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customFormat="false" ht="12.75" hidden="false" customHeight="true" outlineLevel="0" collapsed="false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customFormat="false" ht="12.75" hidden="false" customHeight="true" outlineLevel="0" collapsed="false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customFormat="false" ht="12.75" hidden="false" customHeight="true" outlineLevel="0" collapsed="false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customFormat="false" ht="12.75" hidden="false" customHeight="true" outlineLevel="0" collapsed="false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customFormat="false" ht="12.75" hidden="false" customHeight="true" outlineLevel="0" collapsed="false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customFormat="false" ht="12.75" hidden="false" customHeight="true" outlineLevel="0" collapsed="false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customFormat="false" ht="12.75" hidden="false" customHeight="true" outlineLevel="0" collapsed="false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customFormat="false" ht="12.75" hidden="false" customHeight="true" outlineLevel="0" collapsed="false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customFormat="false" ht="12.75" hidden="false" customHeight="true" outlineLevel="0" collapsed="false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customFormat="false" ht="12.75" hidden="false" customHeight="true" outlineLevel="0" collapsed="false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customFormat="false" ht="12.75" hidden="false" customHeight="true" outlineLevel="0" collapsed="false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customFormat="false" ht="12.75" hidden="false" customHeight="true" outlineLevel="0" collapsed="false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customFormat="false" ht="12.75" hidden="false" customHeight="true" outlineLevel="0" collapsed="false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customFormat="false" ht="12.75" hidden="false" customHeight="true" outlineLevel="0" collapsed="false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customFormat="false" ht="12.75" hidden="false" customHeight="true" outlineLevel="0" collapsed="false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customFormat="false" ht="12.75" hidden="false" customHeight="true" outlineLevel="0" collapsed="false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customFormat="false" ht="12.75" hidden="false" customHeight="true" outlineLevel="0" collapsed="false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customFormat="false" ht="12.75" hidden="false" customHeight="true" outlineLevel="0" collapsed="false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customFormat="false" ht="12.75" hidden="false" customHeight="true" outlineLevel="0" collapsed="false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customFormat="false" ht="12.75" hidden="false" customHeight="true" outlineLevel="0" collapsed="false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customFormat="false" ht="12.75" hidden="false" customHeight="true" outlineLevel="0" collapsed="false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customFormat="false" ht="12.75" hidden="false" customHeight="true" outlineLevel="0" collapsed="false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customFormat="false" ht="12.75" hidden="false" customHeight="true" outlineLevel="0" collapsed="false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customFormat="false" ht="12.75" hidden="false" customHeight="true" outlineLevel="0" collapsed="false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customFormat="false" ht="12.75" hidden="false" customHeight="true" outlineLevel="0" collapsed="false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customFormat="false" ht="12.75" hidden="false" customHeight="true" outlineLevel="0" collapsed="false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customFormat="false" ht="12.75" hidden="false" customHeight="true" outlineLevel="0" collapsed="false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customFormat="false" ht="12.75" hidden="false" customHeight="true" outlineLevel="0" collapsed="false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customFormat="false" ht="12.75" hidden="false" customHeight="true" outlineLevel="0" collapsed="false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customFormat="false" ht="12.75" hidden="false" customHeight="true" outlineLevel="0" collapsed="false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customFormat="false" ht="12.75" hidden="false" customHeight="true" outlineLevel="0" collapsed="false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customFormat="false" ht="12.75" hidden="false" customHeight="true" outlineLevel="0" collapsed="false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customFormat="false" ht="12.75" hidden="false" customHeight="true" outlineLevel="0" collapsed="false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customFormat="false" ht="12.75" hidden="false" customHeight="true" outlineLevel="0" collapsed="false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customFormat="false" ht="12.75" hidden="false" customHeight="true" outlineLevel="0" collapsed="false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customFormat="false" ht="12.75" hidden="false" customHeight="true" outlineLevel="0" collapsed="false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customFormat="false" ht="12.75" hidden="false" customHeight="true" outlineLevel="0" collapsed="false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customFormat="false" ht="12.75" hidden="false" customHeight="true" outlineLevel="0" collapsed="false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customFormat="false" ht="12.75" hidden="false" customHeight="true" outlineLevel="0" collapsed="false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customFormat="false" ht="12.75" hidden="false" customHeight="true" outlineLevel="0" collapsed="false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customFormat="false" ht="12.75" hidden="false" customHeight="true" outlineLevel="0" collapsed="false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customFormat="false" ht="12.75" hidden="false" customHeight="true" outlineLevel="0" collapsed="false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customFormat="false" ht="12.75" hidden="false" customHeight="true" outlineLevel="0" collapsed="false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customFormat="false" ht="12.75" hidden="false" customHeight="true" outlineLevel="0" collapsed="false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customFormat="false" ht="12.75" hidden="false" customHeight="true" outlineLevel="0" collapsed="false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customFormat="false" ht="12.75" hidden="false" customHeight="true" outlineLevel="0" collapsed="false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customFormat="false" ht="12.75" hidden="false" customHeight="true" outlineLevel="0" collapsed="false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customFormat="false" ht="12.75" hidden="false" customHeight="true" outlineLevel="0" collapsed="false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customFormat="false" ht="12.75" hidden="false" customHeight="true" outlineLevel="0" collapsed="false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customFormat="false" ht="12.75" hidden="false" customHeight="true" outlineLevel="0" collapsed="false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customFormat="false" ht="12.75" hidden="false" customHeight="true" outlineLevel="0" collapsed="false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customFormat="false" ht="12.75" hidden="false" customHeight="true" outlineLevel="0" collapsed="false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customFormat="false" ht="12.75" hidden="false" customHeight="true" outlineLevel="0" collapsed="false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customFormat="false" ht="12.75" hidden="false" customHeight="true" outlineLevel="0" collapsed="false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customFormat="false" ht="12.75" hidden="false" customHeight="true" outlineLevel="0" collapsed="false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customFormat="false" ht="12.75" hidden="false" customHeight="true" outlineLevel="0" collapsed="false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customFormat="false" ht="12.75" hidden="false" customHeight="true" outlineLevel="0" collapsed="false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customFormat="false" ht="12.75" hidden="false" customHeight="true" outlineLevel="0" collapsed="false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customFormat="false" ht="12.75" hidden="false" customHeight="true" outlineLevel="0" collapsed="false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customFormat="false" ht="12.75" hidden="false" customHeight="true" outlineLevel="0" collapsed="false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customFormat="false" ht="12.75" hidden="false" customHeight="true" outlineLevel="0" collapsed="false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customFormat="false" ht="12.75" hidden="false" customHeight="true" outlineLevel="0" collapsed="false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customFormat="false" ht="12.75" hidden="false" customHeight="true" outlineLevel="0" collapsed="false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customFormat="false" ht="12.75" hidden="false" customHeight="true" outlineLevel="0" collapsed="false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customFormat="false" ht="12.75" hidden="false" customHeight="true" outlineLevel="0" collapsed="false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customFormat="false" ht="12.75" hidden="false" customHeight="true" outlineLevel="0" collapsed="false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customFormat="false" ht="12.75" hidden="false" customHeight="true" outlineLevel="0" collapsed="false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customFormat="false" ht="12.75" hidden="false" customHeight="true" outlineLevel="0" collapsed="false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customFormat="false" ht="12.75" hidden="false" customHeight="true" outlineLevel="0" collapsed="false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customFormat="false" ht="12.75" hidden="false" customHeight="true" outlineLevel="0" collapsed="false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customFormat="false" ht="12.75" hidden="false" customHeight="true" outlineLevel="0" collapsed="false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customFormat="false" ht="12.75" hidden="false" customHeight="true" outlineLevel="0" collapsed="false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customFormat="false" ht="12.75" hidden="false" customHeight="true" outlineLevel="0" collapsed="false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customFormat="false" ht="12.75" hidden="false" customHeight="true" outlineLevel="0" collapsed="false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customFormat="false" ht="12.75" hidden="false" customHeight="true" outlineLevel="0" collapsed="false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customFormat="false" ht="12.75" hidden="false" customHeight="true" outlineLevel="0" collapsed="false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customFormat="false" ht="12.75" hidden="false" customHeight="true" outlineLevel="0" collapsed="false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customFormat="false" ht="12.75" hidden="false" customHeight="true" outlineLevel="0" collapsed="false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customFormat="false" ht="12.75" hidden="false" customHeight="true" outlineLevel="0" collapsed="false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customFormat="false" ht="12.75" hidden="false" customHeight="true" outlineLevel="0" collapsed="false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customFormat="false" ht="12.75" hidden="false" customHeight="true" outlineLevel="0" collapsed="false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customFormat="false" ht="12.75" hidden="false" customHeight="true" outlineLevel="0" collapsed="false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customFormat="false" ht="12.75" hidden="false" customHeight="true" outlineLevel="0" collapsed="false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customFormat="false" ht="12.75" hidden="false" customHeight="true" outlineLevel="0" collapsed="false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customFormat="false" ht="12.75" hidden="false" customHeight="true" outlineLevel="0" collapsed="false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customFormat="false" ht="12.75" hidden="false" customHeight="true" outlineLevel="0" collapsed="false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customFormat="false" ht="12.75" hidden="false" customHeight="true" outlineLevel="0" collapsed="false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customFormat="false" ht="12.75" hidden="false" customHeight="true" outlineLevel="0" collapsed="false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customFormat="false" ht="12.75" hidden="false" customHeight="true" outlineLevel="0" collapsed="false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customFormat="false" ht="12.75" hidden="false" customHeight="true" outlineLevel="0" collapsed="false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customFormat="false" ht="12.75" hidden="false" customHeight="true" outlineLevel="0" collapsed="false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customFormat="false" ht="12.75" hidden="false" customHeight="true" outlineLevel="0" collapsed="false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customFormat="false" ht="12.75" hidden="false" customHeight="true" outlineLevel="0" collapsed="false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customFormat="false" ht="12.75" hidden="false" customHeight="true" outlineLevel="0" collapsed="false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customFormat="false" ht="12.75" hidden="false" customHeight="true" outlineLevel="0" collapsed="false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customFormat="false" ht="12.75" hidden="false" customHeight="true" outlineLevel="0" collapsed="false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customFormat="false" ht="12.75" hidden="false" customHeight="true" outlineLevel="0" collapsed="false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customFormat="false" ht="12.75" hidden="false" customHeight="true" outlineLevel="0" collapsed="false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customFormat="false" ht="12.75" hidden="false" customHeight="true" outlineLevel="0" collapsed="false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customFormat="false" ht="12.75" hidden="false" customHeight="true" outlineLevel="0" collapsed="false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customFormat="false" ht="12.75" hidden="false" customHeight="true" outlineLevel="0" collapsed="false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customFormat="false" ht="12.75" hidden="false" customHeight="true" outlineLevel="0" collapsed="false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customFormat="false" ht="12.75" hidden="false" customHeight="true" outlineLevel="0" collapsed="false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customFormat="false" ht="12.75" hidden="false" customHeight="true" outlineLevel="0" collapsed="false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customFormat="false" ht="12.75" hidden="false" customHeight="true" outlineLevel="0" collapsed="false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customFormat="false" ht="12.75" hidden="false" customHeight="true" outlineLevel="0" collapsed="false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customFormat="false" ht="12.75" hidden="false" customHeight="true" outlineLevel="0" collapsed="false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customFormat="false" ht="12.75" hidden="false" customHeight="true" outlineLevel="0" collapsed="false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customFormat="false" ht="12.75" hidden="false" customHeight="true" outlineLevel="0" collapsed="false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customFormat="false" ht="12.75" hidden="false" customHeight="true" outlineLevel="0" collapsed="false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customFormat="false" ht="12.75" hidden="false" customHeight="true" outlineLevel="0" collapsed="false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customFormat="false" ht="12.75" hidden="false" customHeight="true" outlineLevel="0" collapsed="false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customFormat="false" ht="12.75" hidden="false" customHeight="true" outlineLevel="0" collapsed="false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customFormat="false" ht="12.75" hidden="false" customHeight="true" outlineLevel="0" collapsed="false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customFormat="false" ht="12.75" hidden="false" customHeight="true" outlineLevel="0" collapsed="false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customFormat="false" ht="12.75" hidden="false" customHeight="true" outlineLevel="0" collapsed="false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customFormat="false" ht="12.75" hidden="false" customHeight="true" outlineLevel="0" collapsed="false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customFormat="false" ht="12.75" hidden="false" customHeight="true" outlineLevel="0" collapsed="false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customFormat="false" ht="12.75" hidden="false" customHeight="true" outlineLevel="0" collapsed="false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customFormat="false" ht="12.75" hidden="false" customHeight="true" outlineLevel="0" collapsed="false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customFormat="false" ht="12.75" hidden="false" customHeight="true" outlineLevel="0" collapsed="false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customFormat="false" ht="12.75" hidden="false" customHeight="true" outlineLevel="0" collapsed="false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customFormat="false" ht="12.75" hidden="false" customHeight="true" outlineLevel="0" collapsed="false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customFormat="false" ht="12.75" hidden="false" customHeight="true" outlineLevel="0" collapsed="false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customFormat="false" ht="12.75" hidden="false" customHeight="true" outlineLevel="0" collapsed="false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customFormat="false" ht="12.75" hidden="false" customHeight="true" outlineLevel="0" collapsed="false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customFormat="false" ht="12.75" hidden="false" customHeight="true" outlineLevel="0" collapsed="false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customFormat="false" ht="12.75" hidden="false" customHeight="true" outlineLevel="0" collapsed="false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customFormat="false" ht="12.75" hidden="false" customHeight="true" outlineLevel="0" collapsed="false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customFormat="false" ht="12.75" hidden="false" customHeight="true" outlineLevel="0" collapsed="false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customFormat="false" ht="12.75" hidden="false" customHeight="true" outlineLevel="0" collapsed="false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customFormat="false" ht="12.75" hidden="false" customHeight="true" outlineLevel="0" collapsed="false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customFormat="false" ht="12.75" hidden="false" customHeight="true" outlineLevel="0" collapsed="false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customFormat="false" ht="12.75" hidden="false" customHeight="true" outlineLevel="0" collapsed="false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customFormat="false" ht="12.75" hidden="false" customHeight="true" outlineLevel="0" collapsed="false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customFormat="false" ht="12.75" hidden="false" customHeight="true" outlineLevel="0" collapsed="false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customFormat="false" ht="12.75" hidden="false" customHeight="true" outlineLevel="0" collapsed="false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customFormat="false" ht="12.75" hidden="false" customHeight="true" outlineLevel="0" collapsed="false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customFormat="false" ht="12.75" hidden="false" customHeight="true" outlineLevel="0" collapsed="false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customFormat="false" ht="12.75" hidden="false" customHeight="true" outlineLevel="0" collapsed="false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customFormat="false" ht="12.75" hidden="false" customHeight="true" outlineLevel="0" collapsed="false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customFormat="false" ht="12.75" hidden="false" customHeight="true" outlineLevel="0" collapsed="false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customFormat="false" ht="12.75" hidden="false" customHeight="true" outlineLevel="0" collapsed="false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customFormat="false" ht="12.75" hidden="false" customHeight="true" outlineLevel="0" collapsed="false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customFormat="false" ht="12.75" hidden="false" customHeight="true" outlineLevel="0" collapsed="false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customFormat="false" ht="12.75" hidden="false" customHeight="true" outlineLevel="0" collapsed="false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customFormat="false" ht="12.75" hidden="false" customHeight="true" outlineLevel="0" collapsed="false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customFormat="false" ht="12.75" hidden="false" customHeight="true" outlineLevel="0" collapsed="false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customFormat="false" ht="12.75" hidden="false" customHeight="true" outlineLevel="0" collapsed="false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customFormat="false" ht="12.75" hidden="false" customHeight="true" outlineLevel="0" collapsed="false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customFormat="false" ht="12.75" hidden="false" customHeight="true" outlineLevel="0" collapsed="false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customFormat="false" ht="12.75" hidden="false" customHeight="true" outlineLevel="0" collapsed="false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customFormat="false" ht="12.75" hidden="false" customHeight="true" outlineLevel="0" collapsed="false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customFormat="false" ht="12.75" hidden="false" customHeight="true" outlineLevel="0" collapsed="false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customFormat="false" ht="12.75" hidden="false" customHeight="true" outlineLevel="0" collapsed="false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customFormat="false" ht="12.75" hidden="false" customHeight="true" outlineLevel="0" collapsed="false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customFormat="false" ht="12.75" hidden="false" customHeight="true" outlineLevel="0" collapsed="false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customFormat="false" ht="12.75" hidden="false" customHeight="true" outlineLevel="0" collapsed="false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customFormat="false" ht="12.75" hidden="false" customHeight="true" outlineLevel="0" collapsed="false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customFormat="false" ht="12.75" hidden="false" customHeight="true" outlineLevel="0" collapsed="false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customFormat="false" ht="12.75" hidden="false" customHeight="true" outlineLevel="0" collapsed="false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customFormat="false" ht="12.75" hidden="false" customHeight="true" outlineLevel="0" collapsed="false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customFormat="false" ht="12.75" hidden="false" customHeight="true" outlineLevel="0" collapsed="false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customFormat="false" ht="12.75" hidden="false" customHeight="true" outlineLevel="0" collapsed="false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customFormat="false" ht="12.75" hidden="false" customHeight="true" outlineLevel="0" collapsed="false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customFormat="false" ht="12.75" hidden="false" customHeight="true" outlineLevel="0" collapsed="false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customFormat="false" ht="12.75" hidden="false" customHeight="true" outlineLevel="0" collapsed="false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customFormat="false" ht="12.75" hidden="false" customHeight="true" outlineLevel="0" collapsed="false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customFormat="false" ht="12.75" hidden="false" customHeight="true" outlineLevel="0" collapsed="false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customFormat="false" ht="12.75" hidden="false" customHeight="true" outlineLevel="0" collapsed="false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customFormat="false" ht="12.75" hidden="false" customHeight="true" outlineLevel="0" collapsed="false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customFormat="false" ht="12.75" hidden="false" customHeight="true" outlineLevel="0" collapsed="false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customFormat="false" ht="12.75" hidden="false" customHeight="true" outlineLevel="0" collapsed="false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customFormat="false" ht="12.75" hidden="false" customHeight="true" outlineLevel="0" collapsed="false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customFormat="false" ht="12.75" hidden="false" customHeight="true" outlineLevel="0" collapsed="false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customFormat="false" ht="12.75" hidden="false" customHeight="true" outlineLevel="0" collapsed="false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customFormat="false" ht="12.75" hidden="false" customHeight="true" outlineLevel="0" collapsed="false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customFormat="false" ht="12.75" hidden="false" customHeight="true" outlineLevel="0" collapsed="false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customFormat="false" ht="12.75" hidden="false" customHeight="true" outlineLevel="0" collapsed="false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customFormat="false" ht="12.75" hidden="false" customHeight="true" outlineLevel="0" collapsed="false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customFormat="false" ht="12.75" hidden="false" customHeight="true" outlineLevel="0" collapsed="false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customFormat="false" ht="12.75" hidden="false" customHeight="true" outlineLevel="0" collapsed="false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customFormat="false" ht="12.75" hidden="false" customHeight="true" outlineLevel="0" collapsed="false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9">
    <mergeCell ref="C4:F4"/>
    <mergeCell ref="G4:J4"/>
    <mergeCell ref="K4:N4"/>
    <mergeCell ref="B5:B7"/>
    <mergeCell ref="C5:F5"/>
    <mergeCell ref="G5:J5"/>
    <mergeCell ref="K5:N5"/>
    <mergeCell ref="B8:B10"/>
    <mergeCell ref="C8:F8"/>
    <mergeCell ref="G8:J8"/>
    <mergeCell ref="K8:N8"/>
    <mergeCell ref="B11:B13"/>
    <mergeCell ref="C11:F11"/>
    <mergeCell ref="G11:J11"/>
    <mergeCell ref="K11:N11"/>
    <mergeCell ref="B14:B16"/>
    <mergeCell ref="C14:F14"/>
    <mergeCell ref="G14:J14"/>
    <mergeCell ref="K14:N1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69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8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5" activeCellId="0" sqref="C5"/>
    </sheetView>
  </sheetViews>
  <sheetFormatPr defaultRowHeight="15" zeroHeight="false" outlineLevelRow="0" outlineLevelCol="0"/>
  <cols>
    <col collapsed="false" customWidth="true" hidden="false" outlineLevel="0" max="3" min="1" style="0" width="17.83"/>
    <col collapsed="false" customWidth="true" hidden="false" outlineLevel="0" max="1025" min="4" style="0" width="10.5"/>
  </cols>
  <sheetData>
    <row r="1" customFormat="false" ht="15" hidden="false" customHeight="false" outlineLevel="0" collapsed="false">
      <c r="A1" s="0" t="s">
        <v>174</v>
      </c>
    </row>
    <row r="2" customFormat="false" ht="13.8" hidden="false" customHeight="false" outlineLevel="0" collapsed="false">
      <c r="A2" s="0" t="s">
        <v>20</v>
      </c>
      <c r="B2" s="0" t="s">
        <v>20</v>
      </c>
      <c r="C2" s="0" t="s">
        <v>196</v>
      </c>
    </row>
    <row r="3" customFormat="false" ht="13.8" hidden="false" customHeight="false" outlineLevel="0" collapsed="false">
      <c r="A3" s="18" t="s">
        <v>17</v>
      </c>
      <c r="B3" s="18" t="s">
        <v>21</v>
      </c>
      <c r="C3" s="18" t="s">
        <v>17</v>
      </c>
    </row>
    <row r="4" customFormat="false" ht="13.8" hidden="false" customHeight="false" outlineLevel="0" collapsed="false">
      <c r="A4" s="18" t="s">
        <v>22</v>
      </c>
      <c r="B4" s="18" t="s">
        <v>18</v>
      </c>
      <c r="C4" s="18" t="s">
        <v>18</v>
      </c>
    </row>
    <row r="5" customFormat="false" ht="13.8" hidden="false" customHeight="false" outlineLevel="0" collapsed="false">
      <c r="A5" s="18" t="s">
        <v>19</v>
      </c>
      <c r="B5" s="18" t="s">
        <v>19</v>
      </c>
      <c r="C5" s="18" t="s">
        <v>23</v>
      </c>
    </row>
    <row r="19" customFormat="false" ht="13.8" hidden="false" customHeight="false" outlineLevel="0" collapsed="false">
      <c r="A19" s="41"/>
    </row>
    <row r="20" customFormat="false" ht="15" hidden="false" customHeight="false" outlineLevel="0" collapsed="false">
      <c r="A20" s="41"/>
      <c r="F20" s="42"/>
    </row>
    <row r="21" customFormat="false" ht="15" hidden="false" customHeight="false" outlineLevel="0" collapsed="false">
      <c r="A21" s="41"/>
      <c r="B21" s="41"/>
      <c r="F21" s="42"/>
    </row>
    <row r="22" customFormat="false" ht="15" hidden="false" customHeight="false" outlineLevel="0" collapsed="false">
      <c r="A22" s="41"/>
      <c r="B22" s="41"/>
      <c r="C22" s="41"/>
      <c r="F22" s="42"/>
    </row>
    <row r="23" customFormat="false" ht="13.8" hidden="false" customHeight="false" outlineLevel="0" collapsed="false">
      <c r="A23" s="41"/>
      <c r="B23" s="41"/>
      <c r="C23" s="41"/>
    </row>
    <row r="25" customFormat="false" ht="13.8" hidden="false" customHeight="false" outlineLevel="0" collapsed="false">
      <c r="A25" s="41"/>
    </row>
    <row r="31" customFormat="false" ht="13.8" hidden="false" customHeight="false" outlineLevel="0" collapsed="false">
      <c r="A31" s="41"/>
    </row>
    <row r="41" customFormat="false" ht="13.8" hidden="false" customHeight="false" outlineLevel="0" collapsed="false">
      <c r="C41" s="41"/>
    </row>
    <row r="43" customFormat="false" ht="13.8" hidden="false" customHeight="false" outlineLevel="0" collapsed="false">
      <c r="A43" s="41"/>
    </row>
    <row r="49" customFormat="false" ht="13.8" hidden="false" customHeight="false" outlineLevel="0" collapsed="false">
      <c r="A49" s="41"/>
    </row>
    <row r="55" customFormat="false" ht="13.8" hidden="false" customHeight="false" outlineLevel="0" collapsed="false">
      <c r="A55" s="41"/>
    </row>
    <row r="61" customFormat="false" ht="13.8" hidden="false" customHeight="false" outlineLevel="0" collapsed="false">
      <c r="A61" s="41"/>
    </row>
    <row r="67" customFormat="false" ht="13.8" hidden="false" customHeight="false" outlineLevel="0" collapsed="false">
      <c r="A67" s="41"/>
    </row>
    <row r="73" customFormat="false" ht="13.8" hidden="false" customHeight="false" outlineLevel="0" collapsed="false">
      <c r="A73" s="41"/>
    </row>
    <row r="79" customFormat="false" ht="13.8" hidden="false" customHeight="false" outlineLevel="0" collapsed="false">
      <c r="A79" s="41"/>
    </row>
    <row r="80" customFormat="false" ht="13.8" hidden="false" customHeight="false" outlineLevel="0" collapsed="false"/>
    <row r="81" customFormat="false" ht="13.8" hidden="false" customHeight="false" outlineLevel="0" collapsed="false"/>
    <row r="82" customFormat="false" ht="13.8" hidden="false" customHeight="false" outlineLevel="0" collapsed="false"/>
    <row r="83" customFormat="false" ht="13.8" hidden="false" customHeight="false" outlineLevel="0" collapsed="false"/>
    <row r="84" customFormat="false" ht="13.8" hidden="false" customHeight="false" outlineLevel="0" collapsed="false"/>
    <row r="85" customFormat="false" ht="13.8" hidden="false" customHeight="false" outlineLevel="0" collapsed="false"/>
    <row r="86" customFormat="false" ht="13.8" hidden="false" customHeight="false" outlineLevel="0" collapsed="false"/>
    <row r="87" customFormat="false" ht="13.8" hidden="false" customHeight="false" outlineLevel="0" collapsed="false"/>
    <row r="88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LibreOffice/6.2.4.2$MacOSX_X86_64 LibreOffice_project/2412653d852ce75f65fbfa83fb7e7b669a126d64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2019-07-17T18:24:14Z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