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35" yWindow="60" windowWidth="14370" windowHeight="126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6" i="1"/>
  <c r="K7" i="1" l="1"/>
  <c r="J7" i="1"/>
  <c r="I7" i="1"/>
  <c r="H7" i="1"/>
  <c r="F7" i="1"/>
  <c r="E7" i="1"/>
  <c r="D7" i="1"/>
  <c r="K6" i="1"/>
  <c r="J6" i="1"/>
  <c r="I6" i="1"/>
  <c r="H6" i="1"/>
  <c r="F6" i="1"/>
  <c r="E6" i="1"/>
  <c r="D6" i="1"/>
  <c r="C7" i="1"/>
  <c r="C6" i="1"/>
</calcChain>
</file>

<file path=xl/sharedStrings.xml><?xml version="1.0" encoding="utf-8"?>
<sst xmlns="http://schemas.openxmlformats.org/spreadsheetml/2006/main" count="44" uniqueCount="33">
  <si>
    <t>Data Source: United Nation Population Division: http://esa.un.org/unpd/wpp/Excel-Data/population.htm</t>
  </si>
  <si>
    <t>The table below in two shades of orange is to be visualized at LEVEL 2</t>
  </si>
  <si>
    <t>P-Both</t>
  </si>
  <si>
    <t>unit</t>
  </si>
  <si>
    <t>P-Male</t>
  </si>
  <si>
    <t>P-Female</t>
  </si>
  <si>
    <t>K</t>
  </si>
  <si>
    <t>Rate</t>
  </si>
  <si>
    <t>Mdn-Age</t>
  </si>
  <si>
    <t>Density</t>
  </si>
  <si>
    <t>year-old</t>
  </si>
  <si>
    <t>p/km^2</t>
  </si>
  <si>
    <t>Child-D</t>
  </si>
  <si>
    <t>ratio</t>
  </si>
  <si>
    <t>Old-D</t>
  </si>
  <si>
    <t>min</t>
  </si>
  <si>
    <t>max</t>
  </si>
  <si>
    <t>Angola</t>
  </si>
  <si>
    <t>Cameroon</t>
  </si>
  <si>
    <t>Central African Republic</t>
  </si>
  <si>
    <t>Chad</t>
  </si>
  <si>
    <t>Congo</t>
  </si>
  <si>
    <t>Democratic Republic of the Congo</t>
  </si>
  <si>
    <t>Equatorial Guinea</t>
  </si>
  <si>
    <t>Gabon</t>
  </si>
  <si>
    <t>Sao Tome and Principe</t>
  </si>
  <si>
    <t>%(+/-)</t>
  </si>
  <si>
    <t>Country or SR</t>
  </si>
  <si>
    <t>Region</t>
  </si>
  <si>
    <t>Afr-M</t>
  </si>
  <si>
    <t>RNPI</t>
  </si>
  <si>
    <t>per 1000</t>
  </si>
  <si>
    <t>2015 World Population Statistics: Middle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</si>
</sst>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_ ;\-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2" fillId="3" borderId="1" xfId="0" applyFont="1" applyFill="1" applyBorder="1"/>
    <xf numFmtId="43" fontId="2" fillId="3" borderId="1" xfId="1" applyNumberFormat="1" applyFont="1" applyFill="1" applyBorder="1"/>
    <xf numFmtId="1" fontId="2" fillId="0" borderId="3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2" fillId="3" borderId="1" xfId="1" applyNumberFormat="1" applyFont="1" applyFill="1" applyBorder="1"/>
    <xf numFmtId="0" fontId="2" fillId="0" borderId="2" xfId="0" applyFont="1" applyBorder="1"/>
    <xf numFmtId="0" fontId="2" fillId="3" borderId="1" xfId="0" applyFont="1" applyFill="1" applyBorder="1" applyAlignment="1">
      <alignment horizontal="center"/>
    </xf>
    <xf numFmtId="164" fontId="2" fillId="0" borderId="3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/>
  </sheetViews>
  <sheetFormatPr defaultRowHeight="15.75" x14ac:dyDescent="0.25"/>
  <cols>
    <col min="1" max="1" width="10.85546875" style="2" customWidth="1"/>
    <col min="2" max="2" width="34" style="2" customWidth="1"/>
    <col min="3" max="10" width="10.5703125" style="2" customWidth="1"/>
    <col min="11" max="16384" width="9.140625" style="2"/>
  </cols>
  <sheetData>
    <row r="1" spans="1:11" x14ac:dyDescent="0.25">
      <c r="A1" s="1" t="s">
        <v>32</v>
      </c>
    </row>
    <row r="2" spans="1:11" x14ac:dyDescent="0.25">
      <c r="A2" s="1" t="s">
        <v>0</v>
      </c>
    </row>
    <row r="4" spans="1:11" x14ac:dyDescent="0.25">
      <c r="A4" s="23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x14ac:dyDescent="0.25">
      <c r="A5" s="7"/>
      <c r="B5" s="8"/>
      <c r="C5" s="8"/>
      <c r="D5" s="8"/>
      <c r="E5" s="8"/>
      <c r="F5" s="8"/>
      <c r="G5" s="8"/>
      <c r="H5" s="8"/>
      <c r="I5" s="8"/>
      <c r="J5" s="9"/>
    </row>
    <row r="6" spans="1:11" x14ac:dyDescent="0.25">
      <c r="A6" s="19"/>
      <c r="B6" s="10" t="s">
        <v>15</v>
      </c>
      <c r="C6" s="14">
        <f>MIN(C10:C18)</f>
        <v>190.34399999999999</v>
      </c>
      <c r="D6" s="14">
        <f t="shared" ref="D6:K6" si="0">MIN(D10:D18)</f>
        <v>94.759</v>
      </c>
      <c r="E6" s="14">
        <f t="shared" si="0"/>
        <v>95.584999999999994</v>
      </c>
      <c r="F6" s="21">
        <f t="shared" si="0"/>
        <v>1.95</v>
      </c>
      <c r="G6" s="21">
        <f t="shared" ref="G6" si="1">MIN(G10:G18)</f>
        <v>19.059999999999999</v>
      </c>
      <c r="H6" s="21">
        <f t="shared" si="0"/>
        <v>16.024158080462499</v>
      </c>
      <c r="I6" s="21">
        <f t="shared" si="0"/>
        <v>6.6957426165250098</v>
      </c>
      <c r="J6" s="21">
        <f t="shared" si="0"/>
        <v>99.602919643956596</v>
      </c>
      <c r="K6" s="21">
        <f t="shared" si="0"/>
        <v>5.8850793278348696</v>
      </c>
    </row>
    <row r="7" spans="1:11" x14ac:dyDescent="0.25">
      <c r="B7" s="11" t="s">
        <v>16</v>
      </c>
      <c r="C7" s="15">
        <f>MAX(C10:C18)</f>
        <v>77266.813999999998</v>
      </c>
      <c r="D7" s="15">
        <f t="shared" ref="D7:K7" si="2">MAX(D10:D18)</f>
        <v>38533.135000000002</v>
      </c>
      <c r="E7" s="15">
        <f t="shared" si="2"/>
        <v>38733.678999999996</v>
      </c>
      <c r="F7" s="22">
        <f t="shared" si="2"/>
        <v>3.31</v>
      </c>
      <c r="G7" s="22">
        <f t="shared" ref="G7" si="3">MAX(G10:G18)</f>
        <v>32.003</v>
      </c>
      <c r="H7" s="22">
        <f t="shared" si="2"/>
        <v>21.408357748650701</v>
      </c>
      <c r="I7" s="22">
        <f t="shared" si="2"/>
        <v>198.27500000000001</v>
      </c>
      <c r="J7" s="22">
        <f t="shared" si="2"/>
        <v>152.06868825504901</v>
      </c>
      <c r="K7" s="22">
        <f t="shared" si="2"/>
        <v>10.7377501868362</v>
      </c>
    </row>
    <row r="8" spans="1:11" x14ac:dyDescent="0.25">
      <c r="B8" s="11" t="s">
        <v>3</v>
      </c>
      <c r="C8" s="16" t="s">
        <v>6</v>
      </c>
      <c r="D8" s="16" t="s">
        <v>6</v>
      </c>
      <c r="E8" s="16" t="s">
        <v>6</v>
      </c>
      <c r="F8" s="3" t="s">
        <v>26</v>
      </c>
      <c r="G8" s="3" t="s">
        <v>31</v>
      </c>
      <c r="H8" s="3" t="s">
        <v>10</v>
      </c>
      <c r="I8" s="3" t="s">
        <v>11</v>
      </c>
      <c r="J8" s="3" t="s">
        <v>13</v>
      </c>
      <c r="K8" s="3" t="s">
        <v>13</v>
      </c>
    </row>
    <row r="9" spans="1:11" s="4" customFormat="1" x14ac:dyDescent="0.25">
      <c r="A9" s="6" t="s">
        <v>28</v>
      </c>
      <c r="B9" s="5" t="s">
        <v>27</v>
      </c>
      <c r="C9" s="17" t="s">
        <v>2</v>
      </c>
      <c r="D9" s="17" t="s">
        <v>4</v>
      </c>
      <c r="E9" s="17" t="s">
        <v>5</v>
      </c>
      <c r="F9" s="6" t="s">
        <v>7</v>
      </c>
      <c r="G9" s="6" t="s">
        <v>30</v>
      </c>
      <c r="H9" s="6" t="s">
        <v>8</v>
      </c>
      <c r="I9" s="6" t="s">
        <v>9</v>
      </c>
      <c r="J9" s="6" t="s">
        <v>12</v>
      </c>
      <c r="K9" s="6" t="s">
        <v>14</v>
      </c>
    </row>
    <row r="10" spans="1:11" x14ac:dyDescent="0.25">
      <c r="A10" s="20" t="s">
        <v>29</v>
      </c>
      <c r="B10" s="12" t="s">
        <v>17</v>
      </c>
      <c r="C10" s="18">
        <v>25021.973999999998</v>
      </c>
      <c r="D10" s="18">
        <v>12416.191999999999</v>
      </c>
      <c r="E10" s="18">
        <v>12605.781999999999</v>
      </c>
      <c r="F10" s="13">
        <v>3.2959999999999998</v>
      </c>
      <c r="G10" s="13">
        <v>32.003</v>
      </c>
      <c r="H10" s="13">
        <v>16.0953338768648</v>
      </c>
      <c r="I10" s="13">
        <v>20.070565492901299</v>
      </c>
      <c r="J10" s="13">
        <v>148.49807341821401</v>
      </c>
      <c r="K10" s="13">
        <v>5.8850793278348696</v>
      </c>
    </row>
    <row r="11" spans="1:11" x14ac:dyDescent="0.25">
      <c r="A11" s="20" t="s">
        <v>29</v>
      </c>
      <c r="B11" s="12" t="s">
        <v>18</v>
      </c>
      <c r="C11" s="18">
        <v>23344.179</v>
      </c>
      <c r="D11" s="18">
        <v>11672.284</v>
      </c>
      <c r="E11" s="18">
        <v>11671.895</v>
      </c>
      <c r="F11" s="13">
        <v>2.5099999999999998</v>
      </c>
      <c r="G11" s="13">
        <v>25.614999999999998</v>
      </c>
      <c r="H11" s="13">
        <v>18.476860534970999</v>
      </c>
      <c r="I11" s="13">
        <v>49.383721520594001</v>
      </c>
      <c r="J11" s="13">
        <v>122.419962874657</v>
      </c>
      <c r="K11" s="13">
        <v>7.3659787512631496</v>
      </c>
    </row>
    <row r="12" spans="1:11" x14ac:dyDescent="0.25">
      <c r="A12" s="20" t="s">
        <v>29</v>
      </c>
      <c r="B12" s="12" t="s">
        <v>19</v>
      </c>
      <c r="C12" s="18">
        <v>4900.2740000000003</v>
      </c>
      <c r="D12" s="18">
        <v>2415.4180000000001</v>
      </c>
      <c r="E12" s="18">
        <v>2484.8560000000002</v>
      </c>
      <c r="F12" s="13">
        <v>1.95</v>
      </c>
      <c r="G12" s="13">
        <v>19.059999999999999</v>
      </c>
      <c r="H12" s="13">
        <v>20.015398418162501</v>
      </c>
      <c r="I12" s="13">
        <v>7.8658608623069801</v>
      </c>
      <c r="J12" s="13">
        <v>108.221470206982</v>
      </c>
      <c r="K12" s="13">
        <v>8.3498146651221692</v>
      </c>
    </row>
    <row r="13" spans="1:11" x14ac:dyDescent="0.25">
      <c r="A13" s="20" t="s">
        <v>29</v>
      </c>
      <c r="B13" s="12" t="s">
        <v>20</v>
      </c>
      <c r="C13" s="18">
        <v>14037.472</v>
      </c>
      <c r="D13" s="18">
        <v>7027.5709999999999</v>
      </c>
      <c r="E13" s="18">
        <v>7009.9009999999998</v>
      </c>
      <c r="F13" s="13">
        <v>3.31</v>
      </c>
      <c r="G13" s="13">
        <v>31.481000000000002</v>
      </c>
      <c r="H13" s="13">
        <v>16.024158080462499</v>
      </c>
      <c r="I13" s="13">
        <v>11.1479288437103</v>
      </c>
      <c r="J13" s="13">
        <v>152.06868825504901</v>
      </c>
      <c r="K13" s="13">
        <v>6.3327484506007297</v>
      </c>
    </row>
    <row r="14" spans="1:11" x14ac:dyDescent="0.25">
      <c r="A14" s="20" t="s">
        <v>29</v>
      </c>
      <c r="B14" s="12" t="s">
        <v>21</v>
      </c>
      <c r="C14" s="18">
        <v>4620.33</v>
      </c>
      <c r="D14" s="18">
        <v>2311.12</v>
      </c>
      <c r="E14" s="18">
        <v>2309.21</v>
      </c>
      <c r="F14" s="13">
        <v>2.556</v>
      </c>
      <c r="G14" s="13">
        <v>28.286000000000001</v>
      </c>
      <c r="H14" s="13">
        <v>18.6559478073011</v>
      </c>
      <c r="I14" s="13">
        <v>13.529516837481699</v>
      </c>
      <c r="J14" s="13">
        <v>120.809654299332</v>
      </c>
      <c r="K14" s="13">
        <v>8.3906623912120395</v>
      </c>
    </row>
    <row r="15" spans="1:11" x14ac:dyDescent="0.25">
      <c r="A15" s="20" t="s">
        <v>29</v>
      </c>
      <c r="B15" s="12" t="s">
        <v>22</v>
      </c>
      <c r="C15" s="18">
        <v>77266.813999999998</v>
      </c>
      <c r="D15" s="18">
        <v>38533.135000000002</v>
      </c>
      <c r="E15" s="18">
        <v>38733.678999999996</v>
      </c>
      <c r="F15" s="13">
        <v>3.1709999999999998</v>
      </c>
      <c r="G15" s="13">
        <v>31.908999999999999</v>
      </c>
      <c r="H15" s="13">
        <v>16.8881223832073</v>
      </c>
      <c r="I15" s="13">
        <v>34.082536335766697</v>
      </c>
      <c r="J15" s="13">
        <v>139.998849567728</v>
      </c>
      <c r="K15" s="13">
        <v>7.3306895157752496</v>
      </c>
    </row>
    <row r="16" spans="1:11" x14ac:dyDescent="0.25">
      <c r="A16" s="20" t="s">
        <v>29</v>
      </c>
      <c r="B16" s="12" t="s">
        <v>23</v>
      </c>
      <c r="C16" s="18">
        <v>845.06</v>
      </c>
      <c r="D16" s="18">
        <v>433.10599999999999</v>
      </c>
      <c r="E16" s="18">
        <v>411.95400000000001</v>
      </c>
      <c r="F16" s="13">
        <v>2.9630000000000001</v>
      </c>
      <c r="G16" s="13">
        <v>24.489000000000001</v>
      </c>
      <c r="H16" s="13">
        <v>20.454308298333</v>
      </c>
      <c r="I16" s="13">
        <v>30.126916221033898</v>
      </c>
      <c r="J16" s="13">
        <v>102.581040117697</v>
      </c>
      <c r="K16" s="13">
        <v>6.02012302892068</v>
      </c>
    </row>
    <row r="17" spans="1:11" x14ac:dyDescent="0.25">
      <c r="A17" s="20" t="s">
        <v>29</v>
      </c>
      <c r="B17" s="12" t="s">
        <v>24</v>
      </c>
      <c r="C17" s="18">
        <v>1725.2919999999999</v>
      </c>
      <c r="D17" s="18">
        <v>872.43200000000002</v>
      </c>
      <c r="E17" s="18">
        <v>852.86</v>
      </c>
      <c r="F17" s="13">
        <v>2.2469999999999999</v>
      </c>
      <c r="G17" s="13">
        <v>21.835999999999999</v>
      </c>
      <c r="H17" s="13">
        <v>21.408357748650701</v>
      </c>
      <c r="I17" s="13">
        <v>6.6957426165250098</v>
      </c>
      <c r="J17" s="13">
        <v>99.602919643956596</v>
      </c>
      <c r="K17" s="13">
        <v>10.7377501868362</v>
      </c>
    </row>
    <row r="18" spans="1:11" x14ac:dyDescent="0.25">
      <c r="A18" s="20" t="s">
        <v>29</v>
      </c>
      <c r="B18" s="12" t="s">
        <v>25</v>
      </c>
      <c r="C18" s="18">
        <v>190.34399999999999</v>
      </c>
      <c r="D18" s="18">
        <v>94.759</v>
      </c>
      <c r="E18" s="18">
        <v>95.584999999999994</v>
      </c>
      <c r="F18" s="13">
        <v>2.157</v>
      </c>
      <c r="G18" s="13">
        <v>27.754000000000001</v>
      </c>
      <c r="H18" s="13">
        <v>18.472655283345699</v>
      </c>
      <c r="I18" s="13">
        <v>198.27500000000001</v>
      </c>
      <c r="J18" s="13">
        <v>121.91466069989301</v>
      </c>
      <c r="K18" s="13">
        <v>7.0650931706906297</v>
      </c>
    </row>
  </sheetData>
  <mergeCells count="1">
    <mergeCell ref="A4:K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2017-01-19T20:58:17Z</dcterms:modified>
</cp:coreProperties>
</file>