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340" yWindow="0" windowWidth="14370" windowHeight="126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7" i="1" l="1"/>
  <c r="G6" i="1"/>
  <c r="K7" i="1" l="1"/>
  <c r="J7" i="1"/>
  <c r="I7" i="1"/>
  <c r="H7" i="1"/>
  <c r="F7" i="1"/>
  <c r="E7" i="1"/>
  <c r="D7" i="1"/>
  <c r="K6" i="1"/>
  <c r="J6" i="1"/>
  <c r="I6" i="1"/>
  <c r="H6" i="1"/>
  <c r="F6" i="1"/>
  <c r="E6" i="1"/>
  <c r="D6" i="1"/>
  <c r="C7" i="1"/>
  <c r="C6" i="1"/>
</calcChain>
</file>

<file path=xl/sharedStrings.xml><?xml version="1.0" encoding="utf-8"?>
<sst xmlns="http://schemas.openxmlformats.org/spreadsheetml/2006/main" count="36" uniqueCount="29">
  <si>
    <t>Data Source: United Nation Population Division: http://esa.un.org/unpd/wpp/Excel-Data/population.htm</t>
  </si>
  <si>
    <t>The table below in two shades of orange is to be visualized at LEVEL 2</t>
  </si>
  <si>
    <t>P-Both</t>
  </si>
  <si>
    <t>unit</t>
  </si>
  <si>
    <t>P-Male</t>
  </si>
  <si>
    <t>P-Female</t>
  </si>
  <si>
    <t>K</t>
  </si>
  <si>
    <t>Rate</t>
  </si>
  <si>
    <t>Mdn-Age</t>
  </si>
  <si>
    <t>Density</t>
  </si>
  <si>
    <t>year-old</t>
  </si>
  <si>
    <t>p/km^2</t>
  </si>
  <si>
    <t>Child-D</t>
  </si>
  <si>
    <t>ratio</t>
  </si>
  <si>
    <t>Old-D</t>
  </si>
  <si>
    <t>min</t>
  </si>
  <si>
    <t>max</t>
  </si>
  <si>
    <t>Botswana</t>
  </si>
  <si>
    <t>Lesotho</t>
  </si>
  <si>
    <t>Namibia</t>
  </si>
  <si>
    <t>South Africa</t>
  </si>
  <si>
    <t>Swaziland</t>
  </si>
  <si>
    <t>%(+/-)</t>
  </si>
  <si>
    <t>Country or SR</t>
  </si>
  <si>
    <t>Region</t>
  </si>
  <si>
    <t>Afr-S</t>
  </si>
  <si>
    <t>RNPI</t>
  </si>
  <si>
    <t>per 1000</t>
  </si>
  <si>
    <t>2015 World Population Statistics: Southern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</si>
</sst>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0_ ;\-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2" fillId="3" borderId="1" xfId="0" applyFont="1" applyFill="1" applyBorder="1"/>
    <xf numFmtId="2" fontId="2" fillId="3" borderId="1" xfId="0" applyNumberFormat="1" applyFont="1" applyFill="1" applyBorder="1"/>
    <xf numFmtId="1" fontId="2" fillId="0" borderId="3" xfId="1" applyNumberFormat="1" applyFont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2" fillId="3" borderId="1" xfId="1" applyNumberFormat="1" applyFont="1" applyFill="1" applyBorder="1"/>
    <xf numFmtId="0" fontId="2" fillId="0" borderId="2" xfId="0" applyFont="1" applyBorder="1"/>
    <xf numFmtId="0" fontId="2" fillId="3" borderId="1" xfId="0" applyFont="1" applyFill="1" applyBorder="1" applyAlignment="1">
      <alignment horizontal="center"/>
    </xf>
    <xf numFmtId="164" fontId="2" fillId="0" borderId="3" xfId="1" applyNumberFormat="1" applyFont="1" applyBorder="1" applyAlignment="1">
      <alignment horizontal="right"/>
    </xf>
    <xf numFmtId="164" fontId="2" fillId="0" borderId="1" xfId="1" applyNumberFormat="1" applyFont="1" applyBorder="1" applyAlignment="1">
      <alignment horizontal="right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/>
  </sheetViews>
  <sheetFormatPr defaultRowHeight="15.75" x14ac:dyDescent="0.25"/>
  <cols>
    <col min="1" max="1" width="11" style="2" customWidth="1"/>
    <col min="2" max="2" width="16.85546875" style="2" customWidth="1"/>
    <col min="3" max="10" width="10.5703125" style="2" customWidth="1"/>
    <col min="11" max="16384" width="9.140625" style="2"/>
  </cols>
  <sheetData>
    <row r="1" spans="1:11" x14ac:dyDescent="0.25">
      <c r="A1" s="1" t="s">
        <v>28</v>
      </c>
    </row>
    <row r="2" spans="1:11" x14ac:dyDescent="0.25">
      <c r="A2" s="1" t="s">
        <v>0</v>
      </c>
    </row>
    <row r="4" spans="1:11" x14ac:dyDescent="0.25">
      <c r="A4" s="23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x14ac:dyDescent="0.25">
      <c r="A5" s="7"/>
      <c r="B5" s="8"/>
      <c r="C5" s="8"/>
      <c r="D5" s="8"/>
      <c r="E5" s="8"/>
      <c r="F5" s="8"/>
      <c r="G5" s="8"/>
      <c r="H5" s="8"/>
      <c r="I5" s="8"/>
      <c r="J5" s="9"/>
    </row>
    <row r="6" spans="1:11" x14ac:dyDescent="0.25">
      <c r="A6" s="19"/>
      <c r="B6" s="10" t="s">
        <v>15</v>
      </c>
      <c r="C6" s="14">
        <f>MIN(C10:C14)</f>
        <v>1286.97</v>
      </c>
      <c r="D6" s="14">
        <f t="shared" ref="D6:K6" si="0">MIN(D10:D14)</f>
        <v>636.44200000000001</v>
      </c>
      <c r="E6" s="14">
        <f t="shared" si="0"/>
        <v>650.52800000000002</v>
      </c>
      <c r="F6" s="21">
        <f t="shared" si="0"/>
        <v>1.0820000000000001</v>
      </c>
      <c r="G6" s="21">
        <f t="shared" ref="G6" si="1">MIN(G10:G14)</f>
        <v>8.5519999999999996</v>
      </c>
      <c r="H6" s="21">
        <f t="shared" si="0"/>
        <v>20.512879561580899</v>
      </c>
      <c r="I6" s="21">
        <f t="shared" si="0"/>
        <v>2.9865903873483202</v>
      </c>
      <c r="J6" s="21">
        <f t="shared" si="0"/>
        <v>69.452702787222606</v>
      </c>
      <c r="K6" s="21">
        <f t="shared" si="0"/>
        <v>6.57966097037189</v>
      </c>
    </row>
    <row r="7" spans="1:11" x14ac:dyDescent="0.25">
      <c r="B7" s="11" t="s">
        <v>16</v>
      </c>
      <c r="C7" s="15">
        <f>MAX(C10:C14)</f>
        <v>54490.406000000003</v>
      </c>
      <c r="D7" s="15">
        <f t="shared" ref="D7:K7" si="2">MAX(D10:D14)</f>
        <v>26797.256000000001</v>
      </c>
      <c r="E7" s="15">
        <f t="shared" si="2"/>
        <v>27693.15</v>
      </c>
      <c r="F7" s="22">
        <f t="shared" si="2"/>
        <v>2.282</v>
      </c>
      <c r="G7" s="22">
        <f t="shared" ref="G7" si="3">MAX(G10:G14)</f>
        <v>22.917000000000002</v>
      </c>
      <c r="H7" s="22">
        <f t="shared" si="2"/>
        <v>25.719815902886499</v>
      </c>
      <c r="I7" s="22">
        <f t="shared" si="2"/>
        <v>74.823837209302297</v>
      </c>
      <c r="J7" s="22">
        <f t="shared" si="2"/>
        <v>102.509375887404</v>
      </c>
      <c r="K7" s="22">
        <f t="shared" si="2"/>
        <v>8.9812242015247694</v>
      </c>
    </row>
    <row r="8" spans="1:11" x14ac:dyDescent="0.25">
      <c r="B8" s="11" t="s">
        <v>3</v>
      </c>
      <c r="C8" s="16" t="s">
        <v>6</v>
      </c>
      <c r="D8" s="16" t="s">
        <v>6</v>
      </c>
      <c r="E8" s="16" t="s">
        <v>6</v>
      </c>
      <c r="F8" s="3" t="s">
        <v>22</v>
      </c>
      <c r="G8" s="3" t="s">
        <v>27</v>
      </c>
      <c r="H8" s="3" t="s">
        <v>10</v>
      </c>
      <c r="I8" s="3" t="s">
        <v>11</v>
      </c>
      <c r="J8" s="3" t="s">
        <v>13</v>
      </c>
      <c r="K8" s="3" t="s">
        <v>13</v>
      </c>
    </row>
    <row r="9" spans="1:11" s="4" customFormat="1" x14ac:dyDescent="0.25">
      <c r="A9" s="6" t="s">
        <v>24</v>
      </c>
      <c r="B9" s="5" t="s">
        <v>23</v>
      </c>
      <c r="C9" s="17" t="s">
        <v>2</v>
      </c>
      <c r="D9" s="17" t="s">
        <v>4</v>
      </c>
      <c r="E9" s="17" t="s">
        <v>5</v>
      </c>
      <c r="F9" s="6" t="s">
        <v>7</v>
      </c>
      <c r="G9" s="6" t="s">
        <v>26</v>
      </c>
      <c r="H9" s="6" t="s">
        <v>8</v>
      </c>
      <c r="I9" s="6" t="s">
        <v>9</v>
      </c>
      <c r="J9" s="6" t="s">
        <v>12</v>
      </c>
      <c r="K9" s="6" t="s">
        <v>14</v>
      </c>
    </row>
    <row r="10" spans="1:11" x14ac:dyDescent="0.25">
      <c r="A10" s="20" t="s">
        <v>25</v>
      </c>
      <c r="B10" s="12" t="s">
        <v>17</v>
      </c>
      <c r="C10" s="18">
        <v>2262.4850000000001</v>
      </c>
      <c r="D10" s="18">
        <v>1130.4090000000001</v>
      </c>
      <c r="E10" s="18">
        <v>1132.076</v>
      </c>
      <c r="F10" s="13">
        <v>1.994</v>
      </c>
      <c r="G10" s="13">
        <v>18.064</v>
      </c>
      <c r="H10" s="13">
        <v>24.246748096446701</v>
      </c>
      <c r="I10" s="13">
        <v>3.9921744040372</v>
      </c>
      <c r="J10" s="13">
        <v>76.286273365571802</v>
      </c>
      <c r="K10" s="13">
        <v>6.57966097037189</v>
      </c>
    </row>
    <row r="11" spans="1:11" x14ac:dyDescent="0.25">
      <c r="A11" s="20" t="s">
        <v>25</v>
      </c>
      <c r="B11" s="12" t="s">
        <v>18</v>
      </c>
      <c r="C11" s="18">
        <v>2135.0219999999999</v>
      </c>
      <c r="D11" s="18">
        <v>1056.7750000000001</v>
      </c>
      <c r="E11" s="18">
        <v>1078.2470000000001</v>
      </c>
      <c r="F11" s="13">
        <v>1.2010000000000001</v>
      </c>
      <c r="G11" s="13">
        <v>13.936</v>
      </c>
      <c r="H11" s="13">
        <v>20.994940800188999</v>
      </c>
      <c r="I11" s="13">
        <v>70.323517786561297</v>
      </c>
      <c r="J11" s="13">
        <v>99.427127030853697</v>
      </c>
      <c r="K11" s="13">
        <v>8.6178452999373398</v>
      </c>
    </row>
    <row r="12" spans="1:11" x14ac:dyDescent="0.25">
      <c r="A12" s="20" t="s">
        <v>25</v>
      </c>
      <c r="B12" s="12" t="s">
        <v>19</v>
      </c>
      <c r="C12" s="18">
        <v>2458.83</v>
      </c>
      <c r="D12" s="18">
        <v>1196.788</v>
      </c>
      <c r="E12" s="18">
        <v>1262.0419999999999</v>
      </c>
      <c r="F12" s="13">
        <v>2.282</v>
      </c>
      <c r="G12" s="13">
        <v>22.917000000000002</v>
      </c>
      <c r="H12" s="13">
        <v>21.2136562389544</v>
      </c>
      <c r="I12" s="13">
        <v>2.9865903873483202</v>
      </c>
      <c r="J12" s="13">
        <v>97.046077731823601</v>
      </c>
      <c r="K12" s="13">
        <v>7.1999415212936402</v>
      </c>
    </row>
    <row r="13" spans="1:11" x14ac:dyDescent="0.25">
      <c r="A13" s="20" t="s">
        <v>25</v>
      </c>
      <c r="B13" s="12" t="s">
        <v>20</v>
      </c>
      <c r="C13" s="18">
        <v>54490.406000000003</v>
      </c>
      <c r="D13" s="18">
        <v>26797.256000000001</v>
      </c>
      <c r="E13" s="18">
        <v>27693.15</v>
      </c>
      <c r="F13" s="13">
        <v>1.0820000000000001</v>
      </c>
      <c r="G13" s="13">
        <v>8.5519999999999996</v>
      </c>
      <c r="H13" s="13">
        <v>25.719815902886499</v>
      </c>
      <c r="I13" s="13">
        <v>44.918683692059098</v>
      </c>
      <c r="J13" s="13">
        <v>69.452702787222606</v>
      </c>
      <c r="K13" s="13">
        <v>8.9812242015247694</v>
      </c>
    </row>
    <row r="14" spans="1:11" x14ac:dyDescent="0.25">
      <c r="A14" s="20" t="s">
        <v>25</v>
      </c>
      <c r="B14" s="12" t="s">
        <v>21</v>
      </c>
      <c r="C14" s="18">
        <v>1286.97</v>
      </c>
      <c r="D14" s="18">
        <v>636.44200000000001</v>
      </c>
      <c r="E14" s="18">
        <v>650.52800000000002</v>
      </c>
      <c r="F14" s="13">
        <v>1.514</v>
      </c>
      <c r="G14" s="13">
        <v>16.099</v>
      </c>
      <c r="H14" s="13">
        <v>20.512879561580899</v>
      </c>
      <c r="I14" s="13">
        <v>74.823837209302297</v>
      </c>
      <c r="J14" s="13">
        <v>102.509375887404</v>
      </c>
      <c r="K14" s="13">
        <v>7.5251900473608799</v>
      </c>
    </row>
  </sheetData>
  <mergeCells count="1">
    <mergeCell ref="A4:K4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2017-01-19T20:58:35Z</dcterms:modified>
</cp:coreProperties>
</file>