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-15" yWindow="-15" windowWidth="14400" windowHeight="127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7" i="1" l="1"/>
  <c r="G6" i="1"/>
  <c r="K7" i="1" l="1"/>
  <c r="J7" i="1"/>
  <c r="I7" i="1"/>
  <c r="H7" i="1"/>
  <c r="F7" i="1"/>
  <c r="E7" i="1"/>
  <c r="D7" i="1"/>
  <c r="K6" i="1"/>
  <c r="J6" i="1"/>
  <c r="I6" i="1"/>
  <c r="H6" i="1"/>
  <c r="F6" i="1"/>
  <c r="E6" i="1"/>
  <c r="D6" i="1"/>
  <c r="C7" i="1"/>
  <c r="C6" i="1"/>
</calcChain>
</file>

<file path=xl/sharedStrings.xml><?xml version="1.0" encoding="utf-8"?>
<sst xmlns="http://schemas.openxmlformats.org/spreadsheetml/2006/main" count="31" uniqueCount="27">
  <si>
    <t>Data Source: United Nation Population Division: http://esa.un.org/unpd/wpp/Excel-Data/population.htm</t>
  </si>
  <si>
    <t>The table below in two shades of orange is to be visualized at LEVEL 2</t>
  </si>
  <si>
    <t>P-Both</t>
  </si>
  <si>
    <t>unit</t>
  </si>
  <si>
    <t>P-Male</t>
  </si>
  <si>
    <t>P-Female</t>
  </si>
  <si>
    <t>K</t>
  </si>
  <si>
    <t>Rate</t>
  </si>
  <si>
    <t>Mdn-Age</t>
  </si>
  <si>
    <t>Density</t>
  </si>
  <si>
    <t>year-old</t>
  </si>
  <si>
    <t>p/km^2</t>
  </si>
  <si>
    <t>Child-D</t>
  </si>
  <si>
    <t>ratio</t>
  </si>
  <si>
    <t>Old-D</t>
  </si>
  <si>
    <t>min</t>
  </si>
  <si>
    <t>max</t>
  </si>
  <si>
    <t>%(+/-)</t>
  </si>
  <si>
    <t>Country or SR</t>
  </si>
  <si>
    <t>Canada</t>
  </si>
  <si>
    <t>United States of America</t>
  </si>
  <si>
    <t>Note: Rows for 3 countries or special regions are removed due to missing data</t>
  </si>
  <si>
    <t>Region</t>
  </si>
  <si>
    <t>Ame-N</t>
  </si>
  <si>
    <t>RNPI</t>
  </si>
  <si>
    <t>per 1000</t>
  </si>
  <si>
    <t>2015 World Population Statistics: Northern America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</si>
</sst>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3">
    <xf numFmtId="0" fontId="0" fillId="0" borderId="0" xfId="0"/>
    <xf numFmtId="0" fontId="3" fillId="0" borderId="1" xfId="0" applyFont="1" applyBorder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4" fillId="0" borderId="2" xfId="0" applyFont="1" applyBorder="1" applyAlignment="1">
      <alignment horizontal="right"/>
    </xf>
    <xf numFmtId="0" fontId="4" fillId="0" borderId="1" xfId="0" applyFont="1" applyBorder="1" applyAlignment="1">
      <alignment horizontal="right"/>
    </xf>
    <xf numFmtId="2" fontId="2" fillId="0" borderId="3" xfId="1" applyNumberFormat="1" applyFont="1" applyBorder="1" applyAlignment="1">
      <alignment horizontal="right"/>
    </xf>
    <xf numFmtId="2" fontId="2" fillId="0" borderId="1" xfId="1" applyNumberFormat="1" applyFont="1" applyBorder="1" applyAlignment="1">
      <alignment horizontal="right"/>
    </xf>
    <xf numFmtId="1" fontId="2" fillId="0" borderId="3" xfId="1" applyNumberFormat="1" applyFont="1" applyBorder="1" applyAlignment="1">
      <alignment horizontal="right"/>
    </xf>
    <xf numFmtId="1" fontId="2" fillId="0" borderId="1" xfId="1" applyNumberFormat="1" applyFont="1" applyBorder="1" applyAlignment="1">
      <alignment horizontal="right"/>
    </xf>
    <xf numFmtId="0" fontId="2" fillId="3" borderId="1" xfId="0" applyFont="1" applyFill="1" applyBorder="1"/>
    <xf numFmtId="1" fontId="2" fillId="3" borderId="1" xfId="0" applyNumberFormat="1" applyFont="1" applyFill="1" applyBorder="1"/>
    <xf numFmtId="2" fontId="2" fillId="3" borderId="1" xfId="0" applyNumberFormat="1" applyFont="1" applyFill="1" applyBorder="1"/>
    <xf numFmtId="0" fontId="2" fillId="0" borderId="2" xfId="0" applyFont="1" applyBorder="1"/>
    <xf numFmtId="0" fontId="2" fillId="3" borderId="1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tabSelected="1" workbookViewId="0"/>
  </sheetViews>
  <sheetFormatPr defaultRowHeight="15.75" x14ac:dyDescent="0.25"/>
  <cols>
    <col min="1" max="1" width="11.7109375" style="2" customWidth="1"/>
    <col min="2" max="2" width="25.28515625" style="2" customWidth="1"/>
    <col min="3" max="11" width="11.28515625" style="2" customWidth="1"/>
    <col min="12" max="16384" width="9.140625" style="2"/>
  </cols>
  <sheetData>
    <row r="1" spans="1:11" x14ac:dyDescent="0.25">
      <c r="A1" s="1" t="s">
        <v>26</v>
      </c>
    </row>
    <row r="2" spans="1:11" x14ac:dyDescent="0.25">
      <c r="A2" s="1" t="s">
        <v>0</v>
      </c>
    </row>
    <row r="3" spans="1:11" x14ac:dyDescent="0.25">
      <c r="A3" s="2" t="s">
        <v>21</v>
      </c>
    </row>
    <row r="4" spans="1:11" x14ac:dyDescent="0.25">
      <c r="A4" s="21" t="s">
        <v>1</v>
      </c>
      <c r="B4" s="22"/>
      <c r="C4" s="22"/>
      <c r="D4" s="22"/>
      <c r="E4" s="22"/>
      <c r="F4" s="22"/>
      <c r="G4" s="22"/>
      <c r="H4" s="22"/>
      <c r="I4" s="22"/>
      <c r="J4" s="22"/>
      <c r="K4" s="22"/>
    </row>
    <row r="5" spans="1:11" x14ac:dyDescent="0.25">
      <c r="A5" s="7"/>
      <c r="B5" s="8"/>
      <c r="C5" s="8"/>
      <c r="D5" s="8"/>
      <c r="E5" s="8"/>
      <c r="F5" s="8"/>
      <c r="G5" s="8"/>
      <c r="H5" s="8"/>
      <c r="I5" s="8"/>
      <c r="J5" s="9"/>
    </row>
    <row r="6" spans="1:11" x14ac:dyDescent="0.25">
      <c r="A6" s="19"/>
      <c r="B6" s="10" t="s">
        <v>15</v>
      </c>
      <c r="C6" s="14">
        <f t="shared" ref="C6:K6" si="0">MIN(C10:C11)</f>
        <v>35939.927000000003</v>
      </c>
      <c r="D6" s="14">
        <f t="shared" si="0"/>
        <v>17826.268</v>
      </c>
      <c r="E6" s="14">
        <f t="shared" si="0"/>
        <v>18113.659</v>
      </c>
      <c r="F6" s="12">
        <f t="shared" si="0"/>
        <v>0.754</v>
      </c>
      <c r="G6" s="12">
        <f t="shared" ref="G6" si="1">MIN(G10:G11)</f>
        <v>3.6419999999999999</v>
      </c>
      <c r="H6" s="12">
        <f t="shared" si="0"/>
        <v>38.010519135337503</v>
      </c>
      <c r="I6" s="12">
        <f t="shared" si="0"/>
        <v>3.9522612280626501</v>
      </c>
      <c r="J6" s="12">
        <f t="shared" si="0"/>
        <v>35.249278852755303</v>
      </c>
      <c r="K6" s="12">
        <f t="shared" si="0"/>
        <v>24.7160014297956</v>
      </c>
    </row>
    <row r="7" spans="1:11" x14ac:dyDescent="0.25">
      <c r="B7" s="11" t="s">
        <v>16</v>
      </c>
      <c r="C7" s="15">
        <f t="shared" ref="C7:K7" si="2">MAX(C10:C11)</f>
        <v>321773.63099999999</v>
      </c>
      <c r="D7" s="15">
        <f t="shared" si="2"/>
        <v>159493.772</v>
      </c>
      <c r="E7" s="15">
        <f t="shared" si="2"/>
        <v>162279.859</v>
      </c>
      <c r="F7" s="13">
        <f t="shared" si="2"/>
        <v>1.036</v>
      </c>
      <c r="G7" s="13">
        <f t="shared" ref="G7" si="3">MAX(G10:G11)</f>
        <v>4.3630000000000004</v>
      </c>
      <c r="H7" s="13">
        <f t="shared" si="2"/>
        <v>40.554120500535397</v>
      </c>
      <c r="I7" s="13">
        <f t="shared" si="2"/>
        <v>35.1764356507081</v>
      </c>
      <c r="J7" s="13">
        <f t="shared" si="2"/>
        <v>42.441347586072901</v>
      </c>
      <c r="K7" s="13">
        <f t="shared" si="2"/>
        <v>26.022448675190901</v>
      </c>
    </row>
    <row r="8" spans="1:11" x14ac:dyDescent="0.25">
      <c r="B8" s="11" t="s">
        <v>3</v>
      </c>
      <c r="C8" s="3" t="s">
        <v>6</v>
      </c>
      <c r="D8" s="3" t="s">
        <v>6</v>
      </c>
      <c r="E8" s="3" t="s">
        <v>6</v>
      </c>
      <c r="F8" s="3" t="s">
        <v>17</v>
      </c>
      <c r="G8" s="3" t="s">
        <v>25</v>
      </c>
      <c r="H8" s="3" t="s">
        <v>10</v>
      </c>
      <c r="I8" s="3" t="s">
        <v>11</v>
      </c>
      <c r="J8" s="3" t="s">
        <v>13</v>
      </c>
      <c r="K8" s="3" t="s">
        <v>13</v>
      </c>
    </row>
    <row r="9" spans="1:11" s="4" customFormat="1" x14ac:dyDescent="0.25">
      <c r="A9" s="6" t="s">
        <v>22</v>
      </c>
      <c r="B9" s="5" t="s">
        <v>18</v>
      </c>
      <c r="C9" s="6" t="s">
        <v>2</v>
      </c>
      <c r="D9" s="6" t="s">
        <v>4</v>
      </c>
      <c r="E9" s="6" t="s">
        <v>5</v>
      </c>
      <c r="F9" s="6" t="s">
        <v>7</v>
      </c>
      <c r="G9" s="6" t="s">
        <v>24</v>
      </c>
      <c r="H9" s="6" t="s">
        <v>8</v>
      </c>
      <c r="I9" s="6" t="s">
        <v>9</v>
      </c>
      <c r="J9" s="6" t="s">
        <v>12</v>
      </c>
      <c r="K9" s="6" t="s">
        <v>14</v>
      </c>
    </row>
    <row r="10" spans="1:11" x14ac:dyDescent="0.25">
      <c r="A10" s="20" t="s">
        <v>23</v>
      </c>
      <c r="B10" s="16" t="s">
        <v>19</v>
      </c>
      <c r="C10" s="17">
        <v>35939.927000000003</v>
      </c>
      <c r="D10" s="17">
        <v>17826.268</v>
      </c>
      <c r="E10" s="17">
        <v>18113.659</v>
      </c>
      <c r="F10" s="18">
        <v>1.036</v>
      </c>
      <c r="G10" s="18">
        <v>3.6419999999999999</v>
      </c>
      <c r="H10" s="18">
        <v>40.554120500535397</v>
      </c>
      <c r="I10" s="18">
        <v>3.9522612280626501</v>
      </c>
      <c r="J10" s="18">
        <v>35.249278852755303</v>
      </c>
      <c r="K10" s="18">
        <v>26.022448675190901</v>
      </c>
    </row>
    <row r="11" spans="1:11" x14ac:dyDescent="0.25">
      <c r="A11" s="20" t="s">
        <v>23</v>
      </c>
      <c r="B11" s="16" t="s">
        <v>20</v>
      </c>
      <c r="C11" s="17">
        <v>321773.63099999999</v>
      </c>
      <c r="D11" s="17">
        <v>159493.772</v>
      </c>
      <c r="E11" s="17">
        <v>162279.859</v>
      </c>
      <c r="F11" s="18">
        <v>0.754</v>
      </c>
      <c r="G11" s="18">
        <v>4.3630000000000004</v>
      </c>
      <c r="H11" s="18">
        <v>38.010519135337503</v>
      </c>
      <c r="I11" s="18">
        <v>35.1764356507081</v>
      </c>
      <c r="J11" s="18">
        <v>42.441347586072901</v>
      </c>
      <c r="K11" s="18">
        <v>24.7160014297956</v>
      </c>
    </row>
  </sheetData>
  <mergeCells count="1">
    <mergeCell ref="A4:K4"/>
  </mergeCells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2017-01-19T20:59:13Z</dcterms:modified>
</cp:coreProperties>
</file>