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hitten\brgusers\Python\remote_repos\moving_loads\test\"/>
    </mc:Choice>
  </mc:AlternateContent>
  <bookViews>
    <workbookView xWindow="0" yWindow="0" windowWidth="16380" windowHeight="8190" tabRatio="881"/>
  </bookViews>
  <sheets>
    <sheet name="Sheet1" sheetId="1" r:id="rId1"/>
  </sheets>
  <calcPr calcId="171027" iterateDelta="1E-4"/>
</workbook>
</file>

<file path=xl/calcChain.xml><?xml version="1.0" encoding="utf-8"?>
<calcChain xmlns="http://schemas.openxmlformats.org/spreadsheetml/2006/main">
  <c r="F25" i="1" l="1"/>
  <c r="I25" i="1" s="1"/>
  <c r="E25" i="1"/>
  <c r="H25" i="1" s="1"/>
  <c r="D25" i="1"/>
  <c r="G25" i="1" s="1"/>
  <c r="F24" i="1"/>
  <c r="I24" i="1" s="1"/>
  <c r="E24" i="1"/>
  <c r="H24" i="1" s="1"/>
  <c r="D24" i="1"/>
  <c r="G24" i="1" s="1"/>
  <c r="F23" i="1"/>
  <c r="I23" i="1" s="1"/>
  <c r="E23" i="1"/>
  <c r="H23" i="1" s="1"/>
  <c r="D23" i="1"/>
  <c r="G23" i="1" s="1"/>
  <c r="F22" i="1"/>
  <c r="I22" i="1" s="1"/>
  <c r="E22" i="1"/>
  <c r="H22" i="1" s="1"/>
  <c r="D22" i="1"/>
  <c r="G22" i="1" s="1"/>
  <c r="F21" i="1"/>
  <c r="I21" i="1" s="1"/>
  <c r="E21" i="1"/>
  <c r="H21" i="1" s="1"/>
  <c r="D21" i="1"/>
  <c r="G21" i="1" s="1"/>
  <c r="F20" i="1"/>
  <c r="I20" i="1" s="1"/>
  <c r="E20" i="1"/>
  <c r="H20" i="1" s="1"/>
  <c r="D20" i="1"/>
  <c r="G20" i="1" s="1"/>
  <c r="F19" i="1"/>
  <c r="I19" i="1" s="1"/>
  <c r="E19" i="1"/>
  <c r="H19" i="1" s="1"/>
  <c r="D19" i="1"/>
  <c r="G19" i="1" s="1"/>
  <c r="F18" i="1"/>
  <c r="I18" i="1" s="1"/>
  <c r="E18" i="1"/>
  <c r="H18" i="1" s="1"/>
  <c r="D18" i="1"/>
  <c r="G18" i="1" s="1"/>
  <c r="F17" i="1"/>
  <c r="I17" i="1" s="1"/>
  <c r="E17" i="1"/>
  <c r="H17" i="1" s="1"/>
  <c r="D17" i="1"/>
  <c r="G17" i="1" s="1"/>
  <c r="F16" i="1"/>
  <c r="I16" i="1" s="1"/>
  <c r="E16" i="1"/>
  <c r="H16" i="1" s="1"/>
  <c r="D16" i="1"/>
  <c r="G16" i="1" s="1"/>
  <c r="F15" i="1"/>
  <c r="I15" i="1" s="1"/>
  <c r="E15" i="1"/>
  <c r="H15" i="1" s="1"/>
  <c r="D15" i="1"/>
  <c r="G15" i="1" s="1"/>
  <c r="F14" i="1"/>
  <c r="I14" i="1" s="1"/>
  <c r="E14" i="1"/>
  <c r="H14" i="1" s="1"/>
  <c r="D14" i="1"/>
  <c r="G14" i="1" s="1"/>
  <c r="F13" i="1"/>
  <c r="I13" i="1" s="1"/>
  <c r="E13" i="1"/>
  <c r="H13" i="1" s="1"/>
  <c r="D13" i="1"/>
  <c r="G13" i="1" s="1"/>
  <c r="F12" i="1"/>
  <c r="I12" i="1" s="1"/>
  <c r="E12" i="1"/>
  <c r="H12" i="1" s="1"/>
  <c r="D12" i="1"/>
  <c r="G12" i="1" s="1"/>
  <c r="F11" i="1"/>
  <c r="I11" i="1" s="1"/>
  <c r="E11" i="1"/>
  <c r="H11" i="1" s="1"/>
  <c r="D11" i="1"/>
  <c r="G11" i="1" s="1"/>
  <c r="F10" i="1"/>
  <c r="E10" i="1"/>
  <c r="H10" i="1" s="1"/>
  <c r="D10" i="1"/>
  <c r="G10" i="1" s="1"/>
  <c r="F9" i="1"/>
  <c r="I9" i="1" s="1"/>
  <c r="E9" i="1"/>
  <c r="H9" i="1" s="1"/>
  <c r="D9" i="1"/>
  <c r="G9" i="1" s="1"/>
  <c r="F8" i="1"/>
  <c r="I8" i="1" s="1"/>
  <c r="E8" i="1"/>
  <c r="H8" i="1" s="1"/>
  <c r="D8" i="1"/>
  <c r="D27" i="1" l="1"/>
  <c r="C31" i="1" s="1"/>
  <c r="G8" i="1"/>
  <c r="G27" i="1" s="1"/>
  <c r="F27" i="1"/>
  <c r="C35" i="1" s="1"/>
  <c r="H27" i="1"/>
  <c r="I10" i="1"/>
  <c r="I27" i="1" s="1"/>
  <c r="I29" i="1" s="1"/>
  <c r="C36" i="1" s="1"/>
  <c r="E27" i="1"/>
  <c r="C33" i="1" s="1"/>
  <c r="G29" i="1" l="1"/>
  <c r="C32" i="1" s="1"/>
  <c r="H29" i="1"/>
  <c r="C34" i="1" s="1"/>
</calcChain>
</file>

<file path=xl/sharedStrings.xml><?xml version="1.0" encoding="utf-8"?>
<sst xmlns="http://schemas.openxmlformats.org/spreadsheetml/2006/main" count="19" uniqueCount="16">
  <si>
    <t>calc_load_and_location</t>
  </si>
  <si>
    <t>x</t>
  </si>
  <si>
    <t>begin span</t>
  </si>
  <si>
    <t>end span</t>
  </si>
  <si>
    <t>axle id</t>
  </si>
  <si>
    <t>wt</t>
  </si>
  <si>
    <t>cur axle location</t>
  </si>
  <si>
    <t>Pt</t>
  </si>
  <si>
    <t>Pl</t>
  </si>
  <si>
    <t>Pr</t>
  </si>
  <si>
    <t>Pt*loc</t>
  </si>
  <si>
    <t>Pl*loc</t>
  </si>
  <si>
    <t>Pr*loc</t>
  </si>
  <si>
    <t>xt</t>
  </si>
  <si>
    <t>xl</t>
  </si>
  <si>
    <t>xr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</si>
</sst>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CC00"/>
      </patternFill>
    </fill>
    <fill>
      <patternFill patternType="solid">
        <fgColor rgb="FFFFCC00"/>
        <bgColor rgb="FF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C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topLeftCell="A22" zoomScaleNormal="100" workbookViewId="0">
      <selection activeCell="C5" sqref="C5"/>
    </sheetView>
  </sheetViews>
  <sheetFormatPr defaultRowHeight="15" x14ac:dyDescent="0.25"/>
  <cols>
    <col min="1" max="2" width="8.5703125"/>
    <col min="3" max="3" width="15.5703125"/>
    <col min="4" max="1025" width="8.5703125"/>
  </cols>
  <sheetData>
    <row r="1" spans="1:9" x14ac:dyDescent="0.25">
      <c r="A1" t="s">
        <v>0</v>
      </c>
    </row>
    <row r="2" spans="1:9" x14ac:dyDescent="0.25">
      <c r="B2" t="s">
        <v>1</v>
      </c>
      <c r="C2" s="1">
        <v>125</v>
      </c>
    </row>
    <row r="3" spans="1:9" x14ac:dyDescent="0.25">
      <c r="B3" t="s">
        <v>2</v>
      </c>
      <c r="C3" s="1">
        <v>0</v>
      </c>
    </row>
    <row r="4" spans="1:9" x14ac:dyDescent="0.25">
      <c r="B4" t="s">
        <v>3</v>
      </c>
      <c r="C4" s="1">
        <v>100</v>
      </c>
    </row>
    <row r="7" spans="1:9" x14ac:dyDescent="0.25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</row>
    <row r="8" spans="1:9" x14ac:dyDescent="0.25">
      <c r="A8" s="2">
        <v>1</v>
      </c>
      <c r="B8" s="2">
        <v>40</v>
      </c>
      <c r="C8" s="3">
        <v>181</v>
      </c>
      <c r="D8" s="2">
        <f t="shared" ref="D8:D25" si="0">IF(AND(C8&gt;=$C$3, C8&lt;=$C$4), B8, 0)</f>
        <v>0</v>
      </c>
      <c r="E8" s="2">
        <f t="shared" ref="E8:E25" si="1">IF(AND(C8&gt;=$C$3, C8&lt;=$C$2),B8,0)</f>
        <v>0</v>
      </c>
      <c r="F8" s="2">
        <f t="shared" ref="F8:F25" si="2">IF(AND(C8&gt;=$C$2, C8&lt;=$C$4), B8, 0)</f>
        <v>0</v>
      </c>
      <c r="G8" s="2">
        <f t="shared" ref="G8:G25" si="3">D8*C8</f>
        <v>0</v>
      </c>
      <c r="H8" s="2">
        <f t="shared" ref="H8:H25" si="4">E8*C8</f>
        <v>0</v>
      </c>
      <c r="I8" s="2">
        <f t="shared" ref="I8:I25" si="5">F8*C8</f>
        <v>0</v>
      </c>
    </row>
    <row r="9" spans="1:9" x14ac:dyDescent="0.25">
      <c r="A9" s="2">
        <v>2</v>
      </c>
      <c r="B9" s="2">
        <v>80</v>
      </c>
      <c r="C9" s="3">
        <v>173</v>
      </c>
      <c r="D9" s="2">
        <f t="shared" si="0"/>
        <v>0</v>
      </c>
      <c r="E9" s="2">
        <f t="shared" si="1"/>
        <v>0</v>
      </c>
      <c r="F9" s="2">
        <f t="shared" si="2"/>
        <v>0</v>
      </c>
      <c r="G9" s="2">
        <f t="shared" si="3"/>
        <v>0</v>
      </c>
      <c r="H9" s="2">
        <f t="shared" si="4"/>
        <v>0</v>
      </c>
      <c r="I9" s="2">
        <f t="shared" si="5"/>
        <v>0</v>
      </c>
    </row>
    <row r="10" spans="1:9" x14ac:dyDescent="0.25">
      <c r="A10" s="2">
        <v>3</v>
      </c>
      <c r="B10" s="2">
        <v>80</v>
      </c>
      <c r="C10" s="3">
        <v>168</v>
      </c>
      <c r="D10" s="2">
        <f t="shared" si="0"/>
        <v>0</v>
      </c>
      <c r="E10" s="2">
        <f t="shared" si="1"/>
        <v>0</v>
      </c>
      <c r="F10" s="2">
        <f t="shared" si="2"/>
        <v>0</v>
      </c>
      <c r="G10" s="2">
        <f t="shared" si="3"/>
        <v>0</v>
      </c>
      <c r="H10" s="2">
        <f t="shared" si="4"/>
        <v>0</v>
      </c>
      <c r="I10" s="2">
        <f t="shared" si="5"/>
        <v>0</v>
      </c>
    </row>
    <row r="11" spans="1:9" x14ac:dyDescent="0.25">
      <c r="A11" s="2">
        <v>4</v>
      </c>
      <c r="B11" s="2">
        <v>80</v>
      </c>
      <c r="C11" s="3">
        <v>163</v>
      </c>
      <c r="D11" s="2">
        <f t="shared" si="0"/>
        <v>0</v>
      </c>
      <c r="E11" s="2">
        <f t="shared" si="1"/>
        <v>0</v>
      </c>
      <c r="F11" s="2">
        <f t="shared" si="2"/>
        <v>0</v>
      </c>
      <c r="G11" s="2">
        <f t="shared" si="3"/>
        <v>0</v>
      </c>
      <c r="H11" s="2">
        <f t="shared" si="4"/>
        <v>0</v>
      </c>
      <c r="I11" s="2">
        <f t="shared" si="5"/>
        <v>0</v>
      </c>
    </row>
    <row r="12" spans="1:9" x14ac:dyDescent="0.25">
      <c r="A12" s="2">
        <v>5</v>
      </c>
      <c r="B12" s="2">
        <v>80</v>
      </c>
      <c r="C12" s="3">
        <v>158</v>
      </c>
      <c r="D12" s="2">
        <f t="shared" si="0"/>
        <v>0</v>
      </c>
      <c r="E12" s="2">
        <f t="shared" si="1"/>
        <v>0</v>
      </c>
      <c r="F12" s="2">
        <f t="shared" si="2"/>
        <v>0</v>
      </c>
      <c r="G12" s="2">
        <f t="shared" si="3"/>
        <v>0</v>
      </c>
      <c r="H12" s="2">
        <f t="shared" si="4"/>
        <v>0</v>
      </c>
      <c r="I12" s="2">
        <f t="shared" si="5"/>
        <v>0</v>
      </c>
    </row>
    <row r="13" spans="1:9" x14ac:dyDescent="0.25">
      <c r="A13" s="2">
        <v>6</v>
      </c>
      <c r="B13" s="2">
        <v>52</v>
      </c>
      <c r="C13" s="3">
        <v>149</v>
      </c>
      <c r="D13" s="2">
        <f t="shared" si="0"/>
        <v>0</v>
      </c>
      <c r="E13" s="2">
        <f t="shared" si="1"/>
        <v>0</v>
      </c>
      <c r="F13" s="2">
        <f t="shared" si="2"/>
        <v>0</v>
      </c>
      <c r="G13" s="2">
        <f t="shared" si="3"/>
        <v>0</v>
      </c>
      <c r="H13" s="2">
        <f t="shared" si="4"/>
        <v>0</v>
      </c>
      <c r="I13" s="2">
        <f t="shared" si="5"/>
        <v>0</v>
      </c>
    </row>
    <row r="14" spans="1:9" x14ac:dyDescent="0.25">
      <c r="A14" s="2">
        <v>7</v>
      </c>
      <c r="B14" s="2">
        <v>52</v>
      </c>
      <c r="C14" s="3">
        <v>144</v>
      </c>
      <c r="D14" s="2">
        <f t="shared" si="0"/>
        <v>0</v>
      </c>
      <c r="E14" s="2">
        <f t="shared" si="1"/>
        <v>0</v>
      </c>
      <c r="F14" s="2">
        <f t="shared" si="2"/>
        <v>0</v>
      </c>
      <c r="G14" s="2">
        <f t="shared" si="3"/>
        <v>0</v>
      </c>
      <c r="H14" s="2">
        <f t="shared" si="4"/>
        <v>0</v>
      </c>
      <c r="I14" s="2">
        <f t="shared" si="5"/>
        <v>0</v>
      </c>
    </row>
    <row r="15" spans="1:9" x14ac:dyDescent="0.25">
      <c r="A15" s="2">
        <v>8</v>
      </c>
      <c r="B15" s="2">
        <v>52</v>
      </c>
      <c r="C15" s="3">
        <v>138</v>
      </c>
      <c r="D15" s="2">
        <f t="shared" si="0"/>
        <v>0</v>
      </c>
      <c r="E15" s="2">
        <f t="shared" si="1"/>
        <v>0</v>
      </c>
      <c r="F15" s="2">
        <f t="shared" si="2"/>
        <v>0</v>
      </c>
      <c r="G15" s="2">
        <f t="shared" si="3"/>
        <v>0</v>
      </c>
      <c r="H15" s="2">
        <f t="shared" si="4"/>
        <v>0</v>
      </c>
      <c r="I15" s="2">
        <f t="shared" si="5"/>
        <v>0</v>
      </c>
    </row>
    <row r="16" spans="1:9" x14ac:dyDescent="0.25">
      <c r="A16" s="2">
        <v>9</v>
      </c>
      <c r="B16" s="2">
        <v>52</v>
      </c>
      <c r="C16" s="3">
        <v>133</v>
      </c>
      <c r="D16" s="2">
        <f t="shared" si="0"/>
        <v>0</v>
      </c>
      <c r="E16" s="2">
        <f t="shared" si="1"/>
        <v>0</v>
      </c>
      <c r="F16" s="2">
        <f t="shared" si="2"/>
        <v>0</v>
      </c>
      <c r="G16" s="2">
        <f t="shared" si="3"/>
        <v>0</v>
      </c>
      <c r="H16" s="2">
        <f t="shared" si="4"/>
        <v>0</v>
      </c>
      <c r="I16" s="2">
        <f t="shared" si="5"/>
        <v>0</v>
      </c>
    </row>
    <row r="17" spans="1:9" x14ac:dyDescent="0.25">
      <c r="A17" s="2">
        <v>10</v>
      </c>
      <c r="B17" s="2">
        <v>40</v>
      </c>
      <c r="C17" s="3">
        <v>125</v>
      </c>
      <c r="D17" s="2">
        <f t="shared" si="0"/>
        <v>0</v>
      </c>
      <c r="E17" s="2">
        <f t="shared" si="1"/>
        <v>40</v>
      </c>
      <c r="F17" s="2">
        <f t="shared" si="2"/>
        <v>0</v>
      </c>
      <c r="G17" s="2">
        <f t="shared" si="3"/>
        <v>0</v>
      </c>
      <c r="H17" s="2">
        <f t="shared" si="4"/>
        <v>5000</v>
      </c>
      <c r="I17" s="2">
        <f t="shared" si="5"/>
        <v>0</v>
      </c>
    </row>
    <row r="18" spans="1:9" x14ac:dyDescent="0.25">
      <c r="A18" s="2">
        <v>11</v>
      </c>
      <c r="B18" s="2">
        <v>80</v>
      </c>
      <c r="C18" s="3">
        <v>117</v>
      </c>
      <c r="D18" s="2">
        <f t="shared" si="0"/>
        <v>0</v>
      </c>
      <c r="E18" s="2">
        <f t="shared" si="1"/>
        <v>80</v>
      </c>
      <c r="F18" s="2">
        <f t="shared" si="2"/>
        <v>0</v>
      </c>
      <c r="G18" s="2">
        <f t="shared" si="3"/>
        <v>0</v>
      </c>
      <c r="H18" s="2">
        <f t="shared" si="4"/>
        <v>9360</v>
      </c>
      <c r="I18" s="2">
        <f t="shared" si="5"/>
        <v>0</v>
      </c>
    </row>
    <row r="19" spans="1:9" x14ac:dyDescent="0.25">
      <c r="A19" s="2">
        <v>12</v>
      </c>
      <c r="B19" s="2">
        <v>80</v>
      </c>
      <c r="C19" s="3">
        <v>112</v>
      </c>
      <c r="D19" s="2">
        <f t="shared" si="0"/>
        <v>0</v>
      </c>
      <c r="E19" s="2">
        <f t="shared" si="1"/>
        <v>80</v>
      </c>
      <c r="F19" s="2">
        <f t="shared" si="2"/>
        <v>0</v>
      </c>
      <c r="G19" s="2">
        <f t="shared" si="3"/>
        <v>0</v>
      </c>
      <c r="H19" s="2">
        <f t="shared" si="4"/>
        <v>8960</v>
      </c>
      <c r="I19" s="2">
        <f t="shared" si="5"/>
        <v>0</v>
      </c>
    </row>
    <row r="20" spans="1:9" x14ac:dyDescent="0.25">
      <c r="A20" s="2">
        <v>13</v>
      </c>
      <c r="B20" s="2">
        <v>80</v>
      </c>
      <c r="C20" s="3">
        <v>107</v>
      </c>
      <c r="D20" s="2">
        <f t="shared" si="0"/>
        <v>0</v>
      </c>
      <c r="E20" s="2">
        <f t="shared" si="1"/>
        <v>80</v>
      </c>
      <c r="F20" s="2">
        <f t="shared" si="2"/>
        <v>0</v>
      </c>
      <c r="G20" s="2">
        <f t="shared" si="3"/>
        <v>0</v>
      </c>
      <c r="H20" s="2">
        <f t="shared" si="4"/>
        <v>8560</v>
      </c>
      <c r="I20" s="2">
        <f t="shared" si="5"/>
        <v>0</v>
      </c>
    </row>
    <row r="21" spans="1:9" x14ac:dyDescent="0.25">
      <c r="A21" s="2">
        <v>14</v>
      </c>
      <c r="B21" s="2">
        <v>80</v>
      </c>
      <c r="C21" s="3">
        <v>102</v>
      </c>
      <c r="D21" s="2">
        <f t="shared" si="0"/>
        <v>0</v>
      </c>
      <c r="E21" s="2">
        <f t="shared" si="1"/>
        <v>80</v>
      </c>
      <c r="F21" s="2">
        <f t="shared" si="2"/>
        <v>0</v>
      </c>
      <c r="G21" s="2">
        <f t="shared" si="3"/>
        <v>0</v>
      </c>
      <c r="H21" s="2">
        <f t="shared" si="4"/>
        <v>8160</v>
      </c>
      <c r="I21" s="2">
        <f t="shared" si="5"/>
        <v>0</v>
      </c>
    </row>
    <row r="22" spans="1:9" x14ac:dyDescent="0.25">
      <c r="A22" s="2">
        <v>15</v>
      </c>
      <c r="B22" s="2">
        <v>52</v>
      </c>
      <c r="C22" s="3">
        <v>93</v>
      </c>
      <c r="D22" s="2">
        <f t="shared" si="0"/>
        <v>52</v>
      </c>
      <c r="E22" s="2">
        <f t="shared" si="1"/>
        <v>52</v>
      </c>
      <c r="F22" s="2">
        <f t="shared" si="2"/>
        <v>0</v>
      </c>
      <c r="G22" s="2">
        <f t="shared" si="3"/>
        <v>4836</v>
      </c>
      <c r="H22" s="2">
        <f t="shared" si="4"/>
        <v>4836</v>
      </c>
      <c r="I22" s="2">
        <f t="shared" si="5"/>
        <v>0</v>
      </c>
    </row>
    <row r="23" spans="1:9" x14ac:dyDescent="0.25">
      <c r="A23" s="2">
        <v>16</v>
      </c>
      <c r="B23" s="2">
        <v>52</v>
      </c>
      <c r="C23" s="3">
        <v>88</v>
      </c>
      <c r="D23" s="2">
        <f t="shared" si="0"/>
        <v>52</v>
      </c>
      <c r="E23" s="2">
        <f t="shared" si="1"/>
        <v>52</v>
      </c>
      <c r="F23" s="2">
        <f t="shared" si="2"/>
        <v>0</v>
      </c>
      <c r="G23" s="2">
        <f t="shared" si="3"/>
        <v>4576</v>
      </c>
      <c r="H23" s="2">
        <f t="shared" si="4"/>
        <v>4576</v>
      </c>
      <c r="I23" s="2">
        <f t="shared" si="5"/>
        <v>0</v>
      </c>
    </row>
    <row r="24" spans="1:9" x14ac:dyDescent="0.25">
      <c r="A24" s="2">
        <v>17</v>
      </c>
      <c r="B24" s="2">
        <v>52</v>
      </c>
      <c r="C24" s="3">
        <v>82</v>
      </c>
      <c r="D24" s="2">
        <f t="shared" si="0"/>
        <v>52</v>
      </c>
      <c r="E24" s="2">
        <f t="shared" si="1"/>
        <v>52</v>
      </c>
      <c r="F24" s="2">
        <f t="shared" si="2"/>
        <v>0</v>
      </c>
      <c r="G24" s="2">
        <f t="shared" si="3"/>
        <v>4264</v>
      </c>
      <c r="H24" s="2">
        <f t="shared" si="4"/>
        <v>4264</v>
      </c>
      <c r="I24" s="2">
        <f t="shared" si="5"/>
        <v>0</v>
      </c>
    </row>
    <row r="25" spans="1:9" x14ac:dyDescent="0.25">
      <c r="A25" s="2">
        <v>18</v>
      </c>
      <c r="B25" s="2">
        <v>52</v>
      </c>
      <c r="C25" s="3">
        <v>77</v>
      </c>
      <c r="D25" s="2">
        <f t="shared" si="0"/>
        <v>52</v>
      </c>
      <c r="E25" s="2">
        <f t="shared" si="1"/>
        <v>52</v>
      </c>
      <c r="F25" s="2">
        <f t="shared" si="2"/>
        <v>0</v>
      </c>
      <c r="G25" s="2">
        <f t="shared" si="3"/>
        <v>4004</v>
      </c>
      <c r="H25" s="2">
        <f t="shared" si="4"/>
        <v>4004</v>
      </c>
      <c r="I25" s="2">
        <f t="shared" si="5"/>
        <v>0</v>
      </c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>
        <f t="shared" ref="D27:I27" si="6">SUM(D8:D25)</f>
        <v>208</v>
      </c>
      <c r="E27" s="2">
        <f t="shared" si="6"/>
        <v>568</v>
      </c>
      <c r="F27" s="2">
        <f t="shared" si="6"/>
        <v>0</v>
      </c>
      <c r="G27" s="2">
        <f t="shared" si="6"/>
        <v>17680</v>
      </c>
      <c r="H27" s="2">
        <f t="shared" si="6"/>
        <v>57720</v>
      </c>
      <c r="I27" s="2">
        <f t="shared" si="6"/>
        <v>0</v>
      </c>
    </row>
    <row r="29" spans="1:9" x14ac:dyDescent="0.25">
      <c r="G29" s="4">
        <f>G27/D27</f>
        <v>85</v>
      </c>
      <c r="H29" s="4">
        <f>H27/E27</f>
        <v>101.61971830985915</v>
      </c>
      <c r="I29" s="4" t="e">
        <f>I27/F27</f>
        <v>#DIV/0!</v>
      </c>
    </row>
    <row r="31" spans="1:9" x14ac:dyDescent="0.25">
      <c r="B31" t="s">
        <v>7</v>
      </c>
      <c r="C31" s="5">
        <f>D27</f>
        <v>208</v>
      </c>
    </row>
    <row r="32" spans="1:9" x14ac:dyDescent="0.25">
      <c r="B32" t="s">
        <v>13</v>
      </c>
      <c r="C32" s="5">
        <f>G29</f>
        <v>85</v>
      </c>
    </row>
    <row r="33" spans="2:3" x14ac:dyDescent="0.25">
      <c r="B33" t="s">
        <v>8</v>
      </c>
      <c r="C33" s="5">
        <f>E27</f>
        <v>568</v>
      </c>
    </row>
    <row r="34" spans="2:3" x14ac:dyDescent="0.25">
      <c r="B34" t="s">
        <v>14</v>
      </c>
      <c r="C34" s="5">
        <f>H29</f>
        <v>101.61971830985915</v>
      </c>
    </row>
    <row r="35" spans="2:3" x14ac:dyDescent="0.25">
      <c r="B35" t="s">
        <v>9</v>
      </c>
      <c r="C35" s="5">
        <f>F27</f>
        <v>0</v>
      </c>
    </row>
    <row r="36" spans="2:3" x14ac:dyDescent="0.25">
      <c r="B36" t="s">
        <v>15</v>
      </c>
      <c r="C36" s="5" t="e">
        <f>I29</f>
        <v>#DIV/0!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10748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Whitten</dc:creator>
  <cp:lastModifiedBy>Michael Whitten</cp:lastModifiedBy>
  <cp:revision>4</cp:revision>
  <dcterms:created xsi:type="dcterms:W3CDTF">2017-06-22T19:06:46Z</dcterms:created>
  <dcterms:modified xsi:type="dcterms:W3CDTF">2017-07-07T21:22:27Z</dcterms:modified>
  <dc:language>en-US</dc:language>
</cp:coreProperties>
</file>