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RMA\GoldApr282017\"/>
    </mc:Choice>
  </mc:AlternateContent>
  <bookViews>
    <workbookView xWindow="0" yWindow="0" windowWidth="23040" windowHeight="9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9" i="1"/>
  <c r="H18" i="1"/>
  <c r="H17" i="1" l="1"/>
  <c r="H16" i="1"/>
  <c r="H12" i="1" l="1"/>
  <c r="H14" i="1"/>
  <c r="H11" i="1"/>
  <c r="H10" i="1"/>
  <c r="H8" i="1"/>
  <c r="H7" i="1"/>
  <c r="H5" i="1"/>
  <c r="H4" i="1"/>
  <c r="H3" i="1"/>
  <c r="H2" i="1"/>
</calcChain>
</file>

<file path=xl/sharedStrings.xml><?xml version="1.0" encoding="utf-8"?>
<sst xmlns="http://schemas.openxmlformats.org/spreadsheetml/2006/main" count="75" uniqueCount="47">
  <si>
    <t>AFP_PEDSURGERY_JANTODEC_2015.PRE</t>
  </si>
  <si>
    <t>PEDSURGERY</t>
  </si>
  <si>
    <t>System</t>
  </si>
  <si>
    <t>Source_Name</t>
  </si>
  <si>
    <t>Compiled</t>
  </si>
  <si>
    <t>Index</t>
  </si>
  <si>
    <t>Scope</t>
  </si>
  <si>
    <t>Complexity</t>
  </si>
  <si>
    <t>Count</t>
  </si>
  <si>
    <t>Convert C</t>
  </si>
  <si>
    <t>rmayas</t>
  </si>
  <si>
    <t>DETAIL_PEDS_BILLINGS_SVCDATE.PRE</t>
  </si>
  <si>
    <t>DETAIL_PEDS_BILLINGS_SVCDATE</t>
  </si>
  <si>
    <t>F088_CLINIC78_REJECTS.PRE</t>
  </si>
  <si>
    <t>F088_CLINIC78_REJECTS</t>
  </si>
  <si>
    <t>PEDIATRIC_TOTAL_BILLING.PRE</t>
  </si>
  <si>
    <t>PEDIATRIC_TOTAL_BILLING</t>
  </si>
  <si>
    <t>G271_CODE.PRE</t>
  </si>
  <si>
    <t>G271_CODE</t>
  </si>
  <si>
    <t>YASCLARE.PRE</t>
  </si>
  <si>
    <t>YASCLARE</t>
  </si>
  <si>
    <t>YASCLARE_3</t>
  </si>
  <si>
    <t>Yas-QTP</t>
  </si>
  <si>
    <t>TAB</t>
  </si>
  <si>
    <t>WEBHST.PRE</t>
  </si>
  <si>
    <t>WEBHST</t>
  </si>
  <si>
    <t>rmafixup</t>
  </si>
  <si>
    <t>UPDATE_SUSPEND_OHIP.PRE</t>
  </si>
  <si>
    <t>UPDATE_SUSPEND_OHIP</t>
  </si>
  <si>
    <t>Fixup-QTS</t>
  </si>
  <si>
    <t>MARYSHIFT.PRE</t>
  </si>
  <si>
    <t>MARYSHIFT</t>
  </si>
  <si>
    <t>rmabill</t>
  </si>
  <si>
    <t>R711.PRE</t>
  </si>
  <si>
    <t>Yas-QUIZ</t>
  </si>
  <si>
    <t>R712</t>
  </si>
  <si>
    <t>R715.PRE</t>
  </si>
  <si>
    <t>R716</t>
  </si>
  <si>
    <t>SUSPEND_FEE.PRE</t>
  </si>
  <si>
    <t>SUSPEND_FEE</t>
  </si>
  <si>
    <t>101c-QUIZ</t>
  </si>
  <si>
    <t>U710.PRE</t>
  </si>
  <si>
    <t>U710</t>
  </si>
  <si>
    <t>U714.PRE</t>
  </si>
  <si>
    <t>U714</t>
  </si>
  <si>
    <t>NO Convert</t>
  </si>
  <si>
    <t>This is a QTP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</si>
</sst>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theme="4"/>
      </patternFill>
    </fill>
    <fill>
      <patternFill patternType="solid">
        <fgColor rgb="FFCC66FF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22">
    <xf numFmtId="0" fontId="0" fillId="0" borderId="0" xfId="0"/>
    <xf numFmtId="0" fontId="5" fillId="2" borderId="1" xfId="2" applyNumberFormat="1" applyFont="1" applyFill="1" applyBorder="1" applyAlignment="1"/>
    <xf numFmtId="0" fontId="5" fillId="3" borderId="1" xfId="0" applyFont="1" applyFill="1" applyBorder="1"/>
    <xf numFmtId="0" fontId="0" fillId="0" borderId="1" xfId="0" applyBorder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2" xfId="0" applyBorder="1"/>
    <xf numFmtId="0" fontId="5" fillId="2" borderId="1" xfId="2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4" borderId="1" xfId="2" applyNumberFormat="1" applyFont="1" applyFill="1" applyBorder="1" applyAlignment="1"/>
    <xf numFmtId="0" fontId="0" fillId="0" borderId="1" xfId="0" applyFont="1" applyFill="1" applyBorder="1" applyAlignment="1">
      <alignment horizontal="center"/>
    </xf>
    <xf numFmtId="0" fontId="3" fillId="4" borderId="1" xfId="3" applyNumberFormat="1" applyFont="1" applyFill="1" applyBorder="1" applyAlignment="1"/>
    <xf numFmtId="0" fontId="4" fillId="5" borderId="1" xfId="2" applyNumberFormat="1" applyFont="1" applyFill="1" applyBorder="1" applyAlignment="1"/>
    <xf numFmtId="0" fontId="4" fillId="6" borderId="1" xfId="2" applyNumberFormat="1" applyFont="1" applyFill="1" applyBorder="1" applyAlignment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1" xfId="0" applyFill="1" applyBorder="1"/>
    <xf numFmtId="164" fontId="3" fillId="4" borderId="1" xfId="2" applyNumberFormat="1" applyFont="1" applyFill="1" applyBorder="1" applyAlignment="1"/>
    <xf numFmtId="164" fontId="3" fillId="4" borderId="1" xfId="1" applyNumberFormat="1" applyFont="1" applyFill="1" applyBorder="1"/>
    <xf numFmtId="0" fontId="3" fillId="0" borderId="1" xfId="2" applyNumberFormat="1" applyFont="1" applyFill="1" applyBorder="1" applyAlignment="1"/>
    <xf numFmtId="0" fontId="0" fillId="0" borderId="0" xfId="0" applyFill="1"/>
  </cellXfs>
  <cellStyles count="4">
    <cellStyle name="Comma" xfId="1" builtinId="3"/>
    <cellStyle name="Normal" xfId="0" builtinId="0"/>
    <cellStyle name="Normal 2" xfId="2"/>
    <cellStyle name="Normal 6" xfId="3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J19" sqref="J19"/>
    </sheetView>
  </sheetViews>
  <sheetFormatPr defaultRowHeight="15" x14ac:dyDescent="0.25"/>
  <cols>
    <col min="1" max="1" width="8" bestFit="1" customWidth="1"/>
    <col min="2" max="2" width="39.85546875" bestFit="1" customWidth="1"/>
    <col min="3" max="3" width="33" bestFit="1" customWidth="1"/>
    <col min="4" max="4" width="6.140625" bestFit="1" customWidth="1"/>
    <col min="5" max="5" width="6.7109375" bestFit="1" customWidth="1"/>
    <col min="6" max="6" width="11.28515625" bestFit="1" customWidth="1"/>
    <col min="7" max="7" width="6.28515625" bestFit="1" customWidth="1"/>
    <col min="8" max="8" width="9.85546875" bestFit="1" customWidth="1"/>
    <col min="9" max="9" width="10" style="5" bestFit="1" customWidth="1"/>
    <col min="10" max="10" width="11.28515625" bestFit="1" customWidth="1"/>
    <col min="11" max="11" width="5" bestFit="1" customWidth="1"/>
  </cols>
  <sheetData>
    <row r="1" spans="1:1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2" t="s">
        <v>9</v>
      </c>
      <c r="I1" s="7" t="s">
        <v>23</v>
      </c>
    </row>
    <row r="2" spans="1:11" s="4" customFormat="1" x14ac:dyDescent="0.25">
      <c r="A2" s="15" t="s">
        <v>10</v>
      </c>
      <c r="B2" s="12" t="s">
        <v>0</v>
      </c>
      <c r="C2" s="12" t="s">
        <v>1</v>
      </c>
      <c r="D2" s="12">
        <v>3179</v>
      </c>
      <c r="E2" s="12">
        <v>700</v>
      </c>
      <c r="F2" s="12">
        <v>2479</v>
      </c>
      <c r="G2" s="12">
        <v>0</v>
      </c>
      <c r="H2" s="13">
        <f t="shared" ref="H2:H5" si="0">D2*G2</f>
        <v>0</v>
      </c>
      <c r="I2" s="14" t="s">
        <v>22</v>
      </c>
      <c r="J2" s="15" t="s">
        <v>45</v>
      </c>
      <c r="K2" s="12">
        <v>3179</v>
      </c>
    </row>
    <row r="3" spans="1:11" x14ac:dyDescent="0.25">
      <c r="A3" s="12" t="s">
        <v>10</v>
      </c>
      <c r="B3" s="12" t="s">
        <v>11</v>
      </c>
      <c r="C3" s="12" t="s">
        <v>12</v>
      </c>
      <c r="D3" s="12">
        <v>568</v>
      </c>
      <c r="E3" s="12">
        <v>326</v>
      </c>
      <c r="F3" s="12">
        <v>242</v>
      </c>
      <c r="G3" s="12">
        <v>0</v>
      </c>
      <c r="H3" s="13">
        <f t="shared" si="0"/>
        <v>0</v>
      </c>
      <c r="I3" s="14" t="s">
        <v>22</v>
      </c>
      <c r="J3" s="15" t="s">
        <v>45</v>
      </c>
      <c r="K3" s="12">
        <v>568</v>
      </c>
    </row>
    <row r="4" spans="1:11" x14ac:dyDescent="0.25">
      <c r="A4" s="12" t="s">
        <v>10</v>
      </c>
      <c r="B4" s="12" t="s">
        <v>13</v>
      </c>
      <c r="C4" s="12" t="s">
        <v>14</v>
      </c>
      <c r="D4" s="12">
        <v>283</v>
      </c>
      <c r="E4" s="12">
        <v>218</v>
      </c>
      <c r="F4" s="12">
        <v>65</v>
      </c>
      <c r="G4" s="12">
        <v>0</v>
      </c>
      <c r="H4" s="13">
        <f t="shared" si="0"/>
        <v>0</v>
      </c>
      <c r="I4" s="14" t="s">
        <v>22</v>
      </c>
      <c r="J4" s="15" t="s">
        <v>45</v>
      </c>
      <c r="K4" s="12">
        <v>283</v>
      </c>
    </row>
    <row r="5" spans="1:11" x14ac:dyDescent="0.25">
      <c r="A5" s="12" t="s">
        <v>10</v>
      </c>
      <c r="B5" s="12" t="s">
        <v>15</v>
      </c>
      <c r="C5" s="12" t="s">
        <v>16</v>
      </c>
      <c r="D5" s="12">
        <v>691</v>
      </c>
      <c r="E5" s="12">
        <v>407</v>
      </c>
      <c r="F5" s="12">
        <v>284</v>
      </c>
      <c r="G5" s="12">
        <v>0</v>
      </c>
      <c r="H5" s="13">
        <f t="shared" si="0"/>
        <v>0</v>
      </c>
      <c r="I5" s="14" t="s">
        <v>22</v>
      </c>
      <c r="J5" s="15" t="s">
        <v>45</v>
      </c>
      <c r="K5" s="12">
        <v>691</v>
      </c>
    </row>
    <row r="6" spans="1:11" x14ac:dyDescent="0.25">
      <c r="A6" s="3"/>
      <c r="B6" s="3"/>
      <c r="C6" s="3"/>
      <c r="D6" s="3"/>
      <c r="E6" s="3"/>
      <c r="F6" s="3"/>
      <c r="G6" s="3"/>
      <c r="H6" s="3"/>
      <c r="I6" s="8"/>
    </row>
    <row r="7" spans="1:11" x14ac:dyDescent="0.25">
      <c r="A7" s="9" t="s">
        <v>10</v>
      </c>
      <c r="B7" s="9" t="s">
        <v>17</v>
      </c>
      <c r="C7" s="9" t="s">
        <v>18</v>
      </c>
      <c r="D7" s="9">
        <v>455</v>
      </c>
      <c r="E7" s="9">
        <v>290</v>
      </c>
      <c r="F7" s="9">
        <v>165</v>
      </c>
      <c r="G7" s="9">
        <v>1</v>
      </c>
      <c r="H7" s="9">
        <f t="shared" ref="H7:H12" si="1">D7*G7</f>
        <v>455</v>
      </c>
      <c r="I7" s="16" t="s">
        <v>22</v>
      </c>
    </row>
    <row r="8" spans="1:11" x14ac:dyDescent="0.25">
      <c r="A8" s="9" t="s">
        <v>10</v>
      </c>
      <c r="B8" s="9" t="s">
        <v>19</v>
      </c>
      <c r="C8" s="9" t="s">
        <v>20</v>
      </c>
      <c r="D8" s="9">
        <v>591</v>
      </c>
      <c r="E8" s="9">
        <v>346</v>
      </c>
      <c r="F8" s="9">
        <v>245</v>
      </c>
      <c r="G8" s="9">
        <v>1</v>
      </c>
      <c r="H8" s="9">
        <f t="shared" si="1"/>
        <v>591</v>
      </c>
      <c r="I8" s="16" t="s">
        <v>22</v>
      </c>
    </row>
    <row r="9" spans="1:11" s="21" customFormat="1" x14ac:dyDescent="0.25">
      <c r="A9" s="20"/>
      <c r="B9" s="20"/>
      <c r="C9" s="20"/>
      <c r="D9" s="20"/>
      <c r="E9" s="20"/>
      <c r="F9" s="20"/>
      <c r="G9" s="20"/>
      <c r="H9" s="20"/>
      <c r="I9" s="10"/>
    </row>
    <row r="10" spans="1:11" x14ac:dyDescent="0.25">
      <c r="A10" s="9" t="s">
        <v>10</v>
      </c>
      <c r="B10" s="9" t="s">
        <v>19</v>
      </c>
      <c r="C10" s="9" t="s">
        <v>21</v>
      </c>
      <c r="D10" s="9">
        <v>98</v>
      </c>
      <c r="E10" s="9">
        <v>72</v>
      </c>
      <c r="F10" s="9">
        <v>26</v>
      </c>
      <c r="G10" s="9">
        <v>1</v>
      </c>
      <c r="H10" s="9">
        <f t="shared" si="1"/>
        <v>98</v>
      </c>
      <c r="I10" s="16" t="s">
        <v>34</v>
      </c>
    </row>
    <row r="11" spans="1:11" x14ac:dyDescent="0.25">
      <c r="A11" s="9" t="s">
        <v>10</v>
      </c>
      <c r="B11" s="9" t="s">
        <v>24</v>
      </c>
      <c r="C11" s="9" t="s">
        <v>25</v>
      </c>
      <c r="D11" s="9">
        <v>128</v>
      </c>
      <c r="E11" s="9">
        <v>95</v>
      </c>
      <c r="F11" s="9">
        <v>33</v>
      </c>
      <c r="G11" s="9">
        <v>1</v>
      </c>
      <c r="H11" s="9">
        <f t="shared" si="1"/>
        <v>128</v>
      </c>
      <c r="I11" s="16" t="s">
        <v>34</v>
      </c>
    </row>
    <row r="12" spans="1:11" x14ac:dyDescent="0.25">
      <c r="A12" s="9" t="s">
        <v>10</v>
      </c>
      <c r="B12" s="9" t="s">
        <v>30</v>
      </c>
      <c r="C12" s="9" t="s">
        <v>31</v>
      </c>
      <c r="D12" s="9">
        <v>89</v>
      </c>
      <c r="E12" s="9">
        <v>72</v>
      </c>
      <c r="F12" s="9">
        <v>17</v>
      </c>
      <c r="G12" s="9">
        <v>1</v>
      </c>
      <c r="H12" s="9">
        <f t="shared" si="1"/>
        <v>89</v>
      </c>
      <c r="I12" s="16" t="s">
        <v>34</v>
      </c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8"/>
    </row>
    <row r="14" spans="1:11" x14ac:dyDescent="0.25">
      <c r="A14" s="11" t="s">
        <v>26</v>
      </c>
      <c r="B14" s="11" t="s">
        <v>27</v>
      </c>
      <c r="C14" s="11" t="s">
        <v>28</v>
      </c>
      <c r="D14" s="11">
        <v>226</v>
      </c>
      <c r="E14" s="11">
        <v>195</v>
      </c>
      <c r="F14" s="11">
        <v>31</v>
      </c>
      <c r="G14" s="11">
        <v>1</v>
      </c>
      <c r="H14" s="11">
        <f t="shared" ref="H14" si="2">D14*G14</f>
        <v>226</v>
      </c>
      <c r="I14" s="16" t="s">
        <v>29</v>
      </c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8"/>
    </row>
    <row r="16" spans="1:11" x14ac:dyDescent="0.25">
      <c r="A16" s="9" t="s">
        <v>32</v>
      </c>
      <c r="B16" s="9" t="s">
        <v>33</v>
      </c>
      <c r="C16" s="9" t="s">
        <v>35</v>
      </c>
      <c r="D16" s="17">
        <v>395</v>
      </c>
      <c r="E16" s="9">
        <v>324</v>
      </c>
      <c r="F16" s="9">
        <v>71</v>
      </c>
      <c r="G16" s="9">
        <v>1</v>
      </c>
      <c r="H16" s="18">
        <f t="shared" ref="H16" si="3">D16*G16</f>
        <v>395</v>
      </c>
      <c r="I16" s="16" t="s">
        <v>40</v>
      </c>
    </row>
    <row r="17" spans="1:10" x14ac:dyDescent="0.25">
      <c r="A17" s="9" t="s">
        <v>32</v>
      </c>
      <c r="B17" s="9" t="s">
        <v>36</v>
      </c>
      <c r="C17" s="9" t="s">
        <v>37</v>
      </c>
      <c r="D17" s="17">
        <v>426</v>
      </c>
      <c r="E17" s="9">
        <v>350</v>
      </c>
      <c r="F17" s="9">
        <v>76</v>
      </c>
      <c r="G17" s="9">
        <v>1</v>
      </c>
      <c r="H17" s="18">
        <f t="shared" ref="H17:H20" si="4">D17*G17</f>
        <v>426</v>
      </c>
      <c r="I17" s="16" t="s">
        <v>40</v>
      </c>
    </row>
    <row r="18" spans="1:10" x14ac:dyDescent="0.25">
      <c r="A18" s="9" t="s">
        <v>32</v>
      </c>
      <c r="B18" s="9" t="s">
        <v>38</v>
      </c>
      <c r="C18" s="9" t="s">
        <v>39</v>
      </c>
      <c r="D18" s="19">
        <v>178</v>
      </c>
      <c r="E18" s="9">
        <v>139</v>
      </c>
      <c r="F18" s="9">
        <v>39</v>
      </c>
      <c r="G18" s="9">
        <v>1</v>
      </c>
      <c r="H18" s="18">
        <f t="shared" si="4"/>
        <v>178</v>
      </c>
      <c r="I18" s="16" t="s">
        <v>40</v>
      </c>
    </row>
    <row r="19" spans="1:10" x14ac:dyDescent="0.25">
      <c r="A19" s="9" t="s">
        <v>32</v>
      </c>
      <c r="B19" s="9" t="s">
        <v>41</v>
      </c>
      <c r="C19" s="9" t="s">
        <v>42</v>
      </c>
      <c r="D19" s="9">
        <v>171</v>
      </c>
      <c r="E19" s="9">
        <v>118</v>
      </c>
      <c r="F19" s="9">
        <v>53</v>
      </c>
      <c r="G19" s="9">
        <v>1</v>
      </c>
      <c r="H19" s="9">
        <f t="shared" si="4"/>
        <v>171</v>
      </c>
      <c r="I19" s="16" t="s">
        <v>40</v>
      </c>
      <c r="J19" t="s">
        <v>46</v>
      </c>
    </row>
    <row r="20" spans="1:10" x14ac:dyDescent="0.25">
      <c r="A20" s="9" t="s">
        <v>32</v>
      </c>
      <c r="B20" s="9" t="s">
        <v>43</v>
      </c>
      <c r="C20" s="9" t="s">
        <v>44</v>
      </c>
      <c r="D20" s="9">
        <v>95</v>
      </c>
      <c r="E20" s="9">
        <v>71</v>
      </c>
      <c r="F20" s="9">
        <v>24</v>
      </c>
      <c r="G20" s="9">
        <v>1</v>
      </c>
      <c r="H20" s="9">
        <f t="shared" si="4"/>
        <v>95</v>
      </c>
      <c r="I20" s="16" t="s">
        <v>40</v>
      </c>
      <c r="J20" t="s">
        <v>46</v>
      </c>
    </row>
  </sheetData>
  <conditionalFormatting sqref="D14">
    <cfRule type="cellIs" dxfId="2" priority="8" operator="greaterThan">
      <formula>399</formula>
    </cfRule>
  </conditionalFormatting>
  <conditionalFormatting sqref="D18">
    <cfRule type="cellIs" dxfId="1" priority="2" operator="greaterThan">
      <formula>300</formula>
    </cfRule>
  </conditionalFormatting>
  <conditionalFormatting sqref="D19:D20">
    <cfRule type="cellIs" dxfId="0" priority="1" operator="greaterThan">
      <formula>300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Yasemin Boccia</dc:creator>
  <cp:lastModifiedBy>Rolf C. Christensen</cp:lastModifiedBy>
  <dcterms:created xsi:type="dcterms:W3CDTF">2017-04-28T13:15:21Z</dcterms:created>
  <dcterms:modified xsi:type="dcterms:W3CDTF">2017-05-05T19:52:37Z</dcterms:modified>
</cp:coreProperties>
</file>