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/>
  <mc:AlternateContent xmlns:mc="http://schemas.openxmlformats.org/markup-compatibility/2006">
    <mc:Choice Requires="x15">
      <x15ac:absPath xmlns:x15ac="http://schemas.microsoft.com/office/spreadsheetml/2010/11/ac" url="https://dlsltd-my.sharepoint.com/personal/warren_thompson_diamond_ac_uk/Documents/FFF-projects/EVA712A-precursor(Xiaomin)/designs/EV712A-t3c-i1a/"/>
    </mc:Choice>
  </mc:AlternateContent>
  <xr:revisionPtr revIDLastSave="0" documentId="8_{B9F91FD4-CF53-4CB5-A115-E88938658460}" xr6:coauthVersionLast="47" xr6:coauthVersionMax="47" xr10:uidLastSave="{00000000-0000-0000-0000-000000000000}"/>
  <bookViews>
    <workbookView xWindow="13040" yWindow="500" windowWidth="19200" windowHeight="23500" xr2:uid="{B240AB10-FEBB-9445-9DC9-BCC965C2AD22}"/>
  </bookViews>
  <sheets>
    <sheet name="2025-03(mar)-19-EV712A-precurso" sheetId="1" r:id="rId1"/>
  </sheets>
  <definedNames>
    <definedName name="_xlnm._FilterDatabase" localSheetId="0" hidden="1">'2025-03(mar)-19-EV712A-precurso'!$A$4:$Z$174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" i="1"/>
  <c r="J70" i="1"/>
  <c r="J22" i="1"/>
  <c r="J112" i="1"/>
  <c r="J97" i="1"/>
  <c r="J10" i="1"/>
  <c r="J109" i="1"/>
  <c r="J91" i="1"/>
  <c r="J94" i="1"/>
  <c r="J122" i="1"/>
  <c r="J125" i="1"/>
  <c r="J20" i="1"/>
  <c r="J136" i="1"/>
  <c r="J63" i="1"/>
  <c r="J65" i="1"/>
  <c r="J27" i="1"/>
  <c r="J144" i="1"/>
  <c r="J145" i="1"/>
  <c r="J14" i="1"/>
  <c r="J50" i="1"/>
  <c r="J146" i="1"/>
  <c r="J66" i="1"/>
  <c r="J147" i="1"/>
  <c r="J114" i="1"/>
  <c r="J148" i="1"/>
  <c r="J81" i="1"/>
  <c r="J149" i="1"/>
  <c r="J124" i="1"/>
  <c r="J100" i="1"/>
  <c r="J9" i="1"/>
  <c r="J85" i="1"/>
  <c r="J15" i="1"/>
  <c r="J58" i="1"/>
  <c r="J129" i="1"/>
  <c r="J12" i="1"/>
  <c r="J77" i="1"/>
  <c r="J130" i="1"/>
  <c r="J23" i="1"/>
  <c r="J80" i="1"/>
  <c r="J150" i="1"/>
  <c r="J92" i="1"/>
  <c r="J67" i="1"/>
  <c r="J69" i="1"/>
  <c r="J137" i="1"/>
  <c r="J61" i="1"/>
  <c r="J55" i="1"/>
  <c r="J103" i="1"/>
  <c r="J151" i="1"/>
  <c r="J18" i="1"/>
  <c r="J34" i="1"/>
  <c r="J68" i="1"/>
  <c r="J5" i="1"/>
  <c r="J82" i="1"/>
  <c r="J113" i="1"/>
  <c r="J116" i="1"/>
  <c r="J117" i="1"/>
  <c r="J8" i="1"/>
  <c r="J111" i="1"/>
  <c r="J78" i="1"/>
  <c r="J38" i="1"/>
  <c r="J118" i="1"/>
  <c r="J17" i="1"/>
  <c r="J121" i="1"/>
  <c r="J71" i="1"/>
  <c r="J115" i="1"/>
  <c r="J95" i="1"/>
  <c r="J31" i="1"/>
  <c r="J119" i="1"/>
  <c r="J120" i="1"/>
  <c r="J75" i="1"/>
  <c r="J98" i="1"/>
  <c r="J110" i="1"/>
  <c r="J32" i="1"/>
  <c r="J36" i="1"/>
  <c r="J83" i="1"/>
  <c r="J101" i="1"/>
  <c r="J131" i="1"/>
  <c r="J21" i="1"/>
  <c r="J43" i="1"/>
  <c r="J89" i="1"/>
  <c r="J90" i="1"/>
  <c r="J24" i="1"/>
  <c r="J132" i="1"/>
  <c r="J57" i="1"/>
  <c r="J133" i="1"/>
  <c r="J134" i="1"/>
  <c r="J13" i="1"/>
  <c r="J19" i="1"/>
  <c r="J73" i="1"/>
  <c r="J37" i="1"/>
  <c r="J74" i="1"/>
  <c r="J86" i="1"/>
  <c r="J40" i="1"/>
  <c r="J53" i="1"/>
  <c r="J62" i="1"/>
  <c r="J7" i="1"/>
  <c r="J84" i="1"/>
  <c r="J102" i="1"/>
  <c r="J135" i="1"/>
  <c r="J87" i="1"/>
  <c r="J41" i="1"/>
  <c r="J46" i="1"/>
  <c r="J30" i="1"/>
  <c r="J138" i="1"/>
  <c r="J139" i="1"/>
  <c r="J140" i="1"/>
  <c r="J39" i="1"/>
  <c r="J104" i="1"/>
  <c r="J59" i="1"/>
  <c r="J60" i="1"/>
  <c r="J28" i="1"/>
  <c r="J105" i="1"/>
  <c r="J141" i="1"/>
  <c r="J44" i="1"/>
  <c r="J54" i="1"/>
  <c r="J79" i="1"/>
  <c r="J142" i="1"/>
  <c r="J64" i="1"/>
  <c r="J143" i="1"/>
  <c r="J123" i="1"/>
  <c r="J126" i="1"/>
  <c r="J16" i="1"/>
  <c r="J11" i="1"/>
  <c r="J127" i="1"/>
  <c r="J47" i="1"/>
  <c r="J99" i="1"/>
  <c r="J76" i="1"/>
  <c r="J128" i="1"/>
  <c r="J29" i="1"/>
  <c r="J6" i="1"/>
  <c r="J72" i="1"/>
  <c r="J35" i="1"/>
  <c r="J152" i="1"/>
  <c r="J93" i="1"/>
  <c r="J153" i="1"/>
  <c r="J154" i="1"/>
  <c r="J155" i="1"/>
  <c r="J25" i="1"/>
  <c r="J106" i="1"/>
  <c r="J26" i="1"/>
  <c r="J156" i="1"/>
  <c r="J157" i="1"/>
  <c r="J158" i="1"/>
  <c r="J159" i="1"/>
  <c r="J51" i="1"/>
  <c r="J56" i="1"/>
  <c r="J160" i="1"/>
  <c r="J107" i="1"/>
  <c r="J88" i="1"/>
  <c r="J42" i="1"/>
  <c r="J161" i="1"/>
  <c r="J162" i="1"/>
  <c r="J163" i="1"/>
  <c r="J164" i="1"/>
  <c r="J165" i="1"/>
  <c r="J108" i="1"/>
  <c r="J166" i="1"/>
  <c r="J48" i="1"/>
  <c r="J52" i="1"/>
  <c r="J167" i="1"/>
  <c r="J168" i="1"/>
  <c r="J169" i="1"/>
  <c r="J33" i="1"/>
  <c r="J170" i="1"/>
  <c r="J171" i="1"/>
  <c r="J172" i="1"/>
  <c r="J49" i="1"/>
  <c r="J173" i="1"/>
  <c r="J45" i="1"/>
  <c r="J174" i="1"/>
  <c r="J96" i="1"/>
</calcChain>
</file>

<file path=xl/sharedStrings.xml><?xml version="1.0" encoding="utf-8"?>
<sst xmlns="http://schemas.openxmlformats.org/spreadsheetml/2006/main" count="2063" uniqueCount="1013">
  <si>
    <t>Total cost ($)</t>
  </si>
  <si>
    <t>Total compounds</t>
  </si>
  <si>
    <t>hippo_id</t>
  </si>
  <si>
    <t>smiles</t>
  </si>
  <si>
    <t>inchikey</t>
  </si>
  <si>
    <t>required_amount_mg</t>
  </si>
  <si>
    <t>quoted_amount</t>
  </si>
  <si>
    <t>quote_currency</t>
  </si>
  <si>
    <t>quote_price</t>
  </si>
  <si>
    <t>num_product_dependencies</t>
  </si>
  <si>
    <t>select-BB</t>
  </si>
  <si>
    <t>cost-per-compound</t>
  </si>
  <si>
    <t>chemistry_types</t>
  </si>
  <si>
    <t>scaffold_series</t>
  </si>
  <si>
    <t>quote_lead_time_days</t>
  </si>
  <si>
    <t>quote_supplier</t>
  </si>
  <si>
    <t>quote_catalogue</t>
  </si>
  <si>
    <t>quote_entry</t>
  </si>
  <si>
    <t>quoted_smiles</t>
  </si>
  <si>
    <t>quoted_purity</t>
  </si>
  <si>
    <t>num_reaction_dependencies</t>
  </si>
  <si>
    <t>reaction_dependencies</t>
  </si>
  <si>
    <t>product_dependencies</t>
  </si>
  <si>
    <t>NCC1(O)C2C3CC4C5C3CC2C5C41</t>
  </si>
  <si>
    <t>GJPOCFPJGSMFHL-UHFFFAOYSA-N</t>
  </si>
  <si>
    <t>EUR</t>
  </si>
  <si>
    <t>N</t>
  </si>
  <si>
    <t>Nucleophilic_substitution_with_amine</t>
  </si>
  <si>
    <t>[973]</t>
  </si>
  <si>
    <t>Enamine</t>
  </si>
  <si>
    <t>Global catalog</t>
  </si>
  <si>
    <t>EN300-186951</t>
  </si>
  <si>
    <t>Cl.NCC1(O)C2C3CC4C5C3CC2C5C41</t>
  </si>
  <si>
    <t>[6375]</t>
  </si>
  <si>
    <t>[9175]</t>
  </si>
  <si>
    <t>CCNc1cccc2[nH]ccc12</t>
  </si>
  <si>
    <t>WTJYQSSBJGWIFD-UHFFFAOYSA-N</t>
  </si>
  <si>
    <t>Amidation</t>
  </si>
  <si>
    <t>[554]</t>
  </si>
  <si>
    <t>EN300-171118</t>
  </si>
  <si>
    <t>[19861, 20276, 22285]</t>
  </si>
  <si>
    <t>[23407, 23822, 25831]</t>
  </si>
  <si>
    <t>COc1nc2sccn2c1CO</t>
  </si>
  <si>
    <t>KAFZURQKDNMDPC-UHFFFAOYSA-N</t>
  </si>
  <si>
    <t>Mitsunobu_reaction_with_amine_alcohol_and_thioalcohol</t>
  </si>
  <si>
    <t>[980]</t>
  </si>
  <si>
    <t>EN300-27578</t>
  </si>
  <si>
    <t>[9586, 9587, 9588, 10938]</t>
  </si>
  <si>
    <t>[12494, 12495, 12496, 13846]</t>
  </si>
  <si>
    <t>O=C1NCC1O</t>
  </si>
  <si>
    <t>BYBSZKOGUBQJEE-UHFFFAOYSA-N</t>
  </si>
  <si>
    <t>Y</t>
  </si>
  <si>
    <t>Reductive_amination</t>
  </si>
  <si>
    <t>[411, 412, 421]</t>
  </si>
  <si>
    <t>Stock</t>
  </si>
  <si>
    <t>EN300-131509</t>
  </si>
  <si>
    <t>[7150, 7215, 7266, 7304, 7563, 7910, 8512, 8695, 11747, 11933, 11969]</t>
  </si>
  <si>
    <t>[9950, 10014, 10063, 10097, 10344, 10675, 11251, 11430, 14726, 14912, 14948]</t>
  </si>
  <si>
    <t>OC1CC1Cl</t>
  </si>
  <si>
    <t>FPRZZQZXVVNHMP-UHFFFAOYSA-N</t>
  </si>
  <si>
    <t>[318, 332, 412, 421]</t>
  </si>
  <si>
    <t>EN300-761649</t>
  </si>
  <si>
    <t>O[C@H]1C[C@H]1Cl |&amp;1:1,3,r|</t>
  </si>
  <si>
    <t>[4465, 4664, 13559, 15354, 15389, 16091]</t>
  </si>
  <si>
    <t>[7010, 7209, 16688, 18570, 18605, 19307]</t>
  </si>
  <si>
    <t>Cn1c(C=O)nc2cc(F)ccc21</t>
  </si>
  <si>
    <t>OMNSOHIJXAYQPS-UHFFFAOYSA-N</t>
  </si>
  <si>
    <t>[411, 412]</t>
  </si>
  <si>
    <t>EN300-3043452</t>
  </si>
  <si>
    <t>CN1C(C=O)=NC=2C=C(F)C=CC21</t>
  </si>
  <si>
    <t>[7038, 7039, 7040, 8476, 8480, 8481, 8512, 8514, 8516, 8519, 8520, 8521, 8522, 8525, 8526, 8533, 8534, 8535, 8536, 8537, 8538, 12550, 12551, 12552, 12554, 12558, 12559, 12561, 12562, 12564, 12565, 12567, 12568, 12575, 12578, 12581, 12583, 12585]</t>
  </si>
  <si>
    <t>[411, 7301, 9843, 9844, 11217, 11221, 11222, 11251, 11253, 11255, 11258, 11259, 11260, 11261, 11264, 11265, 11270, 11271, 11272, 11273, 11274, 15566, 15567, 15568, 15570, 15574, 15575, 15577, 15578, 15580, 15581, 15583, 15584, 15591, 15594, 15597, 15599, 15601]</t>
  </si>
  <si>
    <t>Cc1cc2c(N)cccc2[nH]1</t>
  </si>
  <si>
    <t>AFDSHAHBYKPZHN-UHFFFAOYSA-N</t>
  </si>
  <si>
    <t>EN300-325315</t>
  </si>
  <si>
    <t>[18797, 18872, 19031, 19279, 19947, 20118]</t>
  </si>
  <si>
    <t>[22343, 22418, 22577, 22825, 23493, 23664]</t>
  </si>
  <si>
    <t>Cn1c(C=O)nc2cc(Br)ccc21</t>
  </si>
  <si>
    <t>ZAJSAYQLLBKWQQ-UHFFFAOYSA-N</t>
  </si>
  <si>
    <t>[412]</t>
  </si>
  <si>
    <t>EN300-134717</t>
  </si>
  <si>
    <t>CN1C(C=O)=NC=2C=C(Br)C=CC21</t>
  </si>
  <si>
    <t>[7117, 7122, 7135, 7843, 7844, 7899, 7905, 7906, 7907, 7910, 7911, 7912, 7913, 7914, 7915, 7919, 7920, 7921, 7925, 7927, 7928]</t>
  </si>
  <si>
    <t>[7123, 9921, 9926, 9938, 10612, 10613, 10666, 10670, 10671, 10672, 10675, 10676, 10677, 10678, 10679, 10683, 10684, 10685, 10689, 10691, 10692]</t>
  </si>
  <si>
    <t>CC1CNCO1</t>
  </si>
  <si>
    <t>HBVZPVWFLGXUAU-UHFFFAOYSA-N</t>
  </si>
  <si>
    <t>[412, 421]</t>
  </si>
  <si>
    <t>EN300-6934967</t>
  </si>
  <si>
    <t>[8690, 11596, 11984]</t>
  </si>
  <si>
    <t>[11425, 14575, 14963]</t>
  </si>
  <si>
    <t>NC1CC1O</t>
  </si>
  <si>
    <t>BPRCXDKVLIAUTK-UHFFFAOYSA-N</t>
  </si>
  <si>
    <t>Reductive_amination, Nucleophilic_substitution_with_amine</t>
  </si>
  <si>
    <t>[411, 412, 421, 843, 848]</t>
  </si>
  <si>
    <t>EN300-33211938</t>
  </si>
  <si>
    <t>Cl.N[C@@H]1C[C@H]1O |&amp;1:2,4,r|</t>
  </si>
  <si>
    <t>[1159, 7027, 7039, 7047, 7092, 7122, 7124, 7130, 7886, 7965, 8155, 11080, 11262, 11804, 12175]</t>
  </si>
  <si>
    <t>[3573, 9832, 9843, 9851, 9896, 9926, 9927, 9933, 10653, 10728, 10911, 14059, 14241, 14783, 15154]</t>
  </si>
  <si>
    <t>Cn1c(C=O)nc2c(Br)cccc21</t>
  </si>
  <si>
    <t>ASNYHGBIYZZGDU-UHFFFAOYSA-N</t>
  </si>
  <si>
    <t>EN300-2447323</t>
  </si>
  <si>
    <t>CN1C(C=O)=NC=2C(Br)=CC=CC21</t>
  </si>
  <si>
    <t>[7045, 7047, 7048, 7290, 7292, 7294, 7296, 7302, 7304, 7307, 7308, 7322, 7336, 7361, 7362, 7363, 7364, 7365, 7366, 7367, 7370]</t>
  </si>
  <si>
    <t>[7100, 9849, 9851, 9852, 10084, 10086, 10088, 10089, 10095, 10097, 10100, 10101, 10115, 10129, 10152, 10153, 10154, 10155, 10156, 10157, 10160]</t>
  </si>
  <si>
    <t>Nc1c(O)ccc2[nH]ccc12</t>
  </si>
  <si>
    <t>QYXWBHNPVJWQEK-UHFFFAOYSA-N</t>
  </si>
  <si>
    <t>EN300-6740557</t>
  </si>
  <si>
    <t>NC=1C(O)=CC=C2NC=CC12</t>
  </si>
  <si>
    <t>[18789, 18848, 19037, 19302, 19938, 20109]</t>
  </si>
  <si>
    <t>[22335, 22394, 22583, 22848, 23484, 23655]</t>
  </si>
  <si>
    <t>C#CC(O)CN</t>
  </si>
  <si>
    <t>XAWPLGYBQWZYRZ-UHFFFAOYSA-N</t>
  </si>
  <si>
    <t>EN300-6762867</t>
  </si>
  <si>
    <t>Cl.C#CC(O)CN</t>
  </si>
  <si>
    <t>[7159, 7224, 7240, 7370, 7589, 7919, 8514, 8705, 8820, 11594, 12026]</t>
  </si>
  <si>
    <t>[9959, 10023, 10038, 10160, 10368, 10683, 11253, 11440, 11555, 14573, 15005]</t>
  </si>
  <si>
    <t>CC1(C)CCC(C(C)(O)CN)CC1</t>
  </si>
  <si>
    <t>URVCHBZXYKUTLK-UHFFFAOYSA-N</t>
  </si>
  <si>
    <t>EN300-7435095</t>
  </si>
  <si>
    <t>Cl.CC(O)(CN)C1CCC(C)(C)CC1</t>
  </si>
  <si>
    <t>[6372, 6701, 6753, 6786, 6864, 6900, 6997]</t>
  </si>
  <si>
    <t>[8931, 9032, 9151, 9172, 9507, 9567, 9603]</t>
  </si>
  <si>
    <t>CC1NCC1O</t>
  </si>
  <si>
    <t>QIFJASJJDSEUFV-UHFFFAOYSA-N</t>
  </si>
  <si>
    <t>EN300-7471076</t>
  </si>
  <si>
    <t>CC1NCC1O.Cl</t>
  </si>
  <si>
    <t>[8725, 11576, 11979]</t>
  </si>
  <si>
    <t>[11460, 14555, 14958]</t>
  </si>
  <si>
    <t>CC1CCC(C(C)(O)CN)CC1</t>
  </si>
  <si>
    <t>ZTMIMKSAYWGSAU-UHFFFAOYSA-N</t>
  </si>
  <si>
    <t>EN300-6764446</t>
  </si>
  <si>
    <t>Cl.CC1CCC(CC1)C(C)(O)CN</t>
  </si>
  <si>
    <t>[6041, 6577, 6594, 6603, 6606, 6611, 6619, 6627, 6628, 6638, 6644]</t>
  </si>
  <si>
    <t>[973, 8834, 8841, 8862, 8870, 8871, 8878, 8882, 8894, 8904, 9466]</t>
  </si>
  <si>
    <t>CSCC(O)CN</t>
  </si>
  <si>
    <t>KEIQKKPJCFAQSV-UHFFFAOYSA-N</t>
  </si>
  <si>
    <t>EN300-7596466</t>
  </si>
  <si>
    <t>Cl.CSC[C@@H](O)CN</t>
  </si>
  <si>
    <t>[8345, 12224, 12578]</t>
  </si>
  <si>
    <t>[11093, 15203, 15594]</t>
  </si>
  <si>
    <t>NCc1cccnc1-n1cnc2ccccc21</t>
  </si>
  <si>
    <t>GXJFRPGUUIVNAL-UHFFFAOYSA-N</t>
  </si>
  <si>
    <t>[332]</t>
  </si>
  <si>
    <t>EN300-69431</t>
  </si>
  <si>
    <t>Cl.Cl.NCC=1C=CC=NC1N2C=NC=3C=CC=CC32</t>
  </si>
  <si>
    <t>[13556, 13557, 13559, 13562, 13564, 13566, 13580, 13613, 13616, 13618, 13626, 13639, 13685, 13713, 13744, 13766, 13823, 14044, 14063, 14450]</t>
  </si>
  <si>
    <t>[332, 16686, 16688, 16691, 16693, 16695, 16709, 16742, 16745, 16747, 16755, 16768, 16814, 16842, 16873, 16895, 16952, 17173, 17192, 17579]</t>
  </si>
  <si>
    <t>CCn1c(CNC)nc2ccccc21</t>
  </si>
  <si>
    <t>NFQDHANZFKDQTR-UHFFFAOYSA-N</t>
  </si>
  <si>
    <t>EN300-58732</t>
  </si>
  <si>
    <t>[4664, 4753, 4757]</t>
  </si>
  <si>
    <t>[7209, 7298, 7302]</t>
  </si>
  <si>
    <t>CCC(O)C(C)N</t>
  </si>
  <si>
    <t>JPGZDACJIPHKML-UHFFFAOYSA-N</t>
  </si>
  <si>
    <t>[411, 412, 421, 848]</t>
  </si>
  <si>
    <t>EN300-64821</t>
  </si>
  <si>
    <t>[8351, 12053, 12551, 28843]</t>
  </si>
  <si>
    <t>[11099, 15032, 15567, 32765]</t>
  </si>
  <si>
    <t>COC1CC1N</t>
  </si>
  <si>
    <t>PHESTWQJVUANKG-UHFFFAOYSA-N</t>
  </si>
  <si>
    <t>[843, 848]</t>
  </si>
  <si>
    <t>EN300-7537233</t>
  </si>
  <si>
    <t>Cl.CO[C@@H]1C[C@H]1N |&amp;1:3,5,r|</t>
  </si>
  <si>
    <t>[28075]</t>
  </si>
  <si>
    <t>[31997]</t>
  </si>
  <si>
    <t>NC(CO)C(F)F</t>
  </si>
  <si>
    <t>MCLRDRPCZXKUTE-UHFFFAOYSA-N</t>
  </si>
  <si>
    <t>[848]</t>
  </si>
  <si>
    <t>EN300-7445188</t>
  </si>
  <si>
    <t>Cl.NC(CO)C(F)F</t>
  </si>
  <si>
    <t>[28828]</t>
  </si>
  <si>
    <t>[32750]</t>
  </si>
  <si>
    <t>Cc1nc2ccccc2n1CCBr</t>
  </si>
  <si>
    <t>VCPOOQOJBVTOGU-UHFFFAOYSA-N</t>
  </si>
  <si>
    <t>EN300-45482</t>
  </si>
  <si>
    <t>Br.CC1=NC=2C=CC=CC2N1CCBr</t>
  </si>
  <si>
    <t>[1142, 1154, 1159, 2272, 2370, 2379, 2382, 2390, 2393, 2397, 2402, 28061, 28062, 28063, 28064, 28068, 28070, 28071, 28073, 28075, 28813, 28828, 28830, 28843, 28844, 28848, 28895, 28994, 29069, 29070, 29090, 29091, 29092, 29122, 29139, 29925, 29926, 29928, 29931, 29934, 29940, 29943, 29944, 29946, 29947, 29948, 29950, 29952, 29954, 29955, 29956, 29957, 29960, 29961, 29962]</t>
  </si>
  <si>
    <t>[3556, 3568, 3573, 4686, 4784, 4793, 4796, 4804, 4807, 4811, 4816, 31983, 31984, 31985, 31986, 31990, 31992, 31993, 31995, 31997, 32735, 32750, 32752, 32765, 32766, 32770, 32817, 32916, 32991, 32992, 33012, 33013, 33014, 33044, 33068, 33853, 33854, 33856, 33859, 33862, 33868, 33871, 33872, 33874, 33875, 33876, 33878, 33880, 33882, 33883, 33884, 33885, 33888, 33889, 33890]</t>
  </si>
  <si>
    <t>CC1(C)OC1CCl</t>
  </si>
  <si>
    <t>CHKXVLMZDALGOS-UHFFFAOYSA-N</t>
  </si>
  <si>
    <t>[318, 332]</t>
  </si>
  <si>
    <t>EN300-318449</t>
  </si>
  <si>
    <t>[13713, 15677, 17027]</t>
  </si>
  <si>
    <t>[16842, 18893, 20243]</t>
  </si>
  <si>
    <t>COc1ccc2[nH]ccc2c1N</t>
  </si>
  <si>
    <t>YTRLGXQPTYRYKK-UHFFFAOYSA-N</t>
  </si>
  <si>
    <t>EN300-172479</t>
  </si>
  <si>
    <t>COC=1C=CC=2NC=CC2C1N</t>
  </si>
  <si>
    <t>[19840, 20170, 22354]</t>
  </si>
  <si>
    <t>[23386, 23716, 25900]</t>
  </si>
  <si>
    <t>CC1OC1CCl</t>
  </si>
  <si>
    <t>MMTOSBCMFDNOIY-UHFFFAOYSA-N</t>
  </si>
  <si>
    <t>EN300-7434827</t>
  </si>
  <si>
    <t>[13562, 15408, 15610]</t>
  </si>
  <si>
    <t>[16691, 18624, 18826]</t>
  </si>
  <si>
    <t>CC(O)C(N)=S</t>
  </si>
  <si>
    <t>FFNZHNRBDNCHEM-UHFFFAOYSA-N</t>
  </si>
  <si>
    <t>EN300-6242036</t>
  </si>
  <si>
    <t>[7178, 7230, 7250, 7364, 7583, 7912, 8536, 8667, 8729, 11569, 12020]</t>
  </si>
  <si>
    <t>[9977, 10028, 10047, 10155, 10362, 10677, 11273, 11402, 11464, 14548, 14999]</t>
  </si>
  <si>
    <t>C#CCC(O)CN</t>
  </si>
  <si>
    <t>ZVZGGDQXPNJDCH-UHFFFAOYSA-N</t>
  </si>
  <si>
    <t>EN300-297367</t>
  </si>
  <si>
    <t>Cl.C#CCC(O)CN</t>
  </si>
  <si>
    <t>[8319, 12050, 12554]</t>
  </si>
  <si>
    <t>[11068, 15029, 15570]</t>
  </si>
  <si>
    <t>NC1CC1CO</t>
  </si>
  <si>
    <t>YACWILRABGNJKG-UHFFFAOYSA-N</t>
  </si>
  <si>
    <t>[843]</t>
  </si>
  <si>
    <t>EN300-196962</t>
  </si>
  <si>
    <t>N[C@@H]1C[C@H]1CO |&amp;1:1,3,r|</t>
  </si>
  <si>
    <t>[29952]</t>
  </si>
  <si>
    <t>[33880]</t>
  </si>
  <si>
    <t>CCC1CCC(C(C)(O)CN)CC1</t>
  </si>
  <si>
    <t>CVVVCMOKCPUHDU-UHFFFAOYSA-N</t>
  </si>
  <si>
    <t>EN300-7435093</t>
  </si>
  <si>
    <t>Cl.CCC1CCC(CC1)C(C)(O)CN</t>
  </si>
  <si>
    <t>[6374, 6703, 6755, 6788, 6866, 6898, 7003]</t>
  </si>
  <si>
    <t>[8933, 9020, 9140, 9174, 9509, 9569, 9601]</t>
  </si>
  <si>
    <t>C#CC(N)CO</t>
  </si>
  <si>
    <t>RSUWHQXXMTYZTI-UHFFFAOYSA-N</t>
  </si>
  <si>
    <t>EN300-233538</t>
  </si>
  <si>
    <t>Cl.C#CC(N)CO</t>
  </si>
  <si>
    <t>[28062]</t>
  </si>
  <si>
    <t>[31984]</t>
  </si>
  <si>
    <t>CCC(N)C(C)O</t>
  </si>
  <si>
    <t>BKFGLDUWYUYHRF-UHFFFAOYSA-N</t>
  </si>
  <si>
    <t>EN300-245366</t>
  </si>
  <si>
    <t>[8336, 12202, 12559, 29070]</t>
  </si>
  <si>
    <t>[11085, 15181, 15575, 32992]</t>
  </si>
  <si>
    <t>COc1ccccc1OC1CNC1</t>
  </si>
  <si>
    <t>HRDPFVMOJROTAD-UHFFFAOYSA-N</t>
  </si>
  <si>
    <t>EN300-7395101</t>
  </si>
  <si>
    <t>Cl.COC=1C=CC=CC1OC2CNC2</t>
  </si>
  <si>
    <t>[9337, 9342, 9378, 9552, 9588]</t>
  </si>
  <si>
    <t>[12245, 12250, 12286, 12460, 12496]</t>
  </si>
  <si>
    <t>NCC(O)CF</t>
  </si>
  <si>
    <t>YNYGCUBTRXYATN-UHFFFAOYSA-N</t>
  </si>
  <si>
    <t>EN300-1264911</t>
  </si>
  <si>
    <t>Cl.NCC(O)CF</t>
  </si>
  <si>
    <t>[7157, 7222, 7238, 7322, 7591, 7920, 8520, 8703, 11597, 11944, 12028]</t>
  </si>
  <si>
    <t>[9957, 10021, 10036, 10115, 10370, 10684, 11259, 11438, 14576, 14923, 15007]</t>
  </si>
  <si>
    <t>COC(C)CCl</t>
  </si>
  <si>
    <t>YSZGJULIUWQDME-UHFFFAOYSA-N</t>
  </si>
  <si>
    <t>EN300-196504</t>
  </si>
  <si>
    <t>[13618, 15414, 15801]</t>
  </si>
  <si>
    <t>[16747, 18630, 19017]</t>
  </si>
  <si>
    <t>CC1(CN)COc2ccccc2O1</t>
  </si>
  <si>
    <t>WLYCDJUUOAIBNZ-UHFFFAOYSA-N</t>
  </si>
  <si>
    <t>EN300-90144</t>
  </si>
  <si>
    <t>CC1(CN)COC2=CC=CC=C2O1</t>
  </si>
  <si>
    <t>[9377, 9551, 9587, 9675]</t>
  </si>
  <si>
    <t>[12285, 12459, 12495, 12583]</t>
  </si>
  <si>
    <t>COCCn1c(C=O)nc2ccccc21</t>
  </si>
  <si>
    <t>DWFAULYVAZKKPX-UHFFFAOYSA-N</t>
  </si>
  <si>
    <t>[421]</t>
  </si>
  <si>
    <t>EN300-4267900</t>
  </si>
  <si>
    <t>COCCN1C(C=O)=NC=2C=CC=CC21</t>
  </si>
  <si>
    <t>[12174, 12175, 12177]</t>
  </si>
  <si>
    <t>[15153, 15154, 15156]</t>
  </si>
  <si>
    <t>NC(CO)CCF</t>
  </si>
  <si>
    <t>DDKVDMVGGZCZEP-UHFFFAOYSA-N</t>
  </si>
  <si>
    <t>EN300-175608</t>
  </si>
  <si>
    <t>[29122]</t>
  </si>
  <si>
    <t>[33044]</t>
  </si>
  <si>
    <t>N#CCC(O)CN</t>
  </si>
  <si>
    <t>AFSJSMGLWQBMPX-UHFFFAOYSA-N</t>
  </si>
  <si>
    <t>EN300-45216745</t>
  </si>
  <si>
    <t>CS(=O)(=O)O.N#CC[C@@H](O)CN</t>
  </si>
  <si>
    <t>[8346, 12219, 12561]</t>
  </si>
  <si>
    <t>[11094, 15198, 15577]</t>
  </si>
  <si>
    <t>CC(Cl)C(C)(C)O</t>
  </si>
  <si>
    <t>YYHQXKBKFKTDMP-UHFFFAOYSA-N</t>
  </si>
  <si>
    <t>EN300-206402</t>
  </si>
  <si>
    <t>[13823, 15634, 17359]</t>
  </si>
  <si>
    <t>[16952, 18850, 20575]</t>
  </si>
  <si>
    <t>NC(=S)CCO</t>
  </si>
  <si>
    <t>CLDBNVBTLKMKCL-UHFFFAOYSA-N</t>
  </si>
  <si>
    <t>EN300-1233071</t>
  </si>
  <si>
    <t>[29961]</t>
  </si>
  <si>
    <t>[33889]</t>
  </si>
  <si>
    <t>CNCC(O)CF</t>
  </si>
  <si>
    <t>DAJBQHSZEOFNOD-UHFFFAOYSA-N</t>
  </si>
  <si>
    <t>[411, 421]</t>
  </si>
  <si>
    <t>EN300-1651623</t>
  </si>
  <si>
    <t>[12205, 12550]</t>
  </si>
  <si>
    <t>[15184, 15566]</t>
  </si>
  <si>
    <t>CC(C(=O)O)C(c1ccccc1)c1ccccc1</t>
  </si>
  <si>
    <t>CIQHVMOSBKCPLI-UHFFFAOYSA-N</t>
  </si>
  <si>
    <t>EN300-1865680</t>
  </si>
  <si>
    <t>CC(C(=O)O)C(C=1C=CC=CC1)C=2C=CC=CC2</t>
  </si>
  <si>
    <t>[18817, 19929, 19938, 19947, 20277]</t>
  </si>
  <si>
    <t>[22363, 23475, 23484, 23493, 23823]</t>
  </si>
  <si>
    <t>NCC1CC1O</t>
  </si>
  <si>
    <t>LRMDQQAPJXPWPS-UHFFFAOYSA-N</t>
  </si>
  <si>
    <t>EN300-45556315</t>
  </si>
  <si>
    <t>O=C(O)C(F)(F)F.NC[C@@H]1C[C@H]1O |&amp;1:9,11,r|</t>
  </si>
  <si>
    <t>[29943]</t>
  </si>
  <si>
    <t>[33871]</t>
  </si>
  <si>
    <t>C=C1CNOC1</t>
  </si>
  <si>
    <t>WJHUQVCECCIXOI-UHFFFAOYSA-N</t>
  </si>
  <si>
    <t>EN300-1654186</t>
  </si>
  <si>
    <t>Cl.C=C1CNOC1</t>
  </si>
  <si>
    <t>[29957]</t>
  </si>
  <si>
    <t>[33885]</t>
  </si>
  <si>
    <t>N#CC(N)CO</t>
  </si>
  <si>
    <t>BOYRGCUYTXBPQH-UHFFFAOYSA-N</t>
  </si>
  <si>
    <t>EN300-137306</t>
  </si>
  <si>
    <t>Cl.N#CC(N)CO</t>
  </si>
  <si>
    <t>[2272]</t>
  </si>
  <si>
    <t>[4686]</t>
  </si>
  <si>
    <t>C=CC(N)COC</t>
  </si>
  <si>
    <t>MYBIZBWJJKFVQW-UHFFFAOYSA-N</t>
  </si>
  <si>
    <t>EN300-140504</t>
  </si>
  <si>
    <t>[28994]</t>
  </si>
  <si>
    <t>[32916]</t>
  </si>
  <si>
    <t>C=C(CN)CO</t>
  </si>
  <si>
    <t>MHFOBWZCLWZTOI-UHFFFAOYSA-N</t>
  </si>
  <si>
    <t>EN300-45160351</t>
  </si>
  <si>
    <t>Cl.C=C(CN)CO</t>
  </si>
  <si>
    <t>[29946]</t>
  </si>
  <si>
    <t>[33874]</t>
  </si>
  <si>
    <t>COc1ccc(Cl)cc1OC1CNC1</t>
  </si>
  <si>
    <t>IIVOFUMVWIGQRU-UHFFFAOYSA-N</t>
  </si>
  <si>
    <t>EN300-45607238</t>
  </si>
  <si>
    <t>Cl.COC=1C=CC(Cl)=CC1OC2CNC2</t>
  </si>
  <si>
    <t>[9446, 9963, 10889, 10938]</t>
  </si>
  <si>
    <t>[12354, 12871, 13797, 13846]</t>
  </si>
  <si>
    <t>CC(C)C(O)CCl</t>
  </si>
  <si>
    <t>OATUOZRGCOGQQF-UHFFFAOYSA-N</t>
  </si>
  <si>
    <t>EN300-201149</t>
  </si>
  <si>
    <t>[14044, 15488, 17276]</t>
  </si>
  <si>
    <t>[17173, 18704, 20492]</t>
  </si>
  <si>
    <t>ClCc1cn2c(Cl)cccc2n1</t>
  </si>
  <si>
    <t>REUDNXSIFYNMOE-UHFFFAOYSA-N</t>
  </si>
  <si>
    <t>EN300-37473992</t>
  </si>
  <si>
    <t>Cl.ClCC1=CN2C(Cl)=CC=CC2=N1</t>
  </si>
  <si>
    <t>[6627]</t>
  </si>
  <si>
    <t>[8882]</t>
  </si>
  <si>
    <t>CC(CO)N(C)N</t>
  </si>
  <si>
    <t>QVDPFHZWKOSRDJ-UHFFFAOYSA-N</t>
  </si>
  <si>
    <t>EN300-258143</t>
  </si>
  <si>
    <t>[29069]</t>
  </si>
  <si>
    <t>[32991]</t>
  </si>
  <si>
    <t>NCC(O)C(F)F</t>
  </si>
  <si>
    <t>RHVLBJPNWATWIM-UHFFFAOYSA-N</t>
  </si>
  <si>
    <t>EN300-175160</t>
  </si>
  <si>
    <t>Cl.NCC(O)C(F)F</t>
  </si>
  <si>
    <t>[8465, 12253, 12585]</t>
  </si>
  <si>
    <t>[11207, 15232, 15601]</t>
  </si>
  <si>
    <t>Cn1c(C=O)nc2ccc(Cl)cc21</t>
  </si>
  <si>
    <t>VEHAYIARTMUDIZ-UHFFFAOYSA-N</t>
  </si>
  <si>
    <t>EN300-122342</t>
  </si>
  <si>
    <t>CN1C(C=O)=NC=2C=CC(Cl)=CC21</t>
  </si>
  <si>
    <t>[7091, 7092, 7095, 7237, 7238, 7239, 7240, 7247, 7249, 7250, 7251, 7252, 7261, 7263, 7264, 7265, 7266, 7267, 7268, 7275, 7276]</t>
  </si>
  <si>
    <t>[7104, 9895, 9896, 9899, 10035, 10036, 10037, 10038, 10045, 10047, 10048, 10049, 10058, 10060, 10061, 10062, 10063, 10064, 10065, 10070, 10071]</t>
  </si>
  <si>
    <t>CCC(O)CCl</t>
  </si>
  <si>
    <t>VNBFUGOVQMFIRN-UHFFFAOYSA-N</t>
  </si>
  <si>
    <t>EN300-225671</t>
  </si>
  <si>
    <t>[13639, 15415, 16185]</t>
  </si>
  <si>
    <t>[16768, 18631, 19401]</t>
  </si>
  <si>
    <t>CCCC(O)CCl</t>
  </si>
  <si>
    <t>ZCUMNWDJLBLQKW-UHFFFAOYSA-N</t>
  </si>
  <si>
    <t>EN300-109958</t>
  </si>
  <si>
    <t>[13685, 15636, 17313]</t>
  </si>
  <si>
    <t>[16814, 18852, 20529]</t>
  </si>
  <si>
    <t>ClCc1cn2cccc(Br)c2n1</t>
  </si>
  <si>
    <t>CVWXKKCCBKPWKV-UHFFFAOYSA-N</t>
  </si>
  <si>
    <t>EN300-1587933</t>
  </si>
  <si>
    <t>Cl.ClCC1=CN2C=CC=C(Br)C2=N1</t>
  </si>
  <si>
    <t>[6628, 6753, 6755]</t>
  </si>
  <si>
    <t>[8878, 9507, 9509]</t>
  </si>
  <si>
    <t>CC(O)c1c(Cl)nc2sccn12</t>
  </si>
  <si>
    <t>PNSGXXCGFMEHNT-UHFFFAOYSA-N</t>
  </si>
  <si>
    <t>EN300-83869</t>
  </si>
  <si>
    <t>CC(O)C1=C(Cl)N=C2SC=CN12</t>
  </si>
  <si>
    <t>[9549, 9551, 9552, 10889]</t>
  </si>
  <si>
    <t>[12457, 12459, 12460, 13797]</t>
  </si>
  <si>
    <t>OCc1cnc2sccn12</t>
  </si>
  <si>
    <t>CGNHKTWBASPCLB-UHFFFAOYSA-N</t>
  </si>
  <si>
    <t>EN300-1716639</t>
  </si>
  <si>
    <t>OCC1=CN=C2SC=CN12</t>
  </si>
  <si>
    <t>[9333, 9337]</t>
  </si>
  <si>
    <t>[980, 12245]</t>
  </si>
  <si>
    <t>N=C(N)c1cccc(Cn2cnc3ccccc32)c1</t>
  </si>
  <si>
    <t>SHSSVZDWPMVTHD-UHFFFAOYSA-N</t>
  </si>
  <si>
    <t>[318]</t>
  </si>
  <si>
    <t>EN300-59290</t>
  </si>
  <si>
    <t>Cl.Cl.Cl.N=C(N)C=1C=CC=C(C1)CN2C=NC=3C=CC=CC32</t>
  </si>
  <si>
    <t>[15389, 15445, 15467, 15485, 15610, 15675, 15700, 15774, 15801, 16142, 16154, 16185, 16569, 16693, 16716, 17027, 17276, 17313, 17359, 17421]</t>
  </si>
  <si>
    <t>[18605, 18661, 18683, 18701, 18826, 18891, 18916, 18990, 19017, 19358, 19370, 19401, 19785, 19909, 19932, 20243, 20492, 20529, 20575, 20637]</t>
  </si>
  <si>
    <t>COc1ccccc1OC(C)CN</t>
  </si>
  <si>
    <t>BIWHLVXMIXGLJA-UHFFFAOYSA-N</t>
  </si>
  <si>
    <t>EN300-93210</t>
  </si>
  <si>
    <t>COC=1C=CC=CC1OC(C)CN</t>
  </si>
  <si>
    <t>[9333, 9348, 9376, 9549, 9586, 9699]</t>
  </si>
  <si>
    <t>[980, 12256, 12284, 12457, 12494, 12607]</t>
  </si>
  <si>
    <t>NC(CO)CF</t>
  </si>
  <si>
    <t>GEJAIMZWZDAYCL-UHFFFAOYSA-N</t>
  </si>
  <si>
    <t>EN300-26638650</t>
  </si>
  <si>
    <t>Cl.N[C@@H](CO)CF</t>
  </si>
  <si>
    <t>[2379]</t>
  </si>
  <si>
    <t>[4793]</t>
  </si>
  <si>
    <t>Fc1cccn2cc(CCl)nc12</t>
  </si>
  <si>
    <t>LTMCKRGRXKLJNT-UHFFFAOYSA-N</t>
  </si>
  <si>
    <t>EN300-760999</t>
  </si>
  <si>
    <t>FC1=CC=CN2C=C(CCl)N=C12</t>
  </si>
  <si>
    <t>[6619]</t>
  </si>
  <si>
    <t>[8862]</t>
  </si>
  <si>
    <t>BrCc1cn2ccccc2n1</t>
  </si>
  <si>
    <t>JCGXENHQTFZZCJ-UHFFFAOYSA-N</t>
  </si>
  <si>
    <t>EN300-7434232</t>
  </si>
  <si>
    <t>Br.BrCC1=CN2C=CC=CC2=N1</t>
  </si>
  <si>
    <t>ClCc1nc2ccccn2c1Br</t>
  </si>
  <si>
    <t>MBUGYLFFIDOVCW-UHFFFAOYSA-N</t>
  </si>
  <si>
    <t>EN300-1608600</t>
  </si>
  <si>
    <t>Cl.ClCC=1N=C2C=CC=CN2C1Br</t>
  </si>
  <si>
    <t>[6594, 6786, 6788]</t>
  </si>
  <si>
    <t>[8870, 9020, 9032]</t>
  </si>
  <si>
    <t>NCc1cccc(Cn2cnc3ccccc32)c1</t>
  </si>
  <si>
    <t>RCSBTARKNQPCPD-UHFFFAOYSA-N</t>
  </si>
  <si>
    <t>EN300-52655</t>
  </si>
  <si>
    <t>Cl.Cl.NCC=1C=CC=C(C1)CN2C=NC=3C=CC=CC32</t>
  </si>
  <si>
    <t>[15352, 15353, 15354, 15356, 15377, 15399, 15402, 15408, 15410, 15414, 15415, 15416, 15488, 15563, 15611, 15634, 15636, 15677, 15840, 16066]</t>
  </si>
  <si>
    <t>[318, 18569, 18570, 18572, 18593, 18615, 18618, 18624, 18626, 18630, 18631, 18632, 18704, 18779, 18827, 18850, 18852, 18893, 19056, 19282]</t>
  </si>
  <si>
    <t>NCC1CCO1</t>
  </si>
  <si>
    <t>QDEFNAHLCTUWAH-UHFFFAOYSA-N</t>
  </si>
  <si>
    <t>EN300-781099</t>
  </si>
  <si>
    <t>[7168, 7264, 7292, 7345, 7383, 7928, 8522, 8792, 11581, 11959, 11971]</t>
  </si>
  <si>
    <t>[9968, 10061, 10086, 10138, 10173, 10692, 11261, 11527, 14560, 14938, 14950]</t>
  </si>
  <si>
    <t>C=CC(N)CO</t>
  </si>
  <si>
    <t>RKBAYXYCMQLBCZ-UHFFFAOYSA-N</t>
  </si>
  <si>
    <t>EN300-216631</t>
  </si>
  <si>
    <t>Cl.C=CC(N)CO</t>
  </si>
  <si>
    <t>[28061]</t>
  </si>
  <si>
    <t>[31983]</t>
  </si>
  <si>
    <t>NC1CCC1O</t>
  </si>
  <si>
    <t>WXKBWWIWJCCING-UHFFFAOYSA-N</t>
  </si>
  <si>
    <t>[412, 421, 848]</t>
  </si>
  <si>
    <t>EN300-26529104</t>
  </si>
  <si>
    <t>Cl.N[C@H]1CC[C@H]1O |&amp;1:2,5,r|</t>
  </si>
  <si>
    <t>[8794, 11587, 11976, 28071]</t>
  </si>
  <si>
    <t>[11529, 14566, 14955, 31993]</t>
  </si>
  <si>
    <t>OCc1c(Cl)nc2sccn12</t>
  </si>
  <si>
    <t>PWHRIJYPBNUZLZ-UHFFFAOYSA-N</t>
  </si>
  <si>
    <t>EN300-03016</t>
  </si>
  <si>
    <t>OCC1=C(Cl)N=C2SC=CN12</t>
  </si>
  <si>
    <t>[9342, 9348, 9446]</t>
  </si>
  <si>
    <t>[12250, 12256, 12354]</t>
  </si>
  <si>
    <t>CCCn1c(C=O)nc2ccccc21</t>
  </si>
  <si>
    <t>YQXBQNVSLZRMGK-UHFFFAOYSA-N</t>
  </si>
  <si>
    <t>EN300-45542</t>
  </si>
  <si>
    <t>CCCN1C(C=O)=NC2=CC=CC=C21</t>
  </si>
  <si>
    <t>[7862, 7886, 7937, 11967, 11969, 11971, 11976, 11978, 11979, 11982, 11983, 11984, 11986, 11987, 11994, 12017, 12018, 12019, 12020, 12021, 12022, 12024, 12026, 12027, 12028]</t>
  </si>
  <si>
    <t>[10629, 10653, 10700, 14946, 14948, 14950, 14955, 14957, 14958, 14961, 14962, 14963, 14965, 14966, 14973, 14996, 14997, 14998, 14999, 15000, 15001, 15003, 15005, 15006, 15007]</t>
  </si>
  <si>
    <t>O=C(O)CC1c2ccccc2Oc2ccccc21</t>
  </si>
  <si>
    <t>WBWAHPQXFIMEOA-UHFFFAOYSA-N</t>
  </si>
  <si>
    <t>EN300-35046</t>
  </si>
  <si>
    <t>O=C(O)CC1C=2C=CC=CC2OC=3C=CC=CC31</t>
  </si>
  <si>
    <t>[18828, 19020, 19031, 19034, 19037]</t>
  </si>
  <si>
    <t>[22374, 22566, 22577, 22580, 22583]</t>
  </si>
  <si>
    <t>OC(CF)CCl</t>
  </si>
  <si>
    <t>ZNKJYZHZWALQNX-UHFFFAOYSA-N</t>
  </si>
  <si>
    <t>[318, 332, 412]</t>
  </si>
  <si>
    <t>EN300-1968342</t>
  </si>
  <si>
    <t>[4607, 13564, 15356, 15700]</t>
  </si>
  <si>
    <t>[7152, 16693, 18572, 18916]</t>
  </si>
  <si>
    <t>C=CC(O)CN</t>
  </si>
  <si>
    <t>VEPSIZZAILVTSD-UHFFFAOYSA-N</t>
  </si>
  <si>
    <t>EN300-43379445</t>
  </si>
  <si>
    <t>Cl.C=CC(O)CN</t>
  </si>
  <si>
    <t>[7156, 7221, 7237, 7296, 7592, 7921, 8521, 8702, 11599, 11941, 11994]</t>
  </si>
  <si>
    <t>[9956, 10020, 10035, 10089, 10371, 10685, 11260, 11437, 14578, 14920, 14973]</t>
  </si>
  <si>
    <t>ClCC1COCO1</t>
  </si>
  <si>
    <t>IUDNGVFSUHFMCF-UHFFFAOYSA-N</t>
  </si>
  <si>
    <t>EN300-249644</t>
  </si>
  <si>
    <t>[14063, 15840, 16693]</t>
  </si>
  <si>
    <t>[17192, 19056, 19909]</t>
  </si>
  <si>
    <t>CCC(O)CNC</t>
  </si>
  <si>
    <t>RDTCWQXQLWFJGY-UHFFFAOYSA-N</t>
  </si>
  <si>
    <t>EN300-1241275</t>
  </si>
  <si>
    <t>[8342, 12234, 12564]</t>
  </si>
  <si>
    <t>[7223, 15213, 15580]</t>
  </si>
  <si>
    <t>CC(N)C(C)O</t>
  </si>
  <si>
    <t>FERWBXLFSBWTDE-UHFFFAOYSA-N</t>
  </si>
  <si>
    <t>EN300-72272</t>
  </si>
  <si>
    <t>[2397, 7210, 7231, 7251, 7363, 7582, 7911, 8534, 8668, 8730, 11546, 12019]</t>
  </si>
  <si>
    <t>[4811, 10009, 10029, 10048, 10154, 10361, 10676, 11271, 11403, 11465, 14525, 14998]</t>
  </si>
  <si>
    <t>Fc1cccc2nc(CCl)cn12</t>
  </si>
  <si>
    <t>JFIIICGKUFLQNF-UHFFFAOYSA-N</t>
  </si>
  <si>
    <t>EN300-45804402</t>
  </si>
  <si>
    <t>Cl.FC1=CC=CC2=NC(=CN12)CCl</t>
  </si>
  <si>
    <t>[6606, 6898, 6900]</t>
  </si>
  <si>
    <t>[9466, 9601, 9603]</t>
  </si>
  <si>
    <t>CCC(O)C(N)=O</t>
  </si>
  <si>
    <t>UUXHICUVBOTXQS-UHFFFAOYSA-N</t>
  </si>
  <si>
    <t>EN300-127708</t>
  </si>
  <si>
    <t>[8338, 12200, 12568]</t>
  </si>
  <si>
    <t>[11087, 15179, 15584]</t>
  </si>
  <si>
    <t>Cc1cn2c(CO)c(C)nc2s1</t>
  </si>
  <si>
    <t>JJMMPXPZBLFCGN-UHFFFAOYSA-N</t>
  </si>
  <si>
    <t>EN300-23943</t>
  </si>
  <si>
    <t>CC1=CN2C(CO)=C(C)N=C2S1</t>
  </si>
  <si>
    <t>[9675, 9699]</t>
  </si>
  <si>
    <t>[12583, 12607]</t>
  </si>
  <si>
    <t>CNCC(C)O</t>
  </si>
  <si>
    <t>AEKHFLDILSDXBL-UHFFFAOYSA-N</t>
  </si>
  <si>
    <t>EN300-55145</t>
  </si>
  <si>
    <t>[7228, 7249, 7366, 7914, 8538, 8648, 8711, 11570, 12022]</t>
  </si>
  <si>
    <t>[7100, 7104, 7123, 7301, 7312, 11383, 11446, 14549, 15001]</t>
  </si>
  <si>
    <t>Cc1nc2sccn2c1CO</t>
  </si>
  <si>
    <t>RNCFSVSYFCIZPM-UHFFFAOYSA-N</t>
  </si>
  <si>
    <t>EN300-64731</t>
  </si>
  <si>
    <t>CC=1N=C2SC=CN2C1CO</t>
  </si>
  <si>
    <t>[9376, 9377, 9378, 9963]</t>
  </si>
  <si>
    <t>[12284, 12285, 12286, 12871]</t>
  </si>
  <si>
    <t>CCC(C)(O)CN</t>
  </si>
  <si>
    <t>LHYVEOGDJNQNEW-UHFFFAOYSA-N</t>
  </si>
  <si>
    <t>EN300-6730006</t>
  </si>
  <si>
    <t>Cl.CCC(C)(O)CN</t>
  </si>
  <si>
    <t>[12055]</t>
  </si>
  <si>
    <t>[15034]</t>
  </si>
  <si>
    <t>C#CCC(N)CO</t>
  </si>
  <si>
    <t>JCJYGCIFADHREE-UHFFFAOYSA-N</t>
  </si>
  <si>
    <t>EN300-215264</t>
  </si>
  <si>
    <t>[29092]</t>
  </si>
  <si>
    <t>[33014]</t>
  </si>
  <si>
    <t>CNC(=O)C(C)O</t>
  </si>
  <si>
    <t>BNWQAQKMWJQTQU-UHFFFAOYSA-N</t>
  </si>
  <si>
    <t>EN300-191099</t>
  </si>
  <si>
    <t>[8347, 12057, 12562]</t>
  </si>
  <si>
    <t>[11095, 15036, 15578]</t>
  </si>
  <si>
    <t>CCCC(O)CN</t>
  </si>
  <si>
    <t>ZRUPXAZUXDFLTG-UHFFFAOYSA-N</t>
  </si>
  <si>
    <t>EN300-75514</t>
  </si>
  <si>
    <t>[8349, 12056, 12575]</t>
  </si>
  <si>
    <t>[11097, 15035, 15591]</t>
  </si>
  <si>
    <t>Cn1c(C=O)nc2cc(Cl)ccc21</t>
  </si>
  <si>
    <t>LIJXFEZWIFQFLT-UHFFFAOYSA-N</t>
  </si>
  <si>
    <t>EN300-115629</t>
  </si>
  <si>
    <t>CN1C(C=O)=NC=2C=C(Cl)C=CC21</t>
  </si>
  <si>
    <t>[7123, 7124, 7126, 7214, 7215, 7217, 7221, 7222, 7223, 7224, 7227, 7228, 7229, 7230, 7231, 7233, 7285, 7335, 7345, 7352, 7354]</t>
  </si>
  <si>
    <t>[413, 7312, 9927, 9929, 10013, 10014, 10016, 10020, 10021, 10022, 10023, 10026, 10027, 10028, 10029, 10031, 10080, 10128, 10138, 10143, 10145]</t>
  </si>
  <si>
    <t>Cc1cccc2nc(CBr)cn12</t>
  </si>
  <si>
    <t>RFFDTLBTDYIVAL-UHFFFAOYSA-N</t>
  </si>
  <si>
    <t>EN300-71631</t>
  </si>
  <si>
    <t>Br.CC1=CC=CC2=NC(=CN12)CBr</t>
  </si>
  <si>
    <t>[6041, 6372, 6374]</t>
  </si>
  <si>
    <t>[8841, 9172, 9174]</t>
  </si>
  <si>
    <t>CNC1COC1</t>
  </si>
  <si>
    <t>JUIXJPRSYHSLHK-UHFFFAOYSA-N</t>
  </si>
  <si>
    <t>EN300-119041</t>
  </si>
  <si>
    <t>[28064]</t>
  </si>
  <si>
    <t>[31986]</t>
  </si>
  <si>
    <t>CCn1c(C=O)nc2ccccc21</t>
  </si>
  <si>
    <t>ZIOUQTZLLSBGDM-UHFFFAOYSA-N</t>
  </si>
  <si>
    <t>EN300-45541</t>
  </si>
  <si>
    <t>CCN1C(C=O)=NC=2C=CC=CC21</t>
  </si>
  <si>
    <t>[7127, 7130, 7137, 7383, 7517, 7563, 7566, 7567, 7573, 7580, 7581, 7582, 7583, 7585, 7586, 7589, 7590, 7591, 7592, 12050, 12052, 12053, 12055, 12056, 12057, 12199, 12200, 12202, 12205, 12206, 12219, 12224, 12234, 12235, 12253, 12262, 12264]</t>
  </si>
  <si>
    <t>[421, 9930, 9933, 10173, 10302, 10344, 10347, 10348, 10352, 10359, 10360, 10361, 10362, 10364, 10365, 10368, 10369, 10370, 10371, 15029, 15031, 15032, 15034, 15035, 15036, 15178, 15179, 15181, 15184, 15185, 15198, 15203, 15213, 15214, 15232, 15241, 15243]</t>
  </si>
  <si>
    <t>CC(C)(O)CN</t>
  </si>
  <si>
    <t>LXQMHOKEXZETKB-UHFFFAOYSA-N</t>
  </si>
  <si>
    <t>EN300-68225</t>
  </si>
  <si>
    <t>[7176, 7227, 7247, 7367, 7586, 7915, 8526, 8649, 8709, 11591, 12024]</t>
  </si>
  <si>
    <t>[9976, 10026, 10045, 10157, 10365, 10679, 11265, 11384, 11444, 14570, 15003]</t>
  </si>
  <si>
    <t>CC(O)CCl</t>
  </si>
  <si>
    <t>YYTSGNJTASLUOY-UHFFFAOYSA-N</t>
  </si>
  <si>
    <t>[318, 412, 421]</t>
  </si>
  <si>
    <t>EN300-39011</t>
  </si>
  <si>
    <t>[4458, 4757, 13556, 15352, 15445, 16386]</t>
  </si>
  <si>
    <t>[318, 332, 7003, 7302, 18661, 19602]</t>
  </si>
  <si>
    <t>O=Cc1nc2ccccc2n1C1CC1</t>
  </si>
  <si>
    <t>CFERBSZRGSOXQU-UHFFFAOYSA-N</t>
  </si>
  <si>
    <t>EN300-45544</t>
  </si>
  <si>
    <t>O=CC1=NC=2C=CC=CC2N1C3CC3</t>
  </si>
  <si>
    <t>[11064, 11079, 11080, 11543, 11544, 11546, 11569, 11570, 11576, 11577, 11578, 11579, 11581, 11587, 11588, 11590, 11591, 11594, 11595, 11596, 11597, 11599, 11601, 11605, 11747]</t>
  </si>
  <si>
    <t>[410, 14044, 14059, 14522, 14523, 14525, 14548, 14549, 14555, 14556, 14557, 14558, 14560, 14566, 14567, 14569, 14570, 14573, 14574, 14575, 14576, 14578, 14580, 14584, 14726]</t>
  </si>
  <si>
    <t>C=CCn1c(C=O)nc2ccccc21</t>
  </si>
  <si>
    <t>OHNUVSLWAQTFNH-UHFFFAOYSA-N</t>
  </si>
  <si>
    <t>EN300-7411375</t>
  </si>
  <si>
    <t>C=CCN1C(C=O)=NC2=CC=CC=C21</t>
  </si>
  <si>
    <t>[7964, 7965, 7967, 8688, 8690, 8691, 8692, 8695, 8697, 8702, 8703, 8704, 8705, 8709, 8711, 8724, 8725, 8728, 8729, 8730, 8751, 8752, 8792, 8794, 8795]</t>
  </si>
  <si>
    <t>[10727, 10728, 10730, 11423, 11425, 11426, 11427, 11430, 11432, 11437, 11438, 11439, 11440, 11444, 11446, 11459, 11460, 11463, 11464, 11465, 11486, 11487, 11527, 11529, 11530]</t>
  </si>
  <si>
    <t>O=C(O)CC(c1ccccc1)c1ccccc1Cl</t>
  </si>
  <si>
    <t>UXRBWQKJQGCCJE-UHFFFAOYSA-N</t>
  </si>
  <si>
    <t>EN300-7371437</t>
  </si>
  <si>
    <t>O=C(O)CC(C=1C=CC=CC1)C=2C=CC=CC2Cl</t>
  </si>
  <si>
    <t>[18826, 19279, 19286, 19299, 19302, 22285, 22354]</t>
  </si>
  <si>
    <t>[22372, 22825, 22832, 22845, 22848, 25831, 25900]</t>
  </si>
  <si>
    <t>CNCc1nc2ccccc2n1C</t>
  </si>
  <si>
    <t>NCXZCKSFAVXJJR-UHFFFAOYSA-N</t>
  </si>
  <si>
    <t>EN300-74680</t>
  </si>
  <si>
    <t>Cl.Cl.CNCC1=NC=2C=CC=CC2N1C</t>
  </si>
  <si>
    <t>[4440, 4458, 4465, 4607]</t>
  </si>
  <si>
    <t>[6985, 7003, 7010, 7152]</t>
  </si>
  <si>
    <t>COCC(O)CN</t>
  </si>
  <si>
    <t>IDSWHVZEQHESIJ-UHFFFAOYSA-N</t>
  </si>
  <si>
    <t>EN300-77656</t>
  </si>
  <si>
    <t>[8339, 12199, 12567]</t>
  </si>
  <si>
    <t>[11088, 15178, 15583]</t>
  </si>
  <si>
    <t>CC(C)Cn1c(C=O)nc2ccccc21</t>
  </si>
  <si>
    <t>YSSSSYAZMZMSNB-UHFFFAOYSA-N</t>
  </si>
  <si>
    <t>EN300-236397</t>
  </si>
  <si>
    <t>CC(C)CN1C(C=O)=NC=2C=CC=CC21</t>
  </si>
  <si>
    <t>[11174, 11262, 11263]</t>
  </si>
  <si>
    <t>[14153, 14241, 14242]</t>
  </si>
  <si>
    <t>ClCc1cn2cc(Br)ccc2n1</t>
  </si>
  <si>
    <t>YEXHHHNCGSIJLI-UHFFFAOYSA-N</t>
  </si>
  <si>
    <t>EN300-43417</t>
  </si>
  <si>
    <t>Cl.ClCC1=CN2C=C(Br)C=CC2=N1</t>
  </si>
  <si>
    <t>[6644, 6864, 6866]</t>
  </si>
  <si>
    <t>[8894, 9567, 9569]</t>
  </si>
  <si>
    <t>CC(O)C(C)Cl</t>
  </si>
  <si>
    <t>XKEHIUIIEXXHJX-UHFFFAOYSA-N</t>
  </si>
  <si>
    <t>EN300-199266</t>
  </si>
  <si>
    <t>[13626, 15402, 16154]</t>
  </si>
  <si>
    <t>[16755, 18618, 19370]</t>
  </si>
  <si>
    <t>O=C(O)C(O)CCl</t>
  </si>
  <si>
    <t>OSLCJYYQMKPZHU-UHFFFAOYSA-N</t>
  </si>
  <si>
    <t>EN300-85786</t>
  </si>
  <si>
    <t>[13744, 15611, 17421]</t>
  </si>
  <si>
    <t>[16873, 18827, 20637]</t>
  </si>
  <si>
    <t>C=CCC(N)CO</t>
  </si>
  <si>
    <t>WCZXECFPTUZDMM-UHFFFAOYSA-N</t>
  </si>
  <si>
    <t>EN300-7335335</t>
  </si>
  <si>
    <t>C=CC[C@@H](N)CO</t>
  </si>
  <si>
    <t>[28813]</t>
  </si>
  <si>
    <t>[32735]</t>
  </si>
  <si>
    <t>CCC(C)(N)CO</t>
  </si>
  <si>
    <t>QHKGDMNPQAZMKD-UHFFFAOYSA-N</t>
  </si>
  <si>
    <t>EN300-60187</t>
  </si>
  <si>
    <t>[29091]</t>
  </si>
  <si>
    <t>[33013]</t>
  </si>
  <si>
    <t>N=C(N)CCO</t>
  </si>
  <si>
    <t>PFDXDMXJMLPQIL-UHFFFAOYSA-N</t>
  </si>
  <si>
    <t>EN300-55807</t>
  </si>
  <si>
    <t>Cl.N=C(N)CCO</t>
  </si>
  <si>
    <t>[29934]</t>
  </si>
  <si>
    <t>[33862]</t>
  </si>
  <si>
    <t>Cn1c(C=O)nc2ccccc21</t>
  </si>
  <si>
    <t>SIRPHJCQZYVEES-UHFFFAOYSA-N</t>
  </si>
  <si>
    <t>EN300-51834</t>
  </si>
  <si>
    <t>CN1C(C=O)=NC2=CC=CC=C21</t>
  </si>
  <si>
    <t>[7022, 7027, 7028, 7147, 7148, 7150, 7152, 7156, 7157, 7158, 7159, 7163, 7168, 7170, 7176, 7178, 7197, 7199, 7203, 7210, 8317, 8319, 8336, 8338, 8339, 8341, 8342, 8345, 8346, 8347, 8349, 8351, 8423, 8425, 8465, 8473]</t>
  </si>
  <si>
    <t>[412, 7108, 7189, 7223, 9832, 9833, 9947, 9948, 9950, 9952, 9956, 9957, 9958, 9959, 9963, 9968, 9970, 9976, 9977, 9996, 9998, 10002, 10009, 11068, 11085, 11087, 11088, 11090, 11093, 11094, 11095, 11097, 11099, 11168, 11207, 11215]</t>
  </si>
  <si>
    <t>CC(C)n1c(C=O)nc2ccccc21</t>
  </si>
  <si>
    <t>GHWMKMLXYMLFPR-UHFFFAOYSA-N</t>
  </si>
  <si>
    <t>EN300-40334</t>
  </si>
  <si>
    <t>CC(C)N1C(C=O)=NC2=CC=CC=C21</t>
  </si>
  <si>
    <t>[8153, 8155, 8156, 8648, 8649, 8666, 8667, 8668, 8669, 8683, 8820, 11933, 11935, 11936, 11940, 11941, 11943, 11944, 11957, 11958, 11959]</t>
  </si>
  <si>
    <t>[10909, 10911, 10912, 11383, 11384, 11401, 11402, 11403, 11404, 11418, 11555, 14912, 14914, 14915, 14919, 14920, 14922, 14923, 14936, 14937, 14938]</t>
  </si>
  <si>
    <t>NCC(O)CCl</t>
  </si>
  <si>
    <t>CYJBWQFWXJKKMS-UHFFFAOYSA-N</t>
  </si>
  <si>
    <t>[318, 332, 411, 412, 421]</t>
  </si>
  <si>
    <t>EN300-1660916</t>
  </si>
  <si>
    <t>Cl.NC[C@@H](O)CCl</t>
  </si>
  <si>
    <t>[7152, 7217, 7265, 7302, 7573, 7925, 8516, 8697, 11601, 11940, 11967, 13580, 15416, 15774]</t>
  </si>
  <si>
    <t>[9952, 10016, 10062, 10095, 10352, 10689, 11255, 11432, 14580, 14919, 14946, 16709, 18632, 18990]</t>
  </si>
  <si>
    <t>CC(O)CN</t>
  </si>
  <si>
    <t>HXKKHQJGJAFBHI-UHFFFAOYSA-N</t>
  </si>
  <si>
    <t>EN300-117430</t>
  </si>
  <si>
    <t>C[C@@H](O)CN</t>
  </si>
  <si>
    <t>[7022, 7038, 7048, 7091, 7117, 7123, 7137, 7862, 7964, 8156, 11079, 11263, 11805, 12174]</t>
  </si>
  <si>
    <t>[410, 411, 412, 413, 421, 9852, 9895, 9921, 10629, 10727, 10912, 14242, 14784, 15153]</t>
  </si>
  <si>
    <t>OC1CNC1</t>
  </si>
  <si>
    <t>GMWFCJXSQQHBPI-UHFFFAOYSA-N</t>
  </si>
  <si>
    <t>EN300-65115</t>
  </si>
  <si>
    <t>Cl.OC1CNC1</t>
  </si>
  <si>
    <t>[7028, 7040, 7045, 7095, 7126, 7127, 7135, 7937, 7967, 8153, 11064, 11174, 11801, 12177]</t>
  </si>
  <si>
    <t>[9833, 9844, 9849, 9899, 9929, 9930, 9938, 10700, 10730, 10909, 14044, 14153, 14780, 15156]</t>
  </si>
  <si>
    <t>NCC(O)CO</t>
  </si>
  <si>
    <t>KQIGMPWTAHJUMN-UHFFFAOYSA-N</t>
  </si>
  <si>
    <t>[411, 412, 421, 843]</t>
  </si>
  <si>
    <t>EN300-50845</t>
  </si>
  <si>
    <t>[2390, 7197, 7233, 7261, 7361, 7580, 7843, 8476, 8683, 8752, 11543, 12017]</t>
  </si>
  <si>
    <t>[4804, 9996, 10031, 10058, 10152, 10359, 10612, 11217, 11418, 11487, 14522, 14996]</t>
  </si>
  <si>
    <t>OC1CCNC1</t>
  </si>
  <si>
    <t>JHHZLHWJQPUNKB-UHFFFAOYSA-N</t>
  </si>
  <si>
    <t>EN300-69313</t>
  </si>
  <si>
    <t>Cl.O[C@@H]1CCNC1</t>
  </si>
  <si>
    <t>[7170, 7267, 7290, 7354, 7517, 7906, 8480, 8795, 11579, 11958, 11978, 29944]</t>
  </si>
  <si>
    <t>[9970, 10064, 10084, 10145, 10302, 10671, 11221, 11530, 14558, 14937, 14957, 33872]</t>
  </si>
  <si>
    <t>NCC1(O)CC1</t>
  </si>
  <si>
    <t>JXJORHGRCCODBV-UHFFFAOYSA-N</t>
  </si>
  <si>
    <t>EN300-134628</t>
  </si>
  <si>
    <t>[7147, 7275, 7285, 7308, 7567, 7899, 8535, 8691, 11590, 11936, 11983]</t>
  </si>
  <si>
    <t>[9947, 10070, 10080, 10101, 10348, 10666, 11272, 11426, 14569, 14915, 14962]</t>
  </si>
  <si>
    <t>OC1CNOC1</t>
  </si>
  <si>
    <t>BBWJIHMTJCJDKJ-UHFFFAOYSA-N</t>
  </si>
  <si>
    <t>EN300-207886</t>
  </si>
  <si>
    <t>Cl.O[C@H]1CNOC1</t>
  </si>
  <si>
    <t>[7148, 7276, 7307, 7335, 7566, 7907, 8525, 8692, 11605, 11935, 11982]</t>
  </si>
  <si>
    <t>[9948, 10071, 10100, 10128, 10347, 10672, 11264, 11427, 14584, 14914, 14961]</t>
  </si>
  <si>
    <t>COC(C)CN</t>
  </si>
  <si>
    <t>UANWURKQKKYIGV-UHFFFAOYSA-N</t>
  </si>
  <si>
    <t>EN300-299727</t>
  </si>
  <si>
    <t>Cl.CO[C@H](C)CN</t>
  </si>
  <si>
    <t>[7158, 7223, 7239, 7336, 7590, 7927, 8519, 8704, 11595, 11943, 12027]</t>
  </si>
  <si>
    <t>[9958, 10022, 10037, 10129, 10369, 10691, 11258, 11439, 14574, 14922, 15006]</t>
  </si>
  <si>
    <t>CCC(O)CN</t>
  </si>
  <si>
    <t>KODLUXHSIZOKTG-UHFFFAOYSA-N</t>
  </si>
  <si>
    <t>EN300-94408</t>
  </si>
  <si>
    <t>[7199, 7214, 7252, 7362, 7581, 7844, 8533, 8669, 8751, 11544, 12018]</t>
  </si>
  <si>
    <t>[9998, 10013, 10049, 10153, 10360, 10613, 11270, 11404, 11486, 14523, 14997]</t>
  </si>
  <si>
    <t>CC(O)C(N)=O</t>
  </si>
  <si>
    <t>SXQFCVDSOLSHOQ-UHFFFAOYSA-N</t>
  </si>
  <si>
    <t>EN300-212052</t>
  </si>
  <si>
    <t>C[C@@H](O)C(N)=O</t>
  </si>
  <si>
    <t>[7203, 7229, 7263, 7365, 7585, 7913, 8537, 8666, 8728, 11588, 12021]</t>
  </si>
  <si>
    <t>[10002, 10027, 10060, 10156, 10364, 10678, 11274, 11401, 11463, 14567, 15000]</t>
  </si>
  <si>
    <t>COC1CNC1</t>
  </si>
  <si>
    <t>AVPAYFOQPGPSCC-UHFFFAOYSA-N</t>
  </si>
  <si>
    <t>EN300-75420</t>
  </si>
  <si>
    <t>Cl.COC1CNC1</t>
  </si>
  <si>
    <t>[7163, 7268, 7294, 7352, 7905, 8481, 8724, 11577, 11957, 11986]</t>
  </si>
  <si>
    <t>[9963, 10065, 10088, 10143, 10670, 11222, 11459, 14556, 14936, 14965]</t>
  </si>
  <si>
    <t>O=C(O)CC(c1ccccc1)c1ccccc1</t>
  </si>
  <si>
    <t>BZQGAPWJKAYCHR-UHFFFAOYSA-N</t>
  </si>
  <si>
    <t>EN300-20316</t>
  </si>
  <si>
    <t>O=C(O)CC(C=1C=CC=CC1)C=2C=CC=CC2</t>
  </si>
  <si>
    <t>[18774, 18848, 18857, 18866, 18872, 20170, 20276]</t>
  </si>
  <si>
    <t>[554, 22394, 22403, 22412, 22418, 23716, 23822]</t>
  </si>
  <si>
    <t>O=C(O)CC1c2ccccc2-c2ccccc21</t>
  </si>
  <si>
    <t>WFSMJMTYIMFHPV-UHFFFAOYSA-N</t>
  </si>
  <si>
    <t>EN300-1833850</t>
  </si>
  <si>
    <t>O=C(O)CC1C=2C=CC=CC2C=3C=CC=CC31</t>
  </si>
  <si>
    <t>[18775, 18786, 18789, 18797, 18807, 19840, 19861]</t>
  </si>
  <si>
    <t>[22321, 22332, 22335, 22343, 22353, 23386, 23407]</t>
  </si>
  <si>
    <t>ClCC1CO1</t>
  </si>
  <si>
    <t>BRLQWZUYTZBJKN-UHFFFAOYSA-N</t>
  </si>
  <si>
    <t>EN300-54611</t>
  </si>
  <si>
    <t>ClC[C@H]1CO1</t>
  </si>
  <si>
    <t>[4440, 4753, 13557, 15353, 15467, 16372]</t>
  </si>
  <si>
    <t>[6985, 7298, 16686, 18569, 18683, 19588]</t>
  </si>
  <si>
    <t>Nc1cccc2[nH]ccc12</t>
  </si>
  <si>
    <t>LUNUNJFSHKSXGQ-UHFFFAOYSA-N</t>
  </si>
  <si>
    <t>EN300-61787</t>
  </si>
  <si>
    <t>NC=1C=CC=C2NC=CC12</t>
  </si>
  <si>
    <t>[18774, 18775, 18817, 18826, 18828, 18832]</t>
  </si>
  <si>
    <t>[554, 22321, 22363, 22372, 22374, 22378]</t>
  </si>
  <si>
    <t>Nc1cc(Br)cc2[nH]ccc12</t>
  </si>
  <si>
    <t>KLQFZHDLYGMBCX-UHFFFAOYSA-N</t>
  </si>
  <si>
    <t>EN300-43346816</t>
  </si>
  <si>
    <t>Cl.NC=1C=C(Br)C=C2NC=CC12</t>
  </si>
  <si>
    <t>[18786, 18866, 19020, 19286, 19929, 20101]</t>
  </si>
  <si>
    <t>[22332, 22412, 22566, 22832, 23475, 23647]</t>
  </si>
  <si>
    <t>Cn1ccc2c(N)cccc21</t>
  </si>
  <si>
    <t>ODOJPFQQFJVNMD-UHFFFAOYSA-N</t>
  </si>
  <si>
    <t>EN300-65947</t>
  </si>
  <si>
    <t>CN1C=CC=2C(N)=CC=CC21</t>
  </si>
  <si>
    <t>[18807, 18857, 19034, 19299, 20106, 20277]</t>
  </si>
  <si>
    <t>[22353, 22403, 22580, 22845, 23652, 23823]</t>
  </si>
  <si>
    <t>NC(C(=O)O)C(c1ccccc1)c1ccccc1</t>
  </si>
  <si>
    <t>PECGVEGMRUZOML-UHFFFAOYSA-N</t>
  </si>
  <si>
    <t>EN300-6473070</t>
  </si>
  <si>
    <t>N[C@@H](C(=O)O)C(C=1C=CC=CC1)C=2C=CC=CC2</t>
  </si>
  <si>
    <t>[18832, 20101, 20106, 20109, 20118]</t>
  </si>
  <si>
    <t>[22378, 23647, 23652, 23655, 23664]</t>
  </si>
  <si>
    <t>CNCC(C)(C)O</t>
  </si>
  <si>
    <t>KYCZVVFGMGLNPL-UHFFFAOYSA-N</t>
  </si>
  <si>
    <t>EN300-77367</t>
  </si>
  <si>
    <t>[8425, 12262, 12581]</t>
  </si>
  <si>
    <t>[7108, 15241, 15597]</t>
  </si>
  <si>
    <t>CNCC(O)CO</t>
  </si>
  <si>
    <t>WOMTYMDHLQTCHY-UHFFFAOYSA-N</t>
  </si>
  <si>
    <t>EN300-203696</t>
  </si>
  <si>
    <t>[8317, 12052, 12552]</t>
  </si>
  <si>
    <t>[7189, 15031, 15568]</t>
  </si>
  <si>
    <t>CC(C)(O)C(N)=O</t>
  </si>
  <si>
    <t>DRYMMXUBDRJPDS-UHFFFAOYSA-N</t>
  </si>
  <si>
    <t>EN300-317038</t>
  </si>
  <si>
    <t>[8341, 12235, 12565]</t>
  </si>
  <si>
    <t>[11090, 15214, 15581]</t>
  </si>
  <si>
    <t>NCC(O)C(=O)O</t>
  </si>
  <si>
    <t>BMYNFMYTOJXKLE-UHFFFAOYSA-N</t>
  </si>
  <si>
    <t>EN300-95550</t>
  </si>
  <si>
    <t>[8423, 12264, 12583]</t>
  </si>
  <si>
    <t>[11168, 15243, 15599]</t>
  </si>
  <si>
    <t>CC(O)C(N)CO</t>
  </si>
  <si>
    <t>MUVQIIBPDFTEKM-UHFFFAOYSA-N</t>
  </si>
  <si>
    <t>EN300-226445</t>
  </si>
  <si>
    <t>Cl.C[C@@H](O)[C@H](N)CO</t>
  </si>
  <si>
    <t>[8473, 12206, 12558]</t>
  </si>
  <si>
    <t>[11215, 15185, 15574]</t>
  </si>
  <si>
    <t>CC1(O)CNC1</t>
  </si>
  <si>
    <t>LDLAEUFQUOXALI-UHFFFAOYSA-N</t>
  </si>
  <si>
    <t>EN300-113406</t>
  </si>
  <si>
    <t>Cl.CC1(O)CNC1</t>
  </si>
  <si>
    <t>[8688, 11578, 11987]</t>
  </si>
  <si>
    <t>[11423, 14557, 14966]</t>
  </si>
  <si>
    <t>CCCCn1c(C=O)nc2ccccc21</t>
  </si>
  <si>
    <t>XCCVBLAZECLPMJ-UHFFFAOYSA-N</t>
  </si>
  <si>
    <t>EN300-38866</t>
  </si>
  <si>
    <t>CCCCN1C(C=O)=NC=2C=CC=CC21</t>
  </si>
  <si>
    <t>[11801, 11804, 11805]</t>
  </si>
  <si>
    <t>[14780, 14783, 14784]</t>
  </si>
  <si>
    <t>ClCc1cn2ccccc2n1</t>
  </si>
  <si>
    <t>LBCREEUWXFNSAC-UHFFFAOYSA-N</t>
  </si>
  <si>
    <t>EN300-11109</t>
  </si>
  <si>
    <t>Cl.ClCC1=CN2C=CC=CC2=N1</t>
  </si>
  <si>
    <t>[6577, 6701, 6703]</t>
  </si>
  <si>
    <t>[973, 8931, 8933]</t>
  </si>
  <si>
    <t>ClCc1cn2cc(Cl)ccc2n1</t>
  </si>
  <si>
    <t>DXVDJNHXCPDUIU-UHFFFAOYSA-N</t>
  </si>
  <si>
    <t>EN300-11110</t>
  </si>
  <si>
    <t>Cl.ClCC1=CN2C=C(Cl)C=CC2=N1</t>
  </si>
  <si>
    <t>[6638, 6997, 7003]</t>
  </si>
  <si>
    <t>[8871, 9140, 9151]</t>
  </si>
  <si>
    <t>OCC(O)CCl</t>
  </si>
  <si>
    <t>SSZWWUDQMAHNAQ-UHFFFAOYSA-N</t>
  </si>
  <si>
    <t>EN300-2977546</t>
  </si>
  <si>
    <t>OC[C@H](O)CCl</t>
  </si>
  <si>
    <t>[13566, 15399, 16142]</t>
  </si>
  <si>
    <t>[16695, 18615, 19358]</t>
  </si>
  <si>
    <t>CC(C)(O)CCl</t>
  </si>
  <si>
    <t>JNOZGFXJZQXOSU-UHFFFAOYSA-N</t>
  </si>
  <si>
    <t>EN300-93821</t>
  </si>
  <si>
    <t>[13613, 15377, 15675]</t>
  </si>
  <si>
    <t>[16742, 18593, 18891]</t>
  </si>
  <si>
    <t>CC1(CCl)CO1</t>
  </si>
  <si>
    <t>VVHFXJOCUKBZFS-UHFFFAOYSA-N</t>
  </si>
  <si>
    <t>EN300-86275</t>
  </si>
  <si>
    <t>[13616, 15410, 15485]</t>
  </si>
  <si>
    <t>[16745, 18626, 18701]</t>
  </si>
  <si>
    <t>ClCC1CCCO1</t>
  </si>
  <si>
    <t>IVJLGIMHHWKRAN-UHFFFAOYSA-N</t>
  </si>
  <si>
    <t>EN300-17150</t>
  </si>
  <si>
    <t>[13766, 16066, 16716]</t>
  </si>
  <si>
    <t>[16895, 19282, 19932]</t>
  </si>
  <si>
    <t>N#CCC(O)CCl</t>
  </si>
  <si>
    <t>LHBPNZDUNCZWFL-UHFFFAOYSA-N</t>
  </si>
  <si>
    <t>EN300-209292</t>
  </si>
  <si>
    <t>N#CC[C@@H](O)CCl</t>
  </si>
  <si>
    <t>[14450, 15563, 16569]</t>
  </si>
  <si>
    <t>[17579, 18779, 19785]</t>
  </si>
  <si>
    <t>NC(=NO)c1cccc(Cn2cnc3ccccc32)c1</t>
  </si>
  <si>
    <t>QCCDHVZSESNVIQ-UHFFFAOYSA-N</t>
  </si>
  <si>
    <t>EN300-58866</t>
  </si>
  <si>
    <t>NC(=NO)C=1C=CC=C(C1)CN2C=NC=3C=CC=CC32</t>
  </si>
  <si>
    <t>[16091, 16372, 16386]</t>
  </si>
  <si>
    <t>[19307, 19588, 19602]</t>
  </si>
  <si>
    <t>CC(N)CO</t>
  </si>
  <si>
    <t>BKMMTJMQCTUHRP-UHFFFAOYSA-N</t>
  </si>
  <si>
    <t>EN300-86282</t>
  </si>
  <si>
    <t>C[C@H](N)CO</t>
  </si>
  <si>
    <t>[1142]</t>
  </si>
  <si>
    <t>[3556]</t>
  </si>
  <si>
    <t>NC1COC1</t>
  </si>
  <si>
    <t>OJEOJUQOECNDND-UHFFFAOYSA-N</t>
  </si>
  <si>
    <t>EN300-49064</t>
  </si>
  <si>
    <t>[1154]</t>
  </si>
  <si>
    <t>[3568]</t>
  </si>
  <si>
    <t>CCC(N)CO</t>
  </si>
  <si>
    <t>JCBPETKZIGVZRE-UHFFFAOYSA-N</t>
  </si>
  <si>
    <t>EN300-157897</t>
  </si>
  <si>
    <t>CC[C@H](N)CO</t>
  </si>
  <si>
    <t>[2370]</t>
  </si>
  <si>
    <t>[4784]</t>
  </si>
  <si>
    <t>CC(N)C(=O)O</t>
  </si>
  <si>
    <t>QNAYBMKLOCPYGJ-UHFFFAOYSA-N</t>
  </si>
  <si>
    <t>EN300-52621</t>
  </si>
  <si>
    <t>C[C@H](N)C(=O)O</t>
  </si>
  <si>
    <t>[2382]</t>
  </si>
  <si>
    <t>[4796]</t>
  </si>
  <si>
    <t>CC(C)(N)CO</t>
  </si>
  <si>
    <t>CBTVGIZVANVGBH-UHFFFAOYSA-N</t>
  </si>
  <si>
    <t>EN300-19785</t>
  </si>
  <si>
    <t>[2393]</t>
  </si>
  <si>
    <t>[4807]</t>
  </si>
  <si>
    <t>NC(CO)CO</t>
  </si>
  <si>
    <t>KJJPLEZQSCZCKE-UHFFFAOYSA-N</t>
  </si>
  <si>
    <t>EN300-84186</t>
  </si>
  <si>
    <t>[2402]</t>
  </si>
  <si>
    <t>[4816]</t>
  </si>
  <si>
    <t>Cc1ccc2nc(CCl)cn2c1</t>
  </si>
  <si>
    <t>PLRNFKAZHXWINP-UHFFFAOYSA-N</t>
  </si>
  <si>
    <t>EN300-10842</t>
  </si>
  <si>
    <t>Cl.CC=1C=CC2=NC(=CN2C1)CCl</t>
  </si>
  <si>
    <t>[6611]</t>
  </si>
  <si>
    <t>[8834]</t>
  </si>
  <si>
    <t>Cc1cccn2cc(CCl)nc12</t>
  </si>
  <si>
    <t>JMNFYFVRZBKRMY-UHFFFAOYSA-N</t>
  </si>
  <si>
    <t>EN300-10843</t>
  </si>
  <si>
    <t>Cl.CC1=CC=CN2C=C(CCl)N=C12</t>
  </si>
  <si>
    <t>[6603]</t>
  </si>
  <si>
    <t>[8904]</t>
  </si>
  <si>
    <t>COCC(C)N</t>
  </si>
  <si>
    <t>NXMXETCTWNXSFG-UHFFFAOYSA-N</t>
  </si>
  <si>
    <t>EN300-94677</t>
  </si>
  <si>
    <t>Cl.COC[C@@H](C)N</t>
  </si>
  <si>
    <t>[28063]</t>
  </si>
  <si>
    <t>[31985]</t>
  </si>
  <si>
    <t>CC(N)C(=N)O</t>
  </si>
  <si>
    <t>HQMLIDZJXVVKCW-UHFFFAOYSA-N</t>
  </si>
  <si>
    <t>EN300-296172</t>
  </si>
  <si>
    <t>Cl.CC(N)C(N)=O</t>
  </si>
  <si>
    <t>[28068]</t>
  </si>
  <si>
    <t>[31990]</t>
  </si>
  <si>
    <t>NC1(CO)CC1</t>
  </si>
  <si>
    <t>OBMKZINZPBARIK-UHFFFAOYSA-N</t>
  </si>
  <si>
    <t>EN300-117059</t>
  </si>
  <si>
    <t>Cl.NC1(CO)CC1</t>
  </si>
  <si>
    <t>[28070]</t>
  </si>
  <si>
    <t>[31992]</t>
  </si>
  <si>
    <t>CC1(N)COC1</t>
  </si>
  <si>
    <t>NQVWMPOQWBDSAI-UHFFFAOYSA-N</t>
  </si>
  <si>
    <t>EN300-216032</t>
  </si>
  <si>
    <t>Cl.CC1(N)COC1</t>
  </si>
  <si>
    <t>[28073]</t>
  </si>
  <si>
    <t>[31995]</t>
  </si>
  <si>
    <t>CC(N)C(C)(C)O</t>
  </si>
  <si>
    <t>OVKDLPZRDQTOJW-UHFFFAOYSA-N</t>
  </si>
  <si>
    <t>EN300-746654</t>
  </si>
  <si>
    <t>Cl.C[C@H](N)C(C)(C)O</t>
  </si>
  <si>
    <t>[28830]</t>
  </si>
  <si>
    <t>[32752]</t>
  </si>
  <si>
    <t>CCC(N)C(=O)O</t>
  </si>
  <si>
    <t>QWCKQJZIFLGMSD-UHFFFAOYSA-N</t>
  </si>
  <si>
    <t>EN300-86145</t>
  </si>
  <si>
    <t>CC[C@H](N)C(=O)O</t>
  </si>
  <si>
    <t>[28844]</t>
  </si>
  <si>
    <t>[32766]</t>
  </si>
  <si>
    <t>CC(C)(N)C(=O)O</t>
  </si>
  <si>
    <t>FUOOLUPWFVMBKG-UHFFFAOYSA-N</t>
  </si>
  <si>
    <t>EN300-53414</t>
  </si>
  <si>
    <t>[28848]</t>
  </si>
  <si>
    <t>[32770]</t>
  </si>
  <si>
    <t>CCCC(N)CO</t>
  </si>
  <si>
    <t>ULAXUFGARZZKTK-UHFFFAOYSA-N</t>
  </si>
  <si>
    <t>EN300-297294</t>
  </si>
  <si>
    <t>[28895]</t>
  </si>
  <si>
    <t>[32817]</t>
  </si>
  <si>
    <t>NC(CS)C(=O)O</t>
  </si>
  <si>
    <t>XUJNEKJLAYXESH-UHFFFAOYSA-N</t>
  </si>
  <si>
    <t>EN300-52823</t>
  </si>
  <si>
    <t>N[C@@H](CS)C(=O)O</t>
  </si>
  <si>
    <t>[29090]</t>
  </si>
  <si>
    <t>[33012]</t>
  </si>
  <si>
    <t>NCCCO</t>
  </si>
  <si>
    <t>WUGQZFFCHPXWKQ-UHFFFAOYSA-N</t>
  </si>
  <si>
    <t>EN300-16772</t>
  </si>
  <si>
    <t>[29139]</t>
  </si>
  <si>
    <t>[33068]</t>
  </si>
  <si>
    <t>N=C(O)CCN</t>
  </si>
  <si>
    <t>RSDOASZYYCOXIB-UHFFFAOYSA-N</t>
  </si>
  <si>
    <t>EN300-40888</t>
  </si>
  <si>
    <t>Cl.NCCC(N)=O</t>
  </si>
  <si>
    <t>[29925]</t>
  </si>
  <si>
    <t>[33853]</t>
  </si>
  <si>
    <t>OC1=NNCC1</t>
  </si>
  <si>
    <t>NDGRWYRVNANFNB-UHFFFAOYSA-N</t>
  </si>
  <si>
    <t>EN300-30322</t>
  </si>
  <si>
    <t>Cl.O=C1CCNN1</t>
  </si>
  <si>
    <t>[29926]</t>
  </si>
  <si>
    <t>[33854]</t>
  </si>
  <si>
    <t>NCC1COC1</t>
  </si>
  <si>
    <t>KTHZBRAXOLUNBN-UHFFFAOYSA-N</t>
  </si>
  <si>
    <t>EN300-188212</t>
  </si>
  <si>
    <t>[29928]</t>
  </si>
  <si>
    <t>[33856]</t>
  </si>
  <si>
    <t>NCC(F)CO</t>
  </si>
  <si>
    <t>DTXCSCJRPZOOAQ-UHFFFAOYSA-N</t>
  </si>
  <si>
    <t>EN300-7353971</t>
  </si>
  <si>
    <t>Cl.NC[C@H](F)CO</t>
  </si>
  <si>
    <t>[29931]</t>
  </si>
  <si>
    <t>[33859]</t>
  </si>
  <si>
    <t>NC1CC(O)C1</t>
  </si>
  <si>
    <t>JLUZCHOYSPEHES-UHFFFAOYSA-N</t>
  </si>
  <si>
    <t>EN300-134359</t>
  </si>
  <si>
    <t>Cl.NC1CC(O)C1</t>
  </si>
  <si>
    <t>[29940]</t>
  </si>
  <si>
    <t>[33868]</t>
  </si>
  <si>
    <t>CC(CN)CO</t>
  </si>
  <si>
    <t>FVXBTPGZQMNAEZ-UHFFFAOYSA-N</t>
  </si>
  <si>
    <t>EN300-53656</t>
  </si>
  <si>
    <t>[29947]</t>
  </si>
  <si>
    <t>[33875]</t>
  </si>
  <si>
    <t>NCCC(=O)O</t>
  </si>
  <si>
    <t>UCMIRNVEIXFBKS-UHFFFAOYSA-N</t>
  </si>
  <si>
    <t>EN300-18046</t>
  </si>
  <si>
    <t>[29948]</t>
  </si>
  <si>
    <t>[33876]</t>
  </si>
  <si>
    <t>OCC1CNC1</t>
  </si>
  <si>
    <t>GNVWVYIAQBJHGV-UHFFFAOYSA-N</t>
  </si>
  <si>
    <t>EN300-7370063</t>
  </si>
  <si>
    <t>Cl.OCC1CNC1</t>
  </si>
  <si>
    <t>[29950]</t>
  </si>
  <si>
    <t>[33878]</t>
  </si>
  <si>
    <t>CC(O)CCN</t>
  </si>
  <si>
    <t>NAXUFNXWXFZVSI-UHFFFAOYSA-N</t>
  </si>
  <si>
    <t>EN300-76843</t>
  </si>
  <si>
    <t>[29954]</t>
  </si>
  <si>
    <t>[33882]</t>
  </si>
  <si>
    <t>CC(N)CCO</t>
  </si>
  <si>
    <t>AGMZSYQMSHMXLT-UHFFFAOYSA-N</t>
  </si>
  <si>
    <t>EN300-82225</t>
  </si>
  <si>
    <t>[29955]</t>
  </si>
  <si>
    <t>[33883]</t>
  </si>
  <si>
    <t>CNCCCO</t>
  </si>
  <si>
    <t>KRGXWTOLFOPIKV-UHFFFAOYSA-N</t>
  </si>
  <si>
    <t>EN300-141645</t>
  </si>
  <si>
    <t>[29956]</t>
  </si>
  <si>
    <t>[33884]</t>
  </si>
  <si>
    <t>NC(=O)CCO</t>
  </si>
  <si>
    <t>SMGLHFBQMBVRCP-UHFFFAOYSA-N</t>
  </si>
  <si>
    <t>EN300-79996</t>
  </si>
  <si>
    <t>[29960]</t>
  </si>
  <si>
    <t>[33888]</t>
  </si>
  <si>
    <t>COCCCN</t>
  </si>
  <si>
    <t>FAXDZWQIWUSWJH-UHFFFAOYSA-N</t>
  </si>
  <si>
    <t>EN300-17954</t>
  </si>
  <si>
    <t>[29962]</t>
  </si>
  <si>
    <t>[33890]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</si>
</sst>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164" fontId="0" fillId="0" borderId="0" xfId="0" applyNumberFormat="1"/>
    <xf numFmtId="1" fontId="18" fillId="0" borderId="0" xfId="0" applyNumberFormat="1" applyFont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2654-0BDF-704D-BF99-AC382DD02515}">
  <sheetPr filterMode="1"/>
  <dimension ref="A1:X174"/>
  <sheetViews>
    <sheetView tabSelected="1" workbookViewId="0">
      <pane ySplit="4" topLeftCell="A8" activePane="bottomLeft" state="frozen"/>
      <selection pane="bottomLeft" activeCell="I8" sqref="I8:I174"/>
    </sheetView>
  </sheetViews>
  <sheetFormatPr defaultColWidth="11" defaultRowHeight="15.95"/>
  <cols>
    <col min="1" max="1" width="14.875" bestFit="1" customWidth="1"/>
    <col min="2" max="2" width="33.125" bestFit="1" customWidth="1"/>
    <col min="3" max="3" width="33" bestFit="1" customWidth="1"/>
    <col min="4" max="4" width="18.375" bestFit="1" customWidth="1"/>
    <col min="5" max="6" width="13.875" bestFit="1" customWidth="1"/>
    <col min="7" max="7" width="13.375" bestFit="1" customWidth="1"/>
    <col min="8" max="8" width="24.375" bestFit="1" customWidth="1"/>
    <col min="9" max="9" width="24.375" customWidth="1"/>
    <col min="10" max="10" width="17.625" bestFit="1" customWidth="1"/>
    <col min="11" max="11" width="51.375" bestFit="1" customWidth="1"/>
    <col min="12" max="12" width="20.625" bestFit="1" customWidth="1"/>
    <col min="13" max="13" width="17.625" customWidth="1"/>
    <col min="15" max="15" width="19.375" bestFit="1" customWidth="1"/>
    <col min="16" max="16" width="13.125" bestFit="1" customWidth="1"/>
    <col min="17" max="17" width="14.625" bestFit="1" customWidth="1"/>
    <col min="18" max="18" width="15.125" bestFit="1" customWidth="1"/>
    <col min="19" max="19" width="51.375" bestFit="1" customWidth="1"/>
    <col min="20" max="20" width="12.375" bestFit="1" customWidth="1"/>
    <col min="21" max="21" width="24.875" bestFit="1" customWidth="1"/>
    <col min="23" max="24" width="255.875" bestFit="1" customWidth="1"/>
  </cols>
  <sheetData>
    <row r="1" spans="1:24">
      <c r="A1" s="1" t="s">
        <v>0</v>
      </c>
      <c r="B1" s="4">
        <f>SUBTOTAL(9,G5:G174)*1.09*1.2</f>
        <v>7492.2240000000002</v>
      </c>
    </row>
    <row r="2" spans="1:24">
      <c r="A2" s="2" t="s">
        <v>1</v>
      </c>
      <c r="B2" s="2">
        <f>SUBTOTAL(9,H5:H174)</f>
        <v>968</v>
      </c>
    </row>
    <row r="4" spans="1:24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W4" s="1" t="s">
        <v>21</v>
      </c>
      <c r="X4" s="1" t="s">
        <v>22</v>
      </c>
    </row>
    <row r="5" spans="1:24" hidden="1">
      <c r="A5">
        <v>8820</v>
      </c>
      <c r="B5" t="s">
        <v>23</v>
      </c>
      <c r="C5" t="s">
        <v>24</v>
      </c>
      <c r="D5">
        <v>1</v>
      </c>
      <c r="E5">
        <v>100</v>
      </c>
      <c r="F5" t="s">
        <v>25</v>
      </c>
      <c r="G5">
        <v>320</v>
      </c>
      <c r="H5">
        <v>1</v>
      </c>
      <c r="I5" t="s">
        <v>26</v>
      </c>
      <c r="J5" s="3">
        <f>G5/H5</f>
        <v>320</v>
      </c>
      <c r="K5" t="s">
        <v>27</v>
      </c>
      <c r="L5" t="s">
        <v>28</v>
      </c>
      <c r="M5" s="3"/>
      <c r="O5">
        <v>10</v>
      </c>
      <c r="P5" t="s">
        <v>29</v>
      </c>
      <c r="Q5" t="s">
        <v>30</v>
      </c>
      <c r="R5" t="s">
        <v>31</v>
      </c>
      <c r="S5" t="s">
        <v>32</v>
      </c>
      <c r="U5">
        <v>1</v>
      </c>
      <c r="W5" t="s">
        <v>33</v>
      </c>
      <c r="X5" t="s">
        <v>34</v>
      </c>
    </row>
    <row r="6" spans="1:24" hidden="1">
      <c r="A6">
        <v>22287</v>
      </c>
      <c r="B6" t="s">
        <v>35</v>
      </c>
      <c r="C6" t="s">
        <v>36</v>
      </c>
      <c r="D6">
        <v>3</v>
      </c>
      <c r="E6">
        <v>100</v>
      </c>
      <c r="F6" t="s">
        <v>25</v>
      </c>
      <c r="G6">
        <v>284</v>
      </c>
      <c r="H6">
        <v>3</v>
      </c>
      <c r="I6" t="s">
        <v>26</v>
      </c>
      <c r="J6" s="3">
        <f>G6/H6</f>
        <v>94.666666666666671</v>
      </c>
      <c r="K6" t="s">
        <v>37</v>
      </c>
      <c r="L6" t="s">
        <v>38</v>
      </c>
      <c r="M6" s="3"/>
      <c r="O6">
        <v>10</v>
      </c>
      <c r="P6" t="s">
        <v>29</v>
      </c>
      <c r="Q6" t="s">
        <v>30</v>
      </c>
      <c r="R6" t="s">
        <v>39</v>
      </c>
      <c r="S6" t="s">
        <v>35</v>
      </c>
      <c r="U6">
        <v>3</v>
      </c>
      <c r="W6" t="s">
        <v>40</v>
      </c>
      <c r="X6" t="s">
        <v>41</v>
      </c>
    </row>
    <row r="7" spans="1:24" hidden="1">
      <c r="A7">
        <v>12086</v>
      </c>
      <c r="B7" t="s">
        <v>42</v>
      </c>
      <c r="C7" t="s">
        <v>43</v>
      </c>
      <c r="D7">
        <v>4</v>
      </c>
      <c r="E7">
        <v>100</v>
      </c>
      <c r="F7" t="s">
        <v>25</v>
      </c>
      <c r="G7">
        <v>259</v>
      </c>
      <c r="H7">
        <v>4</v>
      </c>
      <c r="I7" t="s">
        <v>26</v>
      </c>
      <c r="J7" s="3">
        <f>G7/H7</f>
        <v>64.75</v>
      </c>
      <c r="K7" t="s">
        <v>44</v>
      </c>
      <c r="L7" t="s">
        <v>45</v>
      </c>
      <c r="M7" s="3"/>
      <c r="O7">
        <v>10</v>
      </c>
      <c r="P7" t="s">
        <v>29</v>
      </c>
      <c r="Q7" t="s">
        <v>30</v>
      </c>
      <c r="R7" t="s">
        <v>46</v>
      </c>
      <c r="S7" t="s">
        <v>42</v>
      </c>
      <c r="U7">
        <v>4</v>
      </c>
      <c r="W7" t="s">
        <v>47</v>
      </c>
      <c r="X7" t="s">
        <v>48</v>
      </c>
    </row>
    <row r="8" spans="1:24">
      <c r="A8">
        <v>1108</v>
      </c>
      <c r="B8" t="s">
        <v>49</v>
      </c>
      <c r="C8" t="s">
        <v>50</v>
      </c>
      <c r="D8">
        <v>11</v>
      </c>
      <c r="E8">
        <v>11</v>
      </c>
      <c r="F8" t="s">
        <v>25</v>
      </c>
      <c r="G8">
        <v>250</v>
      </c>
      <c r="H8">
        <v>11</v>
      </c>
      <c r="I8" s="5" t="s">
        <v>51</v>
      </c>
      <c r="J8" s="3">
        <f>G8/H8</f>
        <v>22.727272727272727</v>
      </c>
      <c r="K8" t="s">
        <v>52</v>
      </c>
      <c r="L8" t="s">
        <v>53</v>
      </c>
      <c r="M8" s="3"/>
      <c r="O8">
        <v>5</v>
      </c>
      <c r="P8" t="s">
        <v>29</v>
      </c>
      <c r="Q8" t="s">
        <v>54</v>
      </c>
      <c r="R8" t="s">
        <v>55</v>
      </c>
      <c r="S8" t="s">
        <v>49</v>
      </c>
      <c r="T8">
        <v>0.95</v>
      </c>
      <c r="U8">
        <v>11</v>
      </c>
      <c r="W8" t="s">
        <v>56</v>
      </c>
      <c r="X8" t="s">
        <v>57</v>
      </c>
    </row>
    <row r="9" spans="1:24">
      <c r="A9">
        <v>6852</v>
      </c>
      <c r="B9" t="s">
        <v>58</v>
      </c>
      <c r="C9" t="s">
        <v>59</v>
      </c>
      <c r="D9">
        <v>6</v>
      </c>
      <c r="E9">
        <v>6</v>
      </c>
      <c r="F9" t="s">
        <v>25</v>
      </c>
      <c r="G9">
        <v>230</v>
      </c>
      <c r="H9">
        <v>6</v>
      </c>
      <c r="I9" s="5" t="s">
        <v>51</v>
      </c>
      <c r="J9" s="3">
        <f>G9/H9</f>
        <v>38.333333333333336</v>
      </c>
      <c r="K9" t="s">
        <v>27</v>
      </c>
      <c r="L9" t="s">
        <v>60</v>
      </c>
      <c r="M9" s="3"/>
      <c r="O9">
        <v>5</v>
      </c>
      <c r="P9" t="s">
        <v>29</v>
      </c>
      <c r="Q9" t="s">
        <v>54</v>
      </c>
      <c r="R9" t="s">
        <v>61</v>
      </c>
      <c r="S9" t="s">
        <v>62</v>
      </c>
      <c r="T9">
        <v>0.95</v>
      </c>
      <c r="U9">
        <v>6</v>
      </c>
      <c r="W9" t="s">
        <v>63</v>
      </c>
      <c r="X9" t="s">
        <v>64</v>
      </c>
    </row>
    <row r="10" spans="1:24">
      <c r="A10">
        <v>9688</v>
      </c>
      <c r="B10" t="s">
        <v>65</v>
      </c>
      <c r="C10" t="s">
        <v>66</v>
      </c>
      <c r="D10">
        <v>38</v>
      </c>
      <c r="E10">
        <v>38</v>
      </c>
      <c r="F10" t="s">
        <v>25</v>
      </c>
      <c r="G10">
        <v>162</v>
      </c>
      <c r="H10">
        <v>38</v>
      </c>
      <c r="I10" s="5" t="s">
        <v>51</v>
      </c>
      <c r="J10" s="3">
        <f>G10/H10</f>
        <v>4.2631578947368425</v>
      </c>
      <c r="K10" t="s">
        <v>52</v>
      </c>
      <c r="L10" t="s">
        <v>67</v>
      </c>
      <c r="M10" s="3"/>
      <c r="O10">
        <v>5</v>
      </c>
      <c r="P10" t="s">
        <v>29</v>
      </c>
      <c r="Q10" t="s">
        <v>54</v>
      </c>
      <c r="R10" t="s">
        <v>68</v>
      </c>
      <c r="S10" t="s">
        <v>69</v>
      </c>
      <c r="T10">
        <v>0.95</v>
      </c>
      <c r="U10">
        <v>38</v>
      </c>
      <c r="W10" t="s">
        <v>70</v>
      </c>
      <c r="X10" t="s">
        <v>71</v>
      </c>
    </row>
    <row r="11" spans="1:24">
      <c r="A11">
        <v>22251</v>
      </c>
      <c r="B11" t="s">
        <v>72</v>
      </c>
      <c r="C11" t="s">
        <v>73</v>
      </c>
      <c r="D11">
        <v>6</v>
      </c>
      <c r="E11">
        <v>100</v>
      </c>
      <c r="F11" t="s">
        <v>25</v>
      </c>
      <c r="G11">
        <v>149</v>
      </c>
      <c r="H11">
        <v>6</v>
      </c>
      <c r="I11" s="5" t="s">
        <v>51</v>
      </c>
      <c r="J11" s="3">
        <f>G11/H11</f>
        <v>24.833333333333332</v>
      </c>
      <c r="K11" t="s">
        <v>37</v>
      </c>
      <c r="L11" t="s">
        <v>38</v>
      </c>
      <c r="M11" s="3"/>
      <c r="O11">
        <v>10</v>
      </c>
      <c r="P11" t="s">
        <v>29</v>
      </c>
      <c r="Q11" t="s">
        <v>30</v>
      </c>
      <c r="R11" t="s">
        <v>74</v>
      </c>
      <c r="S11" t="s">
        <v>72</v>
      </c>
      <c r="U11">
        <v>6</v>
      </c>
      <c r="W11" t="s">
        <v>75</v>
      </c>
      <c r="X11" t="s">
        <v>76</v>
      </c>
    </row>
    <row r="12" spans="1:24">
      <c r="A12">
        <v>9707</v>
      </c>
      <c r="B12" t="s">
        <v>77</v>
      </c>
      <c r="C12" t="s">
        <v>78</v>
      </c>
      <c r="D12">
        <v>21</v>
      </c>
      <c r="E12">
        <v>21</v>
      </c>
      <c r="F12" t="s">
        <v>25</v>
      </c>
      <c r="G12">
        <v>143</v>
      </c>
      <c r="H12">
        <v>21</v>
      </c>
      <c r="I12" s="5" t="s">
        <v>51</v>
      </c>
      <c r="J12" s="3">
        <f>G12/H12</f>
        <v>6.8095238095238093</v>
      </c>
      <c r="K12" t="s">
        <v>52</v>
      </c>
      <c r="L12" t="s">
        <v>79</v>
      </c>
      <c r="M12" s="3"/>
      <c r="O12">
        <v>5</v>
      </c>
      <c r="P12" t="s">
        <v>29</v>
      </c>
      <c r="Q12" t="s">
        <v>54</v>
      </c>
      <c r="R12" t="s">
        <v>80</v>
      </c>
      <c r="S12" t="s">
        <v>81</v>
      </c>
      <c r="T12">
        <v>0.95</v>
      </c>
      <c r="U12">
        <v>21</v>
      </c>
      <c r="W12" t="s">
        <v>82</v>
      </c>
      <c r="X12" t="s">
        <v>83</v>
      </c>
    </row>
    <row r="13" spans="1:24">
      <c r="A13">
        <v>9793</v>
      </c>
      <c r="B13" t="s">
        <v>84</v>
      </c>
      <c r="C13" t="s">
        <v>85</v>
      </c>
      <c r="D13">
        <v>3</v>
      </c>
      <c r="E13">
        <v>100</v>
      </c>
      <c r="F13" t="s">
        <v>25</v>
      </c>
      <c r="G13">
        <v>133</v>
      </c>
      <c r="H13">
        <v>3</v>
      </c>
      <c r="I13" s="5" t="s">
        <v>51</v>
      </c>
      <c r="J13" s="3">
        <f>G13/H13</f>
        <v>44.333333333333336</v>
      </c>
      <c r="K13" t="s">
        <v>52</v>
      </c>
      <c r="L13" t="s">
        <v>86</v>
      </c>
      <c r="M13" s="3"/>
      <c r="O13">
        <v>10</v>
      </c>
      <c r="P13" t="s">
        <v>29</v>
      </c>
      <c r="Q13" t="s">
        <v>30</v>
      </c>
      <c r="R13" t="s">
        <v>87</v>
      </c>
      <c r="S13" t="s">
        <v>84</v>
      </c>
      <c r="U13">
        <v>3</v>
      </c>
      <c r="W13" t="s">
        <v>88</v>
      </c>
      <c r="X13" t="s">
        <v>89</v>
      </c>
    </row>
    <row r="14" spans="1:24">
      <c r="A14">
        <v>3136</v>
      </c>
      <c r="B14" t="s">
        <v>90</v>
      </c>
      <c r="C14" t="s">
        <v>91</v>
      </c>
      <c r="D14">
        <v>15</v>
      </c>
      <c r="E14">
        <v>15</v>
      </c>
      <c r="F14" t="s">
        <v>25</v>
      </c>
      <c r="G14">
        <v>128</v>
      </c>
      <c r="H14">
        <v>15</v>
      </c>
      <c r="I14" s="5" t="s">
        <v>51</v>
      </c>
      <c r="J14" s="3">
        <f>G14/H14</f>
        <v>8.5333333333333332</v>
      </c>
      <c r="K14" t="s">
        <v>92</v>
      </c>
      <c r="L14" t="s">
        <v>93</v>
      </c>
      <c r="M14" s="3"/>
      <c r="O14">
        <v>5</v>
      </c>
      <c r="P14" t="s">
        <v>29</v>
      </c>
      <c r="Q14" t="s">
        <v>54</v>
      </c>
      <c r="R14" t="s">
        <v>94</v>
      </c>
      <c r="S14" t="s">
        <v>95</v>
      </c>
      <c r="T14">
        <v>0.95</v>
      </c>
      <c r="U14">
        <v>15</v>
      </c>
      <c r="W14" t="s">
        <v>96</v>
      </c>
      <c r="X14" t="s">
        <v>97</v>
      </c>
    </row>
    <row r="15" spans="1:24">
      <c r="A15">
        <v>9691</v>
      </c>
      <c r="B15" t="s">
        <v>98</v>
      </c>
      <c r="C15" t="s">
        <v>99</v>
      </c>
      <c r="D15">
        <v>21</v>
      </c>
      <c r="E15">
        <v>21</v>
      </c>
      <c r="F15" t="s">
        <v>25</v>
      </c>
      <c r="G15">
        <v>123</v>
      </c>
      <c r="H15">
        <v>21</v>
      </c>
      <c r="I15" s="5" t="s">
        <v>51</v>
      </c>
      <c r="J15" s="3">
        <f>G15/H15</f>
        <v>5.8571428571428568</v>
      </c>
      <c r="K15" t="s">
        <v>52</v>
      </c>
      <c r="L15" t="s">
        <v>79</v>
      </c>
      <c r="M15" s="3"/>
      <c r="O15">
        <v>5</v>
      </c>
      <c r="P15" t="s">
        <v>29</v>
      </c>
      <c r="Q15" t="s">
        <v>54</v>
      </c>
      <c r="R15" t="s">
        <v>100</v>
      </c>
      <c r="S15" t="s">
        <v>101</v>
      </c>
      <c r="T15">
        <v>0.95</v>
      </c>
      <c r="U15">
        <v>21</v>
      </c>
      <c r="W15" t="s">
        <v>102</v>
      </c>
      <c r="X15" t="s">
        <v>103</v>
      </c>
    </row>
    <row r="16" spans="1:24">
      <c r="A16">
        <v>22243</v>
      </c>
      <c r="B16" t="s">
        <v>104</v>
      </c>
      <c r="C16" t="s">
        <v>105</v>
      </c>
      <c r="D16">
        <v>6</v>
      </c>
      <c r="E16">
        <v>6</v>
      </c>
      <c r="F16" t="s">
        <v>25</v>
      </c>
      <c r="G16">
        <v>123</v>
      </c>
      <c r="H16">
        <v>6</v>
      </c>
      <c r="I16" s="5" t="s">
        <v>51</v>
      </c>
      <c r="J16" s="3">
        <f>G16/H16</f>
        <v>20.5</v>
      </c>
      <c r="K16" t="s">
        <v>37</v>
      </c>
      <c r="L16" t="s">
        <v>38</v>
      </c>
      <c r="M16" s="3"/>
      <c r="O16">
        <v>5</v>
      </c>
      <c r="P16" t="s">
        <v>29</v>
      </c>
      <c r="Q16" t="s">
        <v>54</v>
      </c>
      <c r="R16" t="s">
        <v>106</v>
      </c>
      <c r="S16" t="s">
        <v>107</v>
      </c>
      <c r="T16">
        <v>0.95</v>
      </c>
      <c r="U16">
        <v>6</v>
      </c>
      <c r="W16" t="s">
        <v>108</v>
      </c>
      <c r="X16" t="s">
        <v>109</v>
      </c>
    </row>
    <row r="17" spans="1:24">
      <c r="A17">
        <v>9791</v>
      </c>
      <c r="B17" t="s">
        <v>110</v>
      </c>
      <c r="C17" t="s">
        <v>111</v>
      </c>
      <c r="D17">
        <v>11</v>
      </c>
      <c r="E17">
        <v>11</v>
      </c>
      <c r="F17" t="s">
        <v>25</v>
      </c>
      <c r="G17">
        <v>119</v>
      </c>
      <c r="H17">
        <v>11</v>
      </c>
      <c r="I17" s="5" t="s">
        <v>51</v>
      </c>
      <c r="J17" s="3">
        <f>G17/H17</f>
        <v>10.818181818181818</v>
      </c>
      <c r="K17" t="s">
        <v>52</v>
      </c>
      <c r="L17" t="s">
        <v>53</v>
      </c>
      <c r="M17" s="3"/>
      <c r="O17">
        <v>5</v>
      </c>
      <c r="P17" t="s">
        <v>29</v>
      </c>
      <c r="Q17" t="s">
        <v>54</v>
      </c>
      <c r="R17" t="s">
        <v>112</v>
      </c>
      <c r="S17" t="s">
        <v>113</v>
      </c>
      <c r="T17">
        <v>0.95</v>
      </c>
      <c r="U17">
        <v>11</v>
      </c>
      <c r="W17" t="s">
        <v>114</v>
      </c>
      <c r="X17" t="s">
        <v>115</v>
      </c>
    </row>
    <row r="18" spans="1:24">
      <c r="A18">
        <v>8776</v>
      </c>
      <c r="B18" t="s">
        <v>116</v>
      </c>
      <c r="C18" t="s">
        <v>117</v>
      </c>
      <c r="D18">
        <v>7</v>
      </c>
      <c r="E18">
        <v>7</v>
      </c>
      <c r="F18" t="s">
        <v>25</v>
      </c>
      <c r="G18">
        <v>118</v>
      </c>
      <c r="H18">
        <v>7</v>
      </c>
      <c r="I18" s="5" t="s">
        <v>51</v>
      </c>
      <c r="J18" s="3">
        <f>G18/H18</f>
        <v>16.857142857142858</v>
      </c>
      <c r="K18" t="s">
        <v>27</v>
      </c>
      <c r="L18" t="s">
        <v>28</v>
      </c>
      <c r="M18" s="3"/>
      <c r="O18">
        <v>5</v>
      </c>
      <c r="P18" t="s">
        <v>29</v>
      </c>
      <c r="Q18" t="s">
        <v>54</v>
      </c>
      <c r="R18" t="s">
        <v>118</v>
      </c>
      <c r="S18" t="s">
        <v>119</v>
      </c>
      <c r="T18">
        <v>0.95</v>
      </c>
      <c r="U18">
        <v>7</v>
      </c>
      <c r="W18" t="s">
        <v>120</v>
      </c>
      <c r="X18" t="s">
        <v>121</v>
      </c>
    </row>
    <row r="19" spans="1:24">
      <c r="A19">
        <v>9796</v>
      </c>
      <c r="B19" t="s">
        <v>122</v>
      </c>
      <c r="C19" t="s">
        <v>123</v>
      </c>
      <c r="D19">
        <v>3</v>
      </c>
      <c r="E19">
        <v>100</v>
      </c>
      <c r="F19" t="s">
        <v>25</v>
      </c>
      <c r="G19">
        <v>118</v>
      </c>
      <c r="H19">
        <v>3</v>
      </c>
      <c r="I19" s="5" t="s">
        <v>51</v>
      </c>
      <c r="J19" s="3">
        <f>G19/H19</f>
        <v>39.333333333333336</v>
      </c>
      <c r="K19" t="s">
        <v>52</v>
      </c>
      <c r="L19" t="s">
        <v>86</v>
      </c>
      <c r="M19" s="3"/>
      <c r="O19">
        <v>10</v>
      </c>
      <c r="P19" t="s">
        <v>29</v>
      </c>
      <c r="Q19" t="s">
        <v>30</v>
      </c>
      <c r="R19" t="s">
        <v>124</v>
      </c>
      <c r="S19" t="s">
        <v>125</v>
      </c>
      <c r="U19">
        <v>3</v>
      </c>
      <c r="W19" t="s">
        <v>126</v>
      </c>
      <c r="X19" t="s">
        <v>127</v>
      </c>
    </row>
    <row r="20" spans="1:24">
      <c r="A20">
        <v>8761</v>
      </c>
      <c r="B20" t="s">
        <v>128</v>
      </c>
      <c r="C20" t="s">
        <v>129</v>
      </c>
      <c r="D20">
        <v>11</v>
      </c>
      <c r="E20">
        <v>11</v>
      </c>
      <c r="F20" t="s">
        <v>25</v>
      </c>
      <c r="G20">
        <v>111</v>
      </c>
      <c r="H20">
        <v>11</v>
      </c>
      <c r="I20" s="5" t="s">
        <v>51</v>
      </c>
      <c r="J20" s="3">
        <f>G20/H20</f>
        <v>10.090909090909092</v>
      </c>
      <c r="K20" t="s">
        <v>27</v>
      </c>
      <c r="L20" t="s">
        <v>28</v>
      </c>
      <c r="M20" s="3"/>
      <c r="O20">
        <v>5</v>
      </c>
      <c r="P20" t="s">
        <v>29</v>
      </c>
      <c r="Q20" t="s">
        <v>54</v>
      </c>
      <c r="R20" t="s">
        <v>130</v>
      </c>
      <c r="S20" t="s">
        <v>131</v>
      </c>
      <c r="T20">
        <v>0.95</v>
      </c>
      <c r="U20">
        <v>11</v>
      </c>
      <c r="W20" t="s">
        <v>132</v>
      </c>
      <c r="X20" t="s">
        <v>133</v>
      </c>
    </row>
    <row r="21" spans="1:24">
      <c r="A21">
        <v>9807</v>
      </c>
      <c r="B21" t="s">
        <v>134</v>
      </c>
      <c r="C21" t="s">
        <v>135</v>
      </c>
      <c r="D21">
        <v>3</v>
      </c>
      <c r="E21">
        <v>3</v>
      </c>
      <c r="F21" t="s">
        <v>25</v>
      </c>
      <c r="G21">
        <v>110</v>
      </c>
      <c r="H21">
        <v>3</v>
      </c>
      <c r="I21" s="5" t="s">
        <v>51</v>
      </c>
      <c r="J21" s="3">
        <f>G21/H21</f>
        <v>36.666666666666664</v>
      </c>
      <c r="K21" t="s">
        <v>52</v>
      </c>
      <c r="L21" t="s">
        <v>53</v>
      </c>
      <c r="M21" s="3"/>
      <c r="O21">
        <v>5</v>
      </c>
      <c r="P21" t="s">
        <v>29</v>
      </c>
      <c r="Q21" t="s">
        <v>54</v>
      </c>
      <c r="R21" t="s">
        <v>136</v>
      </c>
      <c r="S21" t="s">
        <v>137</v>
      </c>
      <c r="T21">
        <v>0.95</v>
      </c>
      <c r="U21">
        <v>3</v>
      </c>
      <c r="W21" t="s">
        <v>138</v>
      </c>
      <c r="X21" t="s">
        <v>139</v>
      </c>
    </row>
    <row r="22" spans="1:24">
      <c r="A22">
        <v>16598</v>
      </c>
      <c r="B22" t="s">
        <v>140</v>
      </c>
      <c r="C22" t="s">
        <v>141</v>
      </c>
      <c r="D22">
        <v>20</v>
      </c>
      <c r="E22">
        <v>20</v>
      </c>
      <c r="F22" t="s">
        <v>25</v>
      </c>
      <c r="G22">
        <v>95</v>
      </c>
      <c r="H22">
        <v>20</v>
      </c>
      <c r="I22" s="5" t="s">
        <v>51</v>
      </c>
      <c r="J22" s="3">
        <f>G22/H22</f>
        <v>4.75</v>
      </c>
      <c r="K22" t="s">
        <v>27</v>
      </c>
      <c r="L22" t="s">
        <v>142</v>
      </c>
      <c r="M22" s="3"/>
      <c r="O22">
        <v>5</v>
      </c>
      <c r="P22" t="s">
        <v>29</v>
      </c>
      <c r="Q22" t="s">
        <v>54</v>
      </c>
      <c r="R22" t="s">
        <v>143</v>
      </c>
      <c r="S22" t="s">
        <v>144</v>
      </c>
      <c r="T22">
        <v>0.95</v>
      </c>
      <c r="U22">
        <v>20</v>
      </c>
      <c r="W22" t="s">
        <v>145</v>
      </c>
      <c r="X22" t="s">
        <v>146</v>
      </c>
    </row>
    <row r="23" spans="1:24">
      <c r="A23">
        <v>6975</v>
      </c>
      <c r="B23" t="s">
        <v>147</v>
      </c>
      <c r="C23" t="s">
        <v>148</v>
      </c>
      <c r="D23">
        <v>3</v>
      </c>
      <c r="E23">
        <v>100</v>
      </c>
      <c r="F23" t="s">
        <v>25</v>
      </c>
      <c r="G23">
        <v>94</v>
      </c>
      <c r="H23">
        <v>3</v>
      </c>
      <c r="I23" s="5" t="s">
        <v>51</v>
      </c>
      <c r="J23" s="3">
        <f>G23/H23</f>
        <v>31.333333333333332</v>
      </c>
      <c r="K23" t="s">
        <v>27</v>
      </c>
      <c r="L23" t="s">
        <v>86</v>
      </c>
      <c r="M23" s="3"/>
      <c r="O23">
        <v>10</v>
      </c>
      <c r="P23" t="s">
        <v>29</v>
      </c>
      <c r="Q23" t="s">
        <v>30</v>
      </c>
      <c r="R23" t="s">
        <v>149</v>
      </c>
      <c r="S23" t="s">
        <v>147</v>
      </c>
      <c r="U23">
        <v>3</v>
      </c>
      <c r="W23" t="s">
        <v>150</v>
      </c>
      <c r="X23" t="s">
        <v>151</v>
      </c>
    </row>
    <row r="24" spans="1:24">
      <c r="A24">
        <v>9812</v>
      </c>
      <c r="B24" t="s">
        <v>152</v>
      </c>
      <c r="C24" t="s">
        <v>153</v>
      </c>
      <c r="D24">
        <v>4</v>
      </c>
      <c r="E24">
        <v>4</v>
      </c>
      <c r="F24" t="s">
        <v>25</v>
      </c>
      <c r="G24">
        <v>90</v>
      </c>
      <c r="H24">
        <v>4</v>
      </c>
      <c r="I24" s="5" t="s">
        <v>51</v>
      </c>
      <c r="J24" s="3">
        <f>G24/H24</f>
        <v>22.5</v>
      </c>
      <c r="K24" t="s">
        <v>92</v>
      </c>
      <c r="L24" t="s">
        <v>154</v>
      </c>
      <c r="M24" s="3"/>
      <c r="O24">
        <v>5</v>
      </c>
      <c r="P24" t="s">
        <v>29</v>
      </c>
      <c r="Q24" t="s">
        <v>54</v>
      </c>
      <c r="R24" t="s">
        <v>155</v>
      </c>
      <c r="S24" t="s">
        <v>152</v>
      </c>
      <c r="T24">
        <v>0.95</v>
      </c>
      <c r="U24">
        <v>4</v>
      </c>
      <c r="W24" t="s">
        <v>156</v>
      </c>
      <c r="X24" t="s">
        <v>157</v>
      </c>
    </row>
    <row r="25" spans="1:24" hidden="1">
      <c r="A25">
        <v>7486</v>
      </c>
      <c r="B25" t="s">
        <v>158</v>
      </c>
      <c r="C25" t="s">
        <v>159</v>
      </c>
      <c r="D25">
        <v>1</v>
      </c>
      <c r="E25">
        <v>1</v>
      </c>
      <c r="F25" t="s">
        <v>25</v>
      </c>
      <c r="G25">
        <v>90</v>
      </c>
      <c r="H25">
        <v>1</v>
      </c>
      <c r="I25" t="s">
        <v>26</v>
      </c>
      <c r="J25" s="3">
        <f>G25/H25</f>
        <v>90</v>
      </c>
      <c r="K25" t="s">
        <v>27</v>
      </c>
      <c r="L25" t="s">
        <v>160</v>
      </c>
      <c r="M25" s="3"/>
      <c r="O25">
        <v>5</v>
      </c>
      <c r="P25" t="s">
        <v>29</v>
      </c>
      <c r="Q25" t="s">
        <v>54</v>
      </c>
      <c r="R25" t="s">
        <v>161</v>
      </c>
      <c r="S25" t="s">
        <v>162</v>
      </c>
      <c r="T25">
        <v>0.95</v>
      </c>
      <c r="U25">
        <v>1</v>
      </c>
      <c r="W25" t="s">
        <v>163</v>
      </c>
      <c r="X25" t="s">
        <v>164</v>
      </c>
    </row>
    <row r="26" spans="1:24" hidden="1">
      <c r="A26">
        <v>31613</v>
      </c>
      <c r="B26" t="s">
        <v>165</v>
      </c>
      <c r="C26" t="s">
        <v>166</v>
      </c>
      <c r="D26">
        <v>1</v>
      </c>
      <c r="E26">
        <v>1</v>
      </c>
      <c r="F26" t="s">
        <v>25</v>
      </c>
      <c r="G26">
        <v>90</v>
      </c>
      <c r="H26">
        <v>1</v>
      </c>
      <c r="I26" t="s">
        <v>26</v>
      </c>
      <c r="J26" s="3">
        <f>G26/H26</f>
        <v>90</v>
      </c>
      <c r="K26" t="s">
        <v>27</v>
      </c>
      <c r="L26" t="s">
        <v>167</v>
      </c>
      <c r="M26" s="3"/>
      <c r="O26">
        <v>5</v>
      </c>
      <c r="P26" t="s">
        <v>29</v>
      </c>
      <c r="Q26" t="s">
        <v>54</v>
      </c>
      <c r="R26" t="s">
        <v>168</v>
      </c>
      <c r="S26" t="s">
        <v>169</v>
      </c>
      <c r="T26">
        <v>0.95</v>
      </c>
      <c r="U26">
        <v>1</v>
      </c>
      <c r="W26" t="s">
        <v>170</v>
      </c>
      <c r="X26" t="s">
        <v>171</v>
      </c>
    </row>
    <row r="27" spans="1:24">
      <c r="A27">
        <v>3043</v>
      </c>
      <c r="B27" t="s">
        <v>172</v>
      </c>
      <c r="C27" t="s">
        <v>173</v>
      </c>
      <c r="D27">
        <v>55</v>
      </c>
      <c r="E27">
        <v>55</v>
      </c>
      <c r="F27" t="s">
        <v>25</v>
      </c>
      <c r="G27">
        <v>89</v>
      </c>
      <c r="H27">
        <v>55</v>
      </c>
      <c r="I27" s="5" t="s">
        <v>51</v>
      </c>
      <c r="J27" s="3">
        <f>G27/H27</f>
        <v>1.6181818181818182</v>
      </c>
      <c r="K27" t="s">
        <v>27</v>
      </c>
      <c r="L27" t="s">
        <v>160</v>
      </c>
      <c r="M27" s="3"/>
      <c r="O27">
        <v>5</v>
      </c>
      <c r="P27" t="s">
        <v>29</v>
      </c>
      <c r="Q27" t="s">
        <v>54</v>
      </c>
      <c r="R27" t="s">
        <v>174</v>
      </c>
      <c r="S27" t="s">
        <v>175</v>
      </c>
      <c r="T27">
        <v>0.95</v>
      </c>
      <c r="U27">
        <v>55</v>
      </c>
      <c r="W27" t="s">
        <v>176</v>
      </c>
      <c r="X27" t="s">
        <v>177</v>
      </c>
    </row>
    <row r="28" spans="1:24">
      <c r="A28">
        <v>9248</v>
      </c>
      <c r="B28" t="s">
        <v>178</v>
      </c>
      <c r="C28" t="s">
        <v>179</v>
      </c>
      <c r="D28">
        <v>3</v>
      </c>
      <c r="E28">
        <v>3</v>
      </c>
      <c r="F28" t="s">
        <v>25</v>
      </c>
      <c r="G28">
        <v>86</v>
      </c>
      <c r="H28">
        <v>3</v>
      </c>
      <c r="I28" s="5" t="s">
        <v>51</v>
      </c>
      <c r="J28" s="3">
        <f>G28/H28</f>
        <v>28.666666666666668</v>
      </c>
      <c r="K28" t="s">
        <v>27</v>
      </c>
      <c r="L28" t="s">
        <v>180</v>
      </c>
      <c r="M28" s="3"/>
      <c r="O28">
        <v>5</v>
      </c>
      <c r="P28" t="s">
        <v>29</v>
      </c>
      <c r="Q28" t="s">
        <v>54</v>
      </c>
      <c r="R28" t="s">
        <v>181</v>
      </c>
      <c r="S28" t="s">
        <v>178</v>
      </c>
      <c r="T28">
        <v>0.95</v>
      </c>
      <c r="U28">
        <v>3</v>
      </c>
      <c r="W28" t="s">
        <v>182</v>
      </c>
      <c r="X28" t="s">
        <v>183</v>
      </c>
    </row>
    <row r="29" spans="1:24">
      <c r="A29">
        <v>22269</v>
      </c>
      <c r="B29" t="s">
        <v>184</v>
      </c>
      <c r="C29" t="s">
        <v>185</v>
      </c>
      <c r="D29">
        <v>3</v>
      </c>
      <c r="E29">
        <v>3</v>
      </c>
      <c r="F29" t="s">
        <v>25</v>
      </c>
      <c r="G29">
        <v>86</v>
      </c>
      <c r="H29">
        <v>3</v>
      </c>
      <c r="I29" s="5" t="s">
        <v>51</v>
      </c>
      <c r="J29" s="3">
        <f>G29/H29</f>
        <v>28.666666666666668</v>
      </c>
      <c r="K29" t="s">
        <v>37</v>
      </c>
      <c r="L29" t="s">
        <v>38</v>
      </c>
      <c r="M29" s="3"/>
      <c r="O29">
        <v>5</v>
      </c>
      <c r="P29" t="s">
        <v>29</v>
      </c>
      <c r="Q29" t="s">
        <v>54</v>
      </c>
      <c r="R29" t="s">
        <v>186</v>
      </c>
      <c r="S29" t="s">
        <v>187</v>
      </c>
      <c r="T29">
        <v>0.91</v>
      </c>
      <c r="U29">
        <v>3</v>
      </c>
      <c r="W29" t="s">
        <v>188</v>
      </c>
      <c r="X29" t="s">
        <v>189</v>
      </c>
    </row>
    <row r="30" spans="1:24">
      <c r="A30">
        <v>6872</v>
      </c>
      <c r="B30" t="s">
        <v>190</v>
      </c>
      <c r="C30" t="s">
        <v>191</v>
      </c>
      <c r="D30">
        <v>3</v>
      </c>
      <c r="E30">
        <v>3</v>
      </c>
      <c r="F30" t="s">
        <v>25</v>
      </c>
      <c r="G30">
        <v>85</v>
      </c>
      <c r="H30">
        <v>3</v>
      </c>
      <c r="I30" s="5" t="s">
        <v>51</v>
      </c>
      <c r="J30" s="3">
        <f>G30/H30</f>
        <v>28.333333333333332</v>
      </c>
      <c r="K30" t="s">
        <v>27</v>
      </c>
      <c r="L30" t="s">
        <v>180</v>
      </c>
      <c r="M30" s="3"/>
      <c r="O30">
        <v>5</v>
      </c>
      <c r="P30" t="s">
        <v>29</v>
      </c>
      <c r="Q30" t="s">
        <v>54</v>
      </c>
      <c r="R30" t="s">
        <v>192</v>
      </c>
      <c r="S30" t="s">
        <v>190</v>
      </c>
      <c r="T30">
        <v>0.95</v>
      </c>
      <c r="U30">
        <v>3</v>
      </c>
      <c r="W30" t="s">
        <v>193</v>
      </c>
      <c r="X30" t="s">
        <v>194</v>
      </c>
    </row>
    <row r="31" spans="1:24">
      <c r="A31">
        <v>3179</v>
      </c>
      <c r="B31" t="s">
        <v>195</v>
      </c>
      <c r="C31" t="s">
        <v>196</v>
      </c>
      <c r="D31">
        <v>11</v>
      </c>
      <c r="E31">
        <v>11</v>
      </c>
      <c r="F31" t="s">
        <v>25</v>
      </c>
      <c r="G31">
        <v>84</v>
      </c>
      <c r="H31">
        <v>11</v>
      </c>
      <c r="I31" s="5" t="s">
        <v>51</v>
      </c>
      <c r="J31" s="3">
        <f>G31/H31</f>
        <v>7.6363636363636367</v>
      </c>
      <c r="K31" t="s">
        <v>52</v>
      </c>
      <c r="L31" t="s">
        <v>53</v>
      </c>
      <c r="M31" s="3"/>
      <c r="O31">
        <v>5</v>
      </c>
      <c r="P31" t="s">
        <v>29</v>
      </c>
      <c r="Q31" t="s">
        <v>54</v>
      </c>
      <c r="R31" t="s">
        <v>197</v>
      </c>
      <c r="S31" t="s">
        <v>195</v>
      </c>
      <c r="T31">
        <v>0.92</v>
      </c>
      <c r="U31">
        <v>11</v>
      </c>
      <c r="W31" t="s">
        <v>198</v>
      </c>
      <c r="X31" t="s">
        <v>199</v>
      </c>
    </row>
    <row r="32" spans="1:24">
      <c r="A32">
        <v>9798</v>
      </c>
      <c r="B32" t="s">
        <v>200</v>
      </c>
      <c r="C32" t="s">
        <v>201</v>
      </c>
      <c r="D32">
        <v>3</v>
      </c>
      <c r="E32">
        <v>3</v>
      </c>
      <c r="F32" t="s">
        <v>25</v>
      </c>
      <c r="G32">
        <v>84</v>
      </c>
      <c r="H32">
        <v>3</v>
      </c>
      <c r="I32" s="5" t="s">
        <v>51</v>
      </c>
      <c r="J32" s="3">
        <f>G32/H32</f>
        <v>28</v>
      </c>
      <c r="K32" t="s">
        <v>52</v>
      </c>
      <c r="L32" t="s">
        <v>53</v>
      </c>
      <c r="M32" s="3"/>
      <c r="O32">
        <v>5</v>
      </c>
      <c r="P32" t="s">
        <v>29</v>
      </c>
      <c r="Q32" t="s">
        <v>54</v>
      </c>
      <c r="R32" t="s">
        <v>202</v>
      </c>
      <c r="S32" t="s">
        <v>203</v>
      </c>
      <c r="T32">
        <v>0.95</v>
      </c>
      <c r="U32">
        <v>3</v>
      </c>
      <c r="W32" t="s">
        <v>204</v>
      </c>
      <c r="X32" t="s">
        <v>205</v>
      </c>
    </row>
    <row r="33" spans="1:24" hidden="1">
      <c r="A33">
        <v>7491</v>
      </c>
      <c r="B33" t="s">
        <v>206</v>
      </c>
      <c r="C33" t="s">
        <v>207</v>
      </c>
      <c r="D33">
        <v>1</v>
      </c>
      <c r="E33">
        <v>1</v>
      </c>
      <c r="F33" t="s">
        <v>25</v>
      </c>
      <c r="G33">
        <v>84</v>
      </c>
      <c r="H33">
        <v>1</v>
      </c>
      <c r="I33" t="s">
        <v>26</v>
      </c>
      <c r="J33" s="3">
        <f>G33/H33</f>
        <v>84</v>
      </c>
      <c r="K33" t="s">
        <v>27</v>
      </c>
      <c r="L33" t="s">
        <v>208</v>
      </c>
      <c r="M33" s="3"/>
      <c r="O33">
        <v>5</v>
      </c>
      <c r="P33" t="s">
        <v>29</v>
      </c>
      <c r="Q33" t="s">
        <v>54</v>
      </c>
      <c r="R33" t="s">
        <v>209</v>
      </c>
      <c r="S33" t="s">
        <v>210</v>
      </c>
      <c r="T33">
        <v>0.95</v>
      </c>
      <c r="U33">
        <v>1</v>
      </c>
      <c r="W33" t="s">
        <v>211</v>
      </c>
      <c r="X33" t="s">
        <v>212</v>
      </c>
    </row>
    <row r="34" spans="1:24">
      <c r="A34">
        <v>8784</v>
      </c>
      <c r="B34" t="s">
        <v>213</v>
      </c>
      <c r="C34" t="s">
        <v>214</v>
      </c>
      <c r="D34">
        <v>7</v>
      </c>
      <c r="E34">
        <v>7</v>
      </c>
      <c r="F34" t="s">
        <v>25</v>
      </c>
      <c r="G34">
        <v>83</v>
      </c>
      <c r="H34">
        <v>7</v>
      </c>
      <c r="I34" s="5" t="s">
        <v>51</v>
      </c>
      <c r="J34" s="3">
        <f>G34/H34</f>
        <v>11.857142857142858</v>
      </c>
      <c r="K34" t="s">
        <v>27</v>
      </c>
      <c r="L34" t="s">
        <v>28</v>
      </c>
      <c r="M34" s="3"/>
      <c r="O34">
        <v>5</v>
      </c>
      <c r="P34" t="s">
        <v>29</v>
      </c>
      <c r="Q34" t="s">
        <v>54</v>
      </c>
      <c r="R34" t="s">
        <v>215</v>
      </c>
      <c r="S34" t="s">
        <v>216</v>
      </c>
      <c r="T34">
        <v>0.95</v>
      </c>
      <c r="U34">
        <v>7</v>
      </c>
      <c r="W34" t="s">
        <v>217</v>
      </c>
      <c r="X34" t="s">
        <v>218</v>
      </c>
    </row>
    <row r="35" spans="1:24" hidden="1">
      <c r="A35">
        <v>31587</v>
      </c>
      <c r="B35" t="s">
        <v>219</v>
      </c>
      <c r="C35" t="s">
        <v>220</v>
      </c>
      <c r="D35">
        <v>1</v>
      </c>
      <c r="E35">
        <v>1</v>
      </c>
      <c r="F35" t="s">
        <v>25</v>
      </c>
      <c r="G35">
        <v>83</v>
      </c>
      <c r="H35">
        <v>1</v>
      </c>
      <c r="I35" t="s">
        <v>26</v>
      </c>
      <c r="J35" s="3">
        <f>G35/H35</f>
        <v>83</v>
      </c>
      <c r="K35" t="s">
        <v>27</v>
      </c>
      <c r="L35" t="s">
        <v>167</v>
      </c>
      <c r="M35" s="3"/>
      <c r="O35">
        <v>5</v>
      </c>
      <c r="P35" t="s">
        <v>29</v>
      </c>
      <c r="Q35" t="s">
        <v>54</v>
      </c>
      <c r="R35" t="s">
        <v>221</v>
      </c>
      <c r="S35" t="s">
        <v>222</v>
      </c>
      <c r="T35">
        <v>0.95</v>
      </c>
      <c r="U35">
        <v>1</v>
      </c>
      <c r="W35" t="s">
        <v>223</v>
      </c>
      <c r="X35" t="s">
        <v>224</v>
      </c>
    </row>
    <row r="36" spans="1:24">
      <c r="A36">
        <v>9802</v>
      </c>
      <c r="B36" t="s">
        <v>225</v>
      </c>
      <c r="C36" t="s">
        <v>226</v>
      </c>
      <c r="D36">
        <v>4</v>
      </c>
      <c r="E36">
        <v>4</v>
      </c>
      <c r="F36" t="s">
        <v>25</v>
      </c>
      <c r="G36">
        <v>79</v>
      </c>
      <c r="H36">
        <v>4</v>
      </c>
      <c r="I36" s="5" t="s">
        <v>51</v>
      </c>
      <c r="J36" s="3">
        <f>G36/H36</f>
        <v>19.75</v>
      </c>
      <c r="K36" t="s">
        <v>92</v>
      </c>
      <c r="L36" t="s">
        <v>154</v>
      </c>
      <c r="M36" s="3"/>
      <c r="O36">
        <v>5</v>
      </c>
      <c r="P36" t="s">
        <v>29</v>
      </c>
      <c r="Q36" t="s">
        <v>54</v>
      </c>
      <c r="R36" t="s">
        <v>227</v>
      </c>
      <c r="S36" t="s">
        <v>225</v>
      </c>
      <c r="T36">
        <v>0.95</v>
      </c>
      <c r="U36">
        <v>4</v>
      </c>
      <c r="W36" t="s">
        <v>228</v>
      </c>
      <c r="X36" t="s">
        <v>229</v>
      </c>
    </row>
    <row r="37" spans="1:24">
      <c r="A37">
        <v>12163</v>
      </c>
      <c r="B37" t="s">
        <v>230</v>
      </c>
      <c r="C37" t="s">
        <v>231</v>
      </c>
      <c r="D37">
        <v>5</v>
      </c>
      <c r="E37">
        <v>5</v>
      </c>
      <c r="F37" t="s">
        <v>25</v>
      </c>
      <c r="G37">
        <v>78</v>
      </c>
      <c r="H37">
        <v>5</v>
      </c>
      <c r="I37" s="5" t="s">
        <v>51</v>
      </c>
      <c r="J37" s="3">
        <f>G37/H37</f>
        <v>15.6</v>
      </c>
      <c r="K37" t="s">
        <v>44</v>
      </c>
      <c r="L37" t="s">
        <v>45</v>
      </c>
      <c r="M37" s="3"/>
      <c r="O37">
        <v>5</v>
      </c>
      <c r="P37" t="s">
        <v>29</v>
      </c>
      <c r="Q37" t="s">
        <v>54</v>
      </c>
      <c r="R37" t="s">
        <v>232</v>
      </c>
      <c r="S37" t="s">
        <v>233</v>
      </c>
      <c r="T37">
        <v>0.95</v>
      </c>
      <c r="U37">
        <v>5</v>
      </c>
      <c r="W37" t="s">
        <v>234</v>
      </c>
      <c r="X37" t="s">
        <v>235</v>
      </c>
    </row>
    <row r="38" spans="1:24">
      <c r="A38">
        <v>3165</v>
      </c>
      <c r="B38" t="s">
        <v>236</v>
      </c>
      <c r="C38" t="s">
        <v>237</v>
      </c>
      <c r="D38">
        <v>11</v>
      </c>
      <c r="E38">
        <v>11</v>
      </c>
      <c r="F38" t="s">
        <v>25</v>
      </c>
      <c r="G38">
        <v>72</v>
      </c>
      <c r="H38">
        <v>11</v>
      </c>
      <c r="I38" s="5" t="s">
        <v>51</v>
      </c>
      <c r="J38" s="3">
        <f>G38/H38</f>
        <v>6.5454545454545459</v>
      </c>
      <c r="K38" t="s">
        <v>52</v>
      </c>
      <c r="L38" t="s">
        <v>53</v>
      </c>
      <c r="M38" s="3"/>
      <c r="O38">
        <v>5</v>
      </c>
      <c r="P38" t="s">
        <v>29</v>
      </c>
      <c r="Q38" t="s">
        <v>54</v>
      </c>
      <c r="R38" t="s">
        <v>238</v>
      </c>
      <c r="S38" t="s">
        <v>239</v>
      </c>
      <c r="T38">
        <v>0.95</v>
      </c>
      <c r="U38">
        <v>11</v>
      </c>
      <c r="W38" t="s">
        <v>240</v>
      </c>
      <c r="X38" t="s">
        <v>241</v>
      </c>
    </row>
    <row r="39" spans="1:24">
      <c r="A39">
        <v>6871</v>
      </c>
      <c r="B39" t="s">
        <v>242</v>
      </c>
      <c r="C39" t="s">
        <v>243</v>
      </c>
      <c r="D39">
        <v>3</v>
      </c>
      <c r="E39">
        <v>3</v>
      </c>
      <c r="F39" t="s">
        <v>25</v>
      </c>
      <c r="G39">
        <v>72</v>
      </c>
      <c r="H39">
        <v>3</v>
      </c>
      <c r="I39" s="5" t="s">
        <v>51</v>
      </c>
      <c r="J39" s="3">
        <f>G39/H39</f>
        <v>24</v>
      </c>
      <c r="K39" t="s">
        <v>27</v>
      </c>
      <c r="L39" t="s">
        <v>180</v>
      </c>
      <c r="M39" s="3"/>
      <c r="O39">
        <v>5</v>
      </c>
      <c r="P39" t="s">
        <v>29</v>
      </c>
      <c r="Q39" t="s">
        <v>54</v>
      </c>
      <c r="R39" t="s">
        <v>244</v>
      </c>
      <c r="S39" t="s">
        <v>242</v>
      </c>
      <c r="T39">
        <v>0.95</v>
      </c>
      <c r="U39">
        <v>3</v>
      </c>
      <c r="W39" t="s">
        <v>245</v>
      </c>
      <c r="X39" t="s">
        <v>246</v>
      </c>
    </row>
    <row r="40" spans="1:24">
      <c r="A40">
        <v>12165</v>
      </c>
      <c r="B40" t="s">
        <v>247</v>
      </c>
      <c r="C40" t="s">
        <v>248</v>
      </c>
      <c r="D40">
        <v>4</v>
      </c>
      <c r="E40">
        <v>4</v>
      </c>
      <c r="F40" t="s">
        <v>25</v>
      </c>
      <c r="G40">
        <v>70</v>
      </c>
      <c r="H40">
        <v>4</v>
      </c>
      <c r="I40" s="5" t="s">
        <v>51</v>
      </c>
      <c r="J40" s="3">
        <f>G40/H40</f>
        <v>17.5</v>
      </c>
      <c r="K40" t="s">
        <v>44</v>
      </c>
      <c r="L40" t="s">
        <v>45</v>
      </c>
      <c r="M40" s="3"/>
      <c r="O40">
        <v>5</v>
      </c>
      <c r="P40" t="s">
        <v>29</v>
      </c>
      <c r="Q40" t="s">
        <v>54</v>
      </c>
      <c r="R40" t="s">
        <v>249</v>
      </c>
      <c r="S40" t="s">
        <v>250</v>
      </c>
      <c r="T40">
        <v>0.95</v>
      </c>
      <c r="U40">
        <v>4</v>
      </c>
      <c r="W40" t="s">
        <v>251</v>
      </c>
      <c r="X40" t="s">
        <v>252</v>
      </c>
    </row>
    <row r="41" spans="1:24">
      <c r="A41">
        <v>14000</v>
      </c>
      <c r="B41" t="s">
        <v>253</v>
      </c>
      <c r="C41" t="s">
        <v>254</v>
      </c>
      <c r="D41">
        <v>3</v>
      </c>
      <c r="E41">
        <v>3</v>
      </c>
      <c r="F41" t="s">
        <v>25</v>
      </c>
      <c r="G41">
        <v>69</v>
      </c>
      <c r="H41">
        <v>3</v>
      </c>
      <c r="I41" s="5" t="s">
        <v>51</v>
      </c>
      <c r="J41" s="3">
        <f>G41/H41</f>
        <v>23</v>
      </c>
      <c r="K41" t="s">
        <v>52</v>
      </c>
      <c r="L41" t="s">
        <v>255</v>
      </c>
      <c r="M41" s="3"/>
      <c r="O41">
        <v>5</v>
      </c>
      <c r="P41" t="s">
        <v>29</v>
      </c>
      <c r="Q41" t="s">
        <v>54</v>
      </c>
      <c r="R41" t="s">
        <v>256</v>
      </c>
      <c r="S41" t="s">
        <v>257</v>
      </c>
      <c r="T41">
        <v>0.95</v>
      </c>
      <c r="U41">
        <v>3</v>
      </c>
      <c r="W41" t="s">
        <v>258</v>
      </c>
      <c r="X41" t="s">
        <v>259</v>
      </c>
    </row>
    <row r="42" spans="1:24" hidden="1">
      <c r="A42">
        <v>31599</v>
      </c>
      <c r="B42" t="s">
        <v>260</v>
      </c>
      <c r="C42" t="s">
        <v>261</v>
      </c>
      <c r="D42">
        <v>1</v>
      </c>
      <c r="E42">
        <v>1</v>
      </c>
      <c r="F42" t="s">
        <v>25</v>
      </c>
      <c r="G42">
        <v>69</v>
      </c>
      <c r="H42">
        <v>1</v>
      </c>
      <c r="I42" t="s">
        <v>26</v>
      </c>
      <c r="J42" s="3">
        <f>G42/H42</f>
        <v>69</v>
      </c>
      <c r="K42" t="s">
        <v>27</v>
      </c>
      <c r="L42" t="s">
        <v>167</v>
      </c>
      <c r="M42" s="3"/>
      <c r="O42">
        <v>5</v>
      </c>
      <c r="P42" t="s">
        <v>29</v>
      </c>
      <c r="Q42" t="s">
        <v>54</v>
      </c>
      <c r="R42" t="s">
        <v>262</v>
      </c>
      <c r="S42" t="s">
        <v>260</v>
      </c>
      <c r="T42">
        <v>0.95</v>
      </c>
      <c r="U42">
        <v>1</v>
      </c>
      <c r="W42" t="s">
        <v>263</v>
      </c>
      <c r="X42" t="s">
        <v>264</v>
      </c>
    </row>
    <row r="43" spans="1:24">
      <c r="A43">
        <v>9808</v>
      </c>
      <c r="B43" t="s">
        <v>265</v>
      </c>
      <c r="C43" t="s">
        <v>266</v>
      </c>
      <c r="D43">
        <v>3</v>
      </c>
      <c r="E43">
        <v>3</v>
      </c>
      <c r="F43" t="s">
        <v>25</v>
      </c>
      <c r="G43">
        <v>67</v>
      </c>
      <c r="H43">
        <v>3</v>
      </c>
      <c r="I43" s="5" t="s">
        <v>51</v>
      </c>
      <c r="J43" s="3">
        <f>G43/H43</f>
        <v>22.333333333333332</v>
      </c>
      <c r="K43" t="s">
        <v>52</v>
      </c>
      <c r="L43" t="s">
        <v>53</v>
      </c>
      <c r="M43" s="3"/>
      <c r="O43">
        <v>5</v>
      </c>
      <c r="P43" t="s">
        <v>29</v>
      </c>
      <c r="Q43" t="s">
        <v>54</v>
      </c>
      <c r="R43" t="s">
        <v>267</v>
      </c>
      <c r="S43" t="s">
        <v>268</v>
      </c>
      <c r="T43">
        <v>0.95</v>
      </c>
      <c r="U43">
        <v>3</v>
      </c>
      <c r="W43" t="s">
        <v>269</v>
      </c>
      <c r="X43" t="s">
        <v>270</v>
      </c>
    </row>
    <row r="44" spans="1:24">
      <c r="A44">
        <v>16581</v>
      </c>
      <c r="B44" t="s">
        <v>271</v>
      </c>
      <c r="C44" t="s">
        <v>272</v>
      </c>
      <c r="D44">
        <v>3</v>
      </c>
      <c r="E44">
        <v>3</v>
      </c>
      <c r="F44" t="s">
        <v>25</v>
      </c>
      <c r="G44">
        <v>66</v>
      </c>
      <c r="H44">
        <v>3</v>
      </c>
      <c r="I44" s="5" t="s">
        <v>51</v>
      </c>
      <c r="J44" s="3">
        <f>G44/H44</f>
        <v>22</v>
      </c>
      <c r="K44" t="s">
        <v>27</v>
      </c>
      <c r="L44" t="s">
        <v>180</v>
      </c>
      <c r="M44" s="3"/>
      <c r="O44">
        <v>5</v>
      </c>
      <c r="P44" t="s">
        <v>29</v>
      </c>
      <c r="Q44" t="s">
        <v>54</v>
      </c>
      <c r="R44" t="s">
        <v>273</v>
      </c>
      <c r="S44" t="s">
        <v>271</v>
      </c>
      <c r="T44">
        <v>0.95</v>
      </c>
      <c r="U44">
        <v>3</v>
      </c>
      <c r="W44" t="s">
        <v>274</v>
      </c>
      <c r="X44" t="s">
        <v>275</v>
      </c>
    </row>
    <row r="45" spans="1:24" hidden="1">
      <c r="A45">
        <v>7499</v>
      </c>
      <c r="B45" t="s">
        <v>276</v>
      </c>
      <c r="C45" t="s">
        <v>277</v>
      </c>
      <c r="D45">
        <v>1</v>
      </c>
      <c r="E45">
        <v>1</v>
      </c>
      <c r="F45" t="s">
        <v>25</v>
      </c>
      <c r="G45">
        <v>66</v>
      </c>
      <c r="H45">
        <v>1</v>
      </c>
      <c r="I45" t="s">
        <v>26</v>
      </c>
      <c r="J45" s="3">
        <f>G45/H45</f>
        <v>66</v>
      </c>
      <c r="K45" t="s">
        <v>27</v>
      </c>
      <c r="L45" t="s">
        <v>208</v>
      </c>
      <c r="M45" s="3"/>
      <c r="O45">
        <v>5</v>
      </c>
      <c r="P45" t="s">
        <v>29</v>
      </c>
      <c r="Q45" t="s">
        <v>54</v>
      </c>
      <c r="R45" t="s">
        <v>278</v>
      </c>
      <c r="S45" t="s">
        <v>276</v>
      </c>
      <c r="T45">
        <v>0.95</v>
      </c>
      <c r="U45">
        <v>1</v>
      </c>
      <c r="W45" t="s">
        <v>279</v>
      </c>
      <c r="X45" t="s">
        <v>280</v>
      </c>
    </row>
    <row r="46" spans="1:24">
      <c r="A46">
        <v>9823</v>
      </c>
      <c r="B46" t="s">
        <v>281</v>
      </c>
      <c r="C46" t="s">
        <v>282</v>
      </c>
      <c r="D46">
        <v>2</v>
      </c>
      <c r="E46">
        <v>2</v>
      </c>
      <c r="F46" t="s">
        <v>25</v>
      </c>
      <c r="G46">
        <v>65</v>
      </c>
      <c r="H46">
        <v>2</v>
      </c>
      <c r="I46" s="5" t="s">
        <v>51</v>
      </c>
      <c r="J46" s="3">
        <f>G46/H46</f>
        <v>32.5</v>
      </c>
      <c r="K46" t="s">
        <v>52</v>
      </c>
      <c r="L46" t="s">
        <v>283</v>
      </c>
      <c r="M46" s="3"/>
      <c r="O46">
        <v>5</v>
      </c>
      <c r="P46" t="s">
        <v>29</v>
      </c>
      <c r="Q46" t="s">
        <v>54</v>
      </c>
      <c r="R46" t="s">
        <v>284</v>
      </c>
      <c r="S46" t="s">
        <v>281</v>
      </c>
      <c r="T46">
        <v>0.95</v>
      </c>
      <c r="U46">
        <v>2</v>
      </c>
      <c r="W46" t="s">
        <v>285</v>
      </c>
      <c r="X46" t="s">
        <v>286</v>
      </c>
    </row>
    <row r="47" spans="1:24">
      <c r="A47">
        <v>22144</v>
      </c>
      <c r="B47" t="s">
        <v>287</v>
      </c>
      <c r="C47" t="s">
        <v>288</v>
      </c>
      <c r="D47">
        <v>5</v>
      </c>
      <c r="E47">
        <v>5</v>
      </c>
      <c r="F47" t="s">
        <v>25</v>
      </c>
      <c r="G47">
        <v>64</v>
      </c>
      <c r="H47">
        <v>5</v>
      </c>
      <c r="I47" s="5" t="s">
        <v>51</v>
      </c>
      <c r="J47" s="3">
        <f>G47/H47</f>
        <v>12.8</v>
      </c>
      <c r="K47" t="s">
        <v>37</v>
      </c>
      <c r="L47" t="s">
        <v>38</v>
      </c>
      <c r="M47" s="3"/>
      <c r="O47">
        <v>5</v>
      </c>
      <c r="P47" t="s">
        <v>29</v>
      </c>
      <c r="Q47" t="s">
        <v>54</v>
      </c>
      <c r="R47" t="s">
        <v>289</v>
      </c>
      <c r="S47" t="s">
        <v>290</v>
      </c>
      <c r="T47">
        <v>0.95</v>
      </c>
      <c r="U47">
        <v>5</v>
      </c>
      <c r="W47" t="s">
        <v>291</v>
      </c>
      <c r="X47" t="s">
        <v>292</v>
      </c>
    </row>
    <row r="48" spans="1:24" hidden="1">
      <c r="A48">
        <v>7476</v>
      </c>
      <c r="B48" t="s">
        <v>293</v>
      </c>
      <c r="C48" t="s">
        <v>294</v>
      </c>
      <c r="D48">
        <v>1</v>
      </c>
      <c r="E48">
        <v>1</v>
      </c>
      <c r="F48" t="s">
        <v>25</v>
      </c>
      <c r="G48">
        <v>64</v>
      </c>
      <c r="H48">
        <v>1</v>
      </c>
      <c r="I48" t="s">
        <v>26</v>
      </c>
      <c r="J48" s="3">
        <f>G48/H48</f>
        <v>64</v>
      </c>
      <c r="K48" t="s">
        <v>27</v>
      </c>
      <c r="L48" t="s">
        <v>208</v>
      </c>
      <c r="M48" s="3"/>
      <c r="O48">
        <v>5</v>
      </c>
      <c r="P48" t="s">
        <v>29</v>
      </c>
      <c r="Q48" t="s">
        <v>54</v>
      </c>
      <c r="R48" t="s">
        <v>295</v>
      </c>
      <c r="S48" t="s">
        <v>296</v>
      </c>
      <c r="T48">
        <v>0.95</v>
      </c>
      <c r="U48">
        <v>1</v>
      </c>
      <c r="W48" t="s">
        <v>297</v>
      </c>
      <c r="X48" t="s">
        <v>298</v>
      </c>
    </row>
    <row r="49" spans="1:24" hidden="1">
      <c r="A49">
        <v>7498</v>
      </c>
      <c r="B49" t="s">
        <v>299</v>
      </c>
      <c r="C49" t="s">
        <v>300</v>
      </c>
      <c r="D49">
        <v>1</v>
      </c>
      <c r="E49">
        <v>1</v>
      </c>
      <c r="F49" t="s">
        <v>25</v>
      </c>
      <c r="G49">
        <v>63</v>
      </c>
      <c r="H49">
        <v>1</v>
      </c>
      <c r="I49" t="s">
        <v>26</v>
      </c>
      <c r="J49" s="3">
        <f>G49/H49</f>
        <v>63</v>
      </c>
      <c r="K49" t="s">
        <v>27</v>
      </c>
      <c r="L49" t="s">
        <v>208</v>
      </c>
      <c r="M49" s="3"/>
      <c r="O49">
        <v>5</v>
      </c>
      <c r="P49" t="s">
        <v>29</v>
      </c>
      <c r="Q49" t="s">
        <v>54</v>
      </c>
      <c r="R49" t="s">
        <v>301</v>
      </c>
      <c r="S49" t="s">
        <v>302</v>
      </c>
      <c r="T49">
        <v>0.95</v>
      </c>
      <c r="U49">
        <v>1</v>
      </c>
      <c r="W49" t="s">
        <v>303</v>
      </c>
      <c r="X49" t="s">
        <v>304</v>
      </c>
    </row>
    <row r="50" spans="1:24" hidden="1">
      <c r="A50">
        <v>3160</v>
      </c>
      <c r="B50" t="s">
        <v>305</v>
      </c>
      <c r="C50" t="s">
        <v>306</v>
      </c>
      <c r="D50">
        <v>1</v>
      </c>
      <c r="E50">
        <v>1</v>
      </c>
      <c r="F50" t="s">
        <v>25</v>
      </c>
      <c r="G50">
        <v>62</v>
      </c>
      <c r="H50">
        <v>1</v>
      </c>
      <c r="I50" t="s">
        <v>26</v>
      </c>
      <c r="J50" s="3">
        <f>G50/H50</f>
        <v>62</v>
      </c>
      <c r="K50" t="s">
        <v>27</v>
      </c>
      <c r="L50" t="s">
        <v>167</v>
      </c>
      <c r="M50" s="3"/>
      <c r="O50">
        <v>5</v>
      </c>
      <c r="P50" t="s">
        <v>29</v>
      </c>
      <c r="Q50" t="s">
        <v>54</v>
      </c>
      <c r="R50" t="s">
        <v>307</v>
      </c>
      <c r="S50" t="s">
        <v>308</v>
      </c>
      <c r="T50">
        <v>0.95</v>
      </c>
      <c r="U50">
        <v>1</v>
      </c>
      <c r="W50" t="s">
        <v>309</v>
      </c>
      <c r="X50" t="s">
        <v>310</v>
      </c>
    </row>
    <row r="51" spans="1:24" hidden="1">
      <c r="A51">
        <v>31621</v>
      </c>
      <c r="B51" t="s">
        <v>311</v>
      </c>
      <c r="C51" t="s">
        <v>312</v>
      </c>
      <c r="D51">
        <v>1</v>
      </c>
      <c r="E51">
        <v>1</v>
      </c>
      <c r="F51" t="s">
        <v>25</v>
      </c>
      <c r="G51">
        <v>61</v>
      </c>
      <c r="H51">
        <v>1</v>
      </c>
      <c r="I51" t="s">
        <v>26</v>
      </c>
      <c r="J51" s="3">
        <f>G51/H51</f>
        <v>61</v>
      </c>
      <c r="K51" t="s">
        <v>27</v>
      </c>
      <c r="L51" t="s">
        <v>167</v>
      </c>
      <c r="M51" s="3"/>
      <c r="O51">
        <v>5</v>
      </c>
      <c r="P51" t="s">
        <v>29</v>
      </c>
      <c r="Q51" t="s">
        <v>54</v>
      </c>
      <c r="R51" t="s">
        <v>313</v>
      </c>
      <c r="S51" t="s">
        <v>311</v>
      </c>
      <c r="T51">
        <v>0.95</v>
      </c>
      <c r="U51">
        <v>1</v>
      </c>
      <c r="W51" t="s">
        <v>314</v>
      </c>
      <c r="X51" t="s">
        <v>315</v>
      </c>
    </row>
    <row r="52" spans="1:24" hidden="1">
      <c r="A52">
        <v>7459</v>
      </c>
      <c r="B52" t="s">
        <v>316</v>
      </c>
      <c r="C52" t="s">
        <v>317</v>
      </c>
      <c r="D52">
        <v>1</v>
      </c>
      <c r="E52">
        <v>1</v>
      </c>
      <c r="F52" t="s">
        <v>25</v>
      </c>
      <c r="G52">
        <v>59</v>
      </c>
      <c r="H52">
        <v>1</v>
      </c>
      <c r="I52" t="s">
        <v>26</v>
      </c>
      <c r="J52" s="3">
        <f>G52/H52</f>
        <v>59</v>
      </c>
      <c r="K52" t="s">
        <v>27</v>
      </c>
      <c r="L52" t="s">
        <v>208</v>
      </c>
      <c r="M52" s="3"/>
      <c r="O52">
        <v>5</v>
      </c>
      <c r="P52" t="s">
        <v>29</v>
      </c>
      <c r="Q52" t="s">
        <v>54</v>
      </c>
      <c r="R52" t="s">
        <v>318</v>
      </c>
      <c r="S52" t="s">
        <v>319</v>
      </c>
      <c r="T52">
        <v>0.95</v>
      </c>
      <c r="U52">
        <v>1</v>
      </c>
      <c r="W52" t="s">
        <v>320</v>
      </c>
      <c r="X52" t="s">
        <v>321</v>
      </c>
    </row>
    <row r="53" spans="1:24">
      <c r="A53">
        <v>12214</v>
      </c>
      <c r="B53" t="s">
        <v>322</v>
      </c>
      <c r="C53" t="s">
        <v>323</v>
      </c>
      <c r="D53">
        <v>4</v>
      </c>
      <c r="E53">
        <v>4</v>
      </c>
      <c r="F53" t="s">
        <v>25</v>
      </c>
      <c r="G53">
        <v>58</v>
      </c>
      <c r="H53">
        <v>4</v>
      </c>
      <c r="I53" s="5" t="s">
        <v>51</v>
      </c>
      <c r="J53" s="3">
        <f>G53/H53</f>
        <v>14.5</v>
      </c>
      <c r="K53" t="s">
        <v>44</v>
      </c>
      <c r="L53" t="s">
        <v>45</v>
      </c>
      <c r="M53" s="3"/>
      <c r="O53">
        <v>5</v>
      </c>
      <c r="P53" t="s">
        <v>29</v>
      </c>
      <c r="Q53" t="s">
        <v>54</v>
      </c>
      <c r="R53" t="s">
        <v>324</v>
      </c>
      <c r="S53" t="s">
        <v>325</v>
      </c>
      <c r="T53">
        <v>0.95</v>
      </c>
      <c r="U53">
        <v>4</v>
      </c>
      <c r="W53" t="s">
        <v>326</v>
      </c>
      <c r="X53" t="s">
        <v>327</v>
      </c>
    </row>
    <row r="54" spans="1:24">
      <c r="A54">
        <v>6895</v>
      </c>
      <c r="B54" t="s">
        <v>328</v>
      </c>
      <c r="C54" t="s">
        <v>329</v>
      </c>
      <c r="D54">
        <v>3</v>
      </c>
      <c r="E54">
        <v>3</v>
      </c>
      <c r="F54" t="s">
        <v>25</v>
      </c>
      <c r="G54">
        <v>58</v>
      </c>
      <c r="H54">
        <v>3</v>
      </c>
      <c r="I54" s="5" t="s">
        <v>51</v>
      </c>
      <c r="J54" s="3">
        <f>G54/H54</f>
        <v>19.333333333333332</v>
      </c>
      <c r="K54" t="s">
        <v>27</v>
      </c>
      <c r="L54" t="s">
        <v>180</v>
      </c>
      <c r="M54" s="3"/>
      <c r="O54">
        <v>5</v>
      </c>
      <c r="P54" t="s">
        <v>29</v>
      </c>
      <c r="Q54" t="s">
        <v>54</v>
      </c>
      <c r="R54" t="s">
        <v>330</v>
      </c>
      <c r="S54" t="s">
        <v>328</v>
      </c>
      <c r="T54">
        <v>0.95</v>
      </c>
      <c r="U54">
        <v>3</v>
      </c>
      <c r="W54" t="s">
        <v>331</v>
      </c>
      <c r="X54" t="s">
        <v>332</v>
      </c>
    </row>
    <row r="55" spans="1:24" hidden="1">
      <c r="A55">
        <v>9444</v>
      </c>
      <c r="B55" t="s">
        <v>333</v>
      </c>
      <c r="C55" t="s">
        <v>334</v>
      </c>
      <c r="D55">
        <v>1</v>
      </c>
      <c r="E55">
        <v>1</v>
      </c>
      <c r="F55" t="s">
        <v>25</v>
      </c>
      <c r="G55">
        <v>58</v>
      </c>
      <c r="H55">
        <v>1</v>
      </c>
      <c r="I55" t="s">
        <v>26</v>
      </c>
      <c r="J55" s="3">
        <f>G55/H55</f>
        <v>58</v>
      </c>
      <c r="K55" t="s">
        <v>27</v>
      </c>
      <c r="L55" t="s">
        <v>28</v>
      </c>
      <c r="M55" s="3"/>
      <c r="O55">
        <v>5</v>
      </c>
      <c r="P55" t="s">
        <v>29</v>
      </c>
      <c r="Q55" t="s">
        <v>54</v>
      </c>
      <c r="R55" t="s">
        <v>335</v>
      </c>
      <c r="S55" t="s">
        <v>336</v>
      </c>
      <c r="T55">
        <v>0.95</v>
      </c>
      <c r="U55">
        <v>1</v>
      </c>
      <c r="W55" t="s">
        <v>337</v>
      </c>
      <c r="X55" t="s">
        <v>338</v>
      </c>
    </row>
    <row r="56" spans="1:24" hidden="1">
      <c r="A56">
        <v>31603</v>
      </c>
      <c r="B56" t="s">
        <v>339</v>
      </c>
      <c r="C56" t="s">
        <v>340</v>
      </c>
      <c r="D56">
        <v>1</v>
      </c>
      <c r="E56">
        <v>1</v>
      </c>
      <c r="F56" t="s">
        <v>25</v>
      </c>
      <c r="G56">
        <v>56</v>
      </c>
      <c r="H56">
        <v>1</v>
      </c>
      <c r="I56" t="s">
        <v>26</v>
      </c>
      <c r="J56" s="3">
        <f>G56/H56</f>
        <v>56</v>
      </c>
      <c r="K56" t="s">
        <v>27</v>
      </c>
      <c r="L56" t="s">
        <v>167</v>
      </c>
      <c r="M56" s="3"/>
      <c r="O56">
        <v>5</v>
      </c>
      <c r="P56" t="s">
        <v>29</v>
      </c>
      <c r="Q56" t="s">
        <v>54</v>
      </c>
      <c r="R56" t="s">
        <v>341</v>
      </c>
      <c r="S56" t="s">
        <v>339</v>
      </c>
      <c r="T56">
        <v>0.91</v>
      </c>
      <c r="U56">
        <v>1</v>
      </c>
      <c r="W56" t="s">
        <v>342</v>
      </c>
      <c r="X56" t="s">
        <v>343</v>
      </c>
    </row>
    <row r="57" spans="1:24">
      <c r="A57">
        <v>9817</v>
      </c>
      <c r="B57" t="s">
        <v>344</v>
      </c>
      <c r="C57" t="s">
        <v>345</v>
      </c>
      <c r="D57">
        <v>3</v>
      </c>
      <c r="E57">
        <v>3</v>
      </c>
      <c r="F57" t="s">
        <v>25</v>
      </c>
      <c r="G57">
        <v>54</v>
      </c>
      <c r="H57">
        <v>3</v>
      </c>
      <c r="I57" s="5" t="s">
        <v>51</v>
      </c>
      <c r="J57" s="3">
        <f>G57/H57</f>
        <v>18</v>
      </c>
      <c r="K57" t="s">
        <v>52</v>
      </c>
      <c r="L57" t="s">
        <v>53</v>
      </c>
      <c r="M57" s="3"/>
      <c r="O57">
        <v>5</v>
      </c>
      <c r="P57" t="s">
        <v>29</v>
      </c>
      <c r="Q57" t="s">
        <v>54</v>
      </c>
      <c r="R57" t="s">
        <v>346</v>
      </c>
      <c r="S57" t="s">
        <v>347</v>
      </c>
      <c r="T57">
        <v>0.95</v>
      </c>
      <c r="U57">
        <v>3</v>
      </c>
      <c r="W57" t="s">
        <v>348</v>
      </c>
      <c r="X57" t="s">
        <v>349</v>
      </c>
    </row>
    <row r="58" spans="1:24">
      <c r="A58">
        <v>9702</v>
      </c>
      <c r="B58" t="s">
        <v>350</v>
      </c>
      <c r="C58" t="s">
        <v>351</v>
      </c>
      <c r="D58">
        <v>21</v>
      </c>
      <c r="E58">
        <v>21</v>
      </c>
      <c r="F58" t="s">
        <v>25</v>
      </c>
      <c r="G58">
        <v>53</v>
      </c>
      <c r="H58">
        <v>21</v>
      </c>
      <c r="I58" s="5" t="s">
        <v>51</v>
      </c>
      <c r="J58" s="3">
        <f>G58/H58</f>
        <v>2.5238095238095237</v>
      </c>
      <c r="K58" t="s">
        <v>52</v>
      </c>
      <c r="L58" t="s">
        <v>79</v>
      </c>
      <c r="M58" s="3"/>
      <c r="O58">
        <v>5</v>
      </c>
      <c r="P58" t="s">
        <v>29</v>
      </c>
      <c r="Q58" t="s">
        <v>54</v>
      </c>
      <c r="R58" t="s">
        <v>352</v>
      </c>
      <c r="S58" t="s">
        <v>353</v>
      </c>
      <c r="T58">
        <v>0.95</v>
      </c>
      <c r="U58">
        <v>21</v>
      </c>
      <c r="W58" t="s">
        <v>354</v>
      </c>
      <c r="X58" t="s">
        <v>355</v>
      </c>
    </row>
    <row r="59" spans="1:24">
      <c r="A59">
        <v>6856</v>
      </c>
      <c r="B59" t="s">
        <v>356</v>
      </c>
      <c r="C59" t="s">
        <v>357</v>
      </c>
      <c r="D59">
        <v>3</v>
      </c>
      <c r="E59">
        <v>3</v>
      </c>
      <c r="F59" t="s">
        <v>25</v>
      </c>
      <c r="G59">
        <v>53</v>
      </c>
      <c r="H59">
        <v>3</v>
      </c>
      <c r="I59" s="5" t="s">
        <v>51</v>
      </c>
      <c r="J59" s="3">
        <f>G59/H59</f>
        <v>17.666666666666668</v>
      </c>
      <c r="K59" t="s">
        <v>27</v>
      </c>
      <c r="L59" t="s">
        <v>180</v>
      </c>
      <c r="M59" s="3"/>
      <c r="O59">
        <v>5</v>
      </c>
      <c r="P59" t="s">
        <v>29</v>
      </c>
      <c r="Q59" t="s">
        <v>54</v>
      </c>
      <c r="R59" t="s">
        <v>358</v>
      </c>
      <c r="S59" t="s">
        <v>356</v>
      </c>
      <c r="T59">
        <v>0.95</v>
      </c>
      <c r="U59">
        <v>3</v>
      </c>
      <c r="W59" t="s">
        <v>359</v>
      </c>
      <c r="X59" t="s">
        <v>360</v>
      </c>
    </row>
    <row r="60" spans="1:24">
      <c r="A60">
        <v>6904</v>
      </c>
      <c r="B60" t="s">
        <v>361</v>
      </c>
      <c r="C60" t="s">
        <v>362</v>
      </c>
      <c r="D60">
        <v>3</v>
      </c>
      <c r="E60">
        <v>3</v>
      </c>
      <c r="F60" t="s">
        <v>25</v>
      </c>
      <c r="G60">
        <v>53</v>
      </c>
      <c r="H60">
        <v>3</v>
      </c>
      <c r="I60" s="5" t="s">
        <v>51</v>
      </c>
      <c r="J60" s="3">
        <f>G60/H60</f>
        <v>17.666666666666668</v>
      </c>
      <c r="K60" t="s">
        <v>27</v>
      </c>
      <c r="L60" t="s">
        <v>180</v>
      </c>
      <c r="M60" s="3"/>
      <c r="O60">
        <v>5</v>
      </c>
      <c r="P60" t="s">
        <v>29</v>
      </c>
      <c r="Q60" t="s">
        <v>54</v>
      </c>
      <c r="R60" t="s">
        <v>363</v>
      </c>
      <c r="S60" t="s">
        <v>361</v>
      </c>
      <c r="T60">
        <v>0.95</v>
      </c>
      <c r="U60">
        <v>3</v>
      </c>
      <c r="W60" t="s">
        <v>364</v>
      </c>
      <c r="X60" t="s">
        <v>365</v>
      </c>
    </row>
    <row r="61" spans="1:24">
      <c r="A61">
        <v>9445</v>
      </c>
      <c r="B61" t="s">
        <v>366</v>
      </c>
      <c r="C61" t="s">
        <v>367</v>
      </c>
      <c r="D61">
        <v>3</v>
      </c>
      <c r="E61">
        <v>3</v>
      </c>
      <c r="F61" t="s">
        <v>25</v>
      </c>
      <c r="G61">
        <v>51</v>
      </c>
      <c r="H61">
        <v>3</v>
      </c>
      <c r="I61" s="5" t="s">
        <v>51</v>
      </c>
      <c r="J61" s="3">
        <f>G61/H61</f>
        <v>17</v>
      </c>
      <c r="K61" t="s">
        <v>27</v>
      </c>
      <c r="L61" t="s">
        <v>28</v>
      </c>
      <c r="M61" s="3"/>
      <c r="O61">
        <v>5</v>
      </c>
      <c r="P61" t="s">
        <v>29</v>
      </c>
      <c r="Q61" t="s">
        <v>54</v>
      </c>
      <c r="R61" t="s">
        <v>368</v>
      </c>
      <c r="S61" t="s">
        <v>369</v>
      </c>
      <c r="T61">
        <v>0.95</v>
      </c>
      <c r="U61">
        <v>3</v>
      </c>
      <c r="W61" t="s">
        <v>370</v>
      </c>
      <c r="X61" t="s">
        <v>371</v>
      </c>
    </row>
    <row r="62" spans="1:24">
      <c r="A62">
        <v>12080</v>
      </c>
      <c r="B62" t="s">
        <v>372</v>
      </c>
      <c r="C62" t="s">
        <v>373</v>
      </c>
      <c r="D62">
        <v>4</v>
      </c>
      <c r="E62">
        <v>4</v>
      </c>
      <c r="F62" t="s">
        <v>25</v>
      </c>
      <c r="G62">
        <v>50</v>
      </c>
      <c r="H62">
        <v>4</v>
      </c>
      <c r="I62" s="5" t="s">
        <v>51</v>
      </c>
      <c r="J62" s="3">
        <f>G62/H62</f>
        <v>12.5</v>
      </c>
      <c r="K62" t="s">
        <v>44</v>
      </c>
      <c r="L62" t="s">
        <v>45</v>
      </c>
      <c r="M62" s="3"/>
      <c r="O62">
        <v>5</v>
      </c>
      <c r="P62" t="s">
        <v>29</v>
      </c>
      <c r="Q62" t="s">
        <v>54</v>
      </c>
      <c r="R62" t="s">
        <v>374</v>
      </c>
      <c r="S62" t="s">
        <v>375</v>
      </c>
      <c r="T62">
        <v>0.95</v>
      </c>
      <c r="U62">
        <v>4</v>
      </c>
      <c r="W62" t="s">
        <v>376</v>
      </c>
      <c r="X62" t="s">
        <v>377</v>
      </c>
    </row>
    <row r="63" spans="1:24">
      <c r="A63">
        <v>12068</v>
      </c>
      <c r="B63" t="s">
        <v>378</v>
      </c>
      <c r="C63" t="s">
        <v>379</v>
      </c>
      <c r="D63">
        <v>2</v>
      </c>
      <c r="E63">
        <v>2</v>
      </c>
      <c r="F63" t="s">
        <v>25</v>
      </c>
      <c r="G63">
        <v>50</v>
      </c>
      <c r="H63">
        <v>2</v>
      </c>
      <c r="I63" s="5" t="s">
        <v>51</v>
      </c>
      <c r="J63" s="3">
        <f>G63/H63</f>
        <v>25</v>
      </c>
      <c r="K63" t="s">
        <v>44</v>
      </c>
      <c r="L63" t="s">
        <v>45</v>
      </c>
      <c r="M63" s="3"/>
      <c r="O63">
        <v>5</v>
      </c>
      <c r="P63" t="s">
        <v>29</v>
      </c>
      <c r="Q63" t="s">
        <v>54</v>
      </c>
      <c r="R63" t="s">
        <v>380</v>
      </c>
      <c r="S63" t="s">
        <v>381</v>
      </c>
      <c r="T63">
        <v>0.95</v>
      </c>
      <c r="U63">
        <v>2</v>
      </c>
      <c r="W63" t="s">
        <v>382</v>
      </c>
      <c r="X63" t="s">
        <v>383</v>
      </c>
    </row>
    <row r="64" spans="1:24">
      <c r="A64">
        <v>18503</v>
      </c>
      <c r="B64" t="s">
        <v>384</v>
      </c>
      <c r="C64" t="s">
        <v>385</v>
      </c>
      <c r="D64">
        <v>20</v>
      </c>
      <c r="E64">
        <v>20</v>
      </c>
      <c r="F64" t="s">
        <v>25</v>
      </c>
      <c r="G64">
        <v>48</v>
      </c>
      <c r="H64">
        <v>20</v>
      </c>
      <c r="I64" s="5" t="s">
        <v>51</v>
      </c>
      <c r="J64" s="3">
        <f>G64/H64</f>
        <v>2.4</v>
      </c>
      <c r="K64" t="s">
        <v>27</v>
      </c>
      <c r="L64" t="s">
        <v>386</v>
      </c>
      <c r="M64" s="3"/>
      <c r="O64">
        <v>5</v>
      </c>
      <c r="P64" t="s">
        <v>29</v>
      </c>
      <c r="Q64" t="s">
        <v>54</v>
      </c>
      <c r="R64" t="s">
        <v>387</v>
      </c>
      <c r="S64" t="s">
        <v>388</v>
      </c>
      <c r="T64">
        <v>0.95</v>
      </c>
      <c r="U64">
        <v>20</v>
      </c>
      <c r="W64" t="s">
        <v>389</v>
      </c>
      <c r="X64" t="s">
        <v>390</v>
      </c>
    </row>
    <row r="65" spans="1:24">
      <c r="A65">
        <v>12159</v>
      </c>
      <c r="B65" t="s">
        <v>391</v>
      </c>
      <c r="C65" t="s">
        <v>392</v>
      </c>
      <c r="D65">
        <v>6</v>
      </c>
      <c r="E65">
        <v>6</v>
      </c>
      <c r="F65" t="s">
        <v>25</v>
      </c>
      <c r="G65">
        <v>48</v>
      </c>
      <c r="H65">
        <v>6</v>
      </c>
      <c r="I65" s="5" t="s">
        <v>51</v>
      </c>
      <c r="J65" s="3">
        <f>G65/H65</f>
        <v>8</v>
      </c>
      <c r="K65" t="s">
        <v>44</v>
      </c>
      <c r="L65" t="s">
        <v>45</v>
      </c>
      <c r="M65" s="3"/>
      <c r="O65">
        <v>5</v>
      </c>
      <c r="P65" t="s">
        <v>29</v>
      </c>
      <c r="Q65" t="s">
        <v>54</v>
      </c>
      <c r="R65" t="s">
        <v>393</v>
      </c>
      <c r="S65" t="s">
        <v>394</v>
      </c>
      <c r="T65">
        <v>0.95</v>
      </c>
      <c r="U65">
        <v>6</v>
      </c>
      <c r="W65" t="s">
        <v>395</v>
      </c>
      <c r="X65" t="s">
        <v>396</v>
      </c>
    </row>
    <row r="66" spans="1:24" hidden="1">
      <c r="A66">
        <v>3183</v>
      </c>
      <c r="B66" t="s">
        <v>397</v>
      </c>
      <c r="C66" t="s">
        <v>398</v>
      </c>
      <c r="D66">
        <v>1</v>
      </c>
      <c r="E66">
        <v>1</v>
      </c>
      <c r="F66" t="s">
        <v>25</v>
      </c>
      <c r="G66">
        <v>46</v>
      </c>
      <c r="H66">
        <v>1</v>
      </c>
      <c r="I66" t="s">
        <v>26</v>
      </c>
      <c r="J66" s="3">
        <f>G66/H66</f>
        <v>46</v>
      </c>
      <c r="K66" t="s">
        <v>27</v>
      </c>
      <c r="L66" t="s">
        <v>167</v>
      </c>
      <c r="M66" s="3"/>
      <c r="O66">
        <v>5</v>
      </c>
      <c r="P66" t="s">
        <v>29</v>
      </c>
      <c r="Q66" t="s">
        <v>54</v>
      </c>
      <c r="R66" t="s">
        <v>399</v>
      </c>
      <c r="S66" t="s">
        <v>400</v>
      </c>
      <c r="T66">
        <v>0.95</v>
      </c>
      <c r="U66">
        <v>1</v>
      </c>
      <c r="W66" t="s">
        <v>401</v>
      </c>
      <c r="X66" t="s">
        <v>402</v>
      </c>
    </row>
    <row r="67" spans="1:24" hidden="1">
      <c r="A67">
        <v>9441</v>
      </c>
      <c r="B67" t="s">
        <v>403</v>
      </c>
      <c r="C67" t="s">
        <v>404</v>
      </c>
      <c r="D67">
        <v>1</v>
      </c>
      <c r="E67">
        <v>1</v>
      </c>
      <c r="F67" t="s">
        <v>25</v>
      </c>
      <c r="G67">
        <v>45</v>
      </c>
      <c r="H67">
        <v>1</v>
      </c>
      <c r="I67" t="s">
        <v>26</v>
      </c>
      <c r="J67" s="3">
        <f>G67/H67</f>
        <v>45</v>
      </c>
      <c r="K67" t="s">
        <v>27</v>
      </c>
      <c r="L67" t="s">
        <v>28</v>
      </c>
      <c r="M67" s="3"/>
      <c r="O67">
        <v>5</v>
      </c>
      <c r="P67" t="s">
        <v>29</v>
      </c>
      <c r="Q67" t="s">
        <v>54</v>
      </c>
      <c r="R67" t="s">
        <v>405</v>
      </c>
      <c r="S67" t="s">
        <v>406</v>
      </c>
      <c r="T67">
        <v>0.95</v>
      </c>
      <c r="U67">
        <v>1</v>
      </c>
      <c r="W67" t="s">
        <v>407</v>
      </c>
      <c r="X67" t="s">
        <v>408</v>
      </c>
    </row>
    <row r="68" spans="1:24" hidden="1">
      <c r="A68">
        <v>8728</v>
      </c>
      <c r="B68" t="s">
        <v>409</v>
      </c>
      <c r="C68" t="s">
        <v>410</v>
      </c>
      <c r="D68">
        <v>1</v>
      </c>
      <c r="E68">
        <v>1</v>
      </c>
      <c r="F68" t="s">
        <v>25</v>
      </c>
      <c r="G68">
        <v>43</v>
      </c>
      <c r="H68">
        <v>1</v>
      </c>
      <c r="I68" t="s">
        <v>26</v>
      </c>
      <c r="J68" s="3">
        <f>G68/H68</f>
        <v>43</v>
      </c>
      <c r="K68" t="s">
        <v>27</v>
      </c>
      <c r="L68" t="s">
        <v>28</v>
      </c>
      <c r="M68" s="3"/>
      <c r="O68">
        <v>5</v>
      </c>
      <c r="P68" t="s">
        <v>29</v>
      </c>
      <c r="Q68" t="s">
        <v>54</v>
      </c>
      <c r="R68" t="s">
        <v>411</v>
      </c>
      <c r="S68" t="s">
        <v>412</v>
      </c>
      <c r="T68">
        <v>0.95</v>
      </c>
      <c r="U68">
        <v>1</v>
      </c>
      <c r="W68" t="s">
        <v>33</v>
      </c>
      <c r="X68" t="s">
        <v>34</v>
      </c>
    </row>
    <row r="69" spans="1:24">
      <c r="A69">
        <v>9433</v>
      </c>
      <c r="B69" t="s">
        <v>413</v>
      </c>
      <c r="C69" t="s">
        <v>414</v>
      </c>
      <c r="D69">
        <v>3</v>
      </c>
      <c r="E69">
        <v>3</v>
      </c>
      <c r="F69" t="s">
        <v>25</v>
      </c>
      <c r="G69">
        <v>40</v>
      </c>
      <c r="H69">
        <v>3</v>
      </c>
      <c r="I69" s="5" t="s">
        <v>51</v>
      </c>
      <c r="J69" s="3">
        <f>G69/H69</f>
        <v>13.333333333333334</v>
      </c>
      <c r="K69" t="s">
        <v>27</v>
      </c>
      <c r="L69" t="s">
        <v>28</v>
      </c>
      <c r="M69" s="3"/>
      <c r="O69">
        <v>5</v>
      </c>
      <c r="P69" t="s">
        <v>29</v>
      </c>
      <c r="Q69" t="s">
        <v>54</v>
      </c>
      <c r="R69" t="s">
        <v>415</v>
      </c>
      <c r="S69" t="s">
        <v>416</v>
      </c>
      <c r="T69">
        <v>0.87</v>
      </c>
      <c r="U69">
        <v>3</v>
      </c>
      <c r="W69" t="s">
        <v>417</v>
      </c>
      <c r="X69" t="s">
        <v>418</v>
      </c>
    </row>
    <row r="70" spans="1:24">
      <c r="A70">
        <v>18481</v>
      </c>
      <c r="B70" t="s">
        <v>419</v>
      </c>
      <c r="C70" t="s">
        <v>420</v>
      </c>
      <c r="D70">
        <v>20</v>
      </c>
      <c r="E70">
        <v>20</v>
      </c>
      <c r="F70" t="s">
        <v>25</v>
      </c>
      <c r="G70">
        <v>39</v>
      </c>
      <c r="H70">
        <v>20</v>
      </c>
      <c r="I70" s="5" t="s">
        <v>51</v>
      </c>
      <c r="J70" s="3">
        <f>G70/H70</f>
        <v>1.95</v>
      </c>
      <c r="K70" t="s">
        <v>27</v>
      </c>
      <c r="L70" t="s">
        <v>386</v>
      </c>
      <c r="M70" s="3"/>
      <c r="O70">
        <v>5</v>
      </c>
      <c r="P70" t="s">
        <v>29</v>
      </c>
      <c r="Q70" t="s">
        <v>54</v>
      </c>
      <c r="R70" t="s">
        <v>421</v>
      </c>
      <c r="S70" t="s">
        <v>422</v>
      </c>
      <c r="T70">
        <v>0.95</v>
      </c>
      <c r="U70">
        <v>20</v>
      </c>
      <c r="W70" t="s">
        <v>423</v>
      </c>
      <c r="X70" t="s">
        <v>424</v>
      </c>
    </row>
    <row r="71" spans="1:24">
      <c r="A71">
        <v>9783</v>
      </c>
      <c r="B71" t="s">
        <v>425</v>
      </c>
      <c r="C71" t="s">
        <v>426</v>
      </c>
      <c r="D71">
        <v>11</v>
      </c>
      <c r="E71">
        <v>100</v>
      </c>
      <c r="F71" t="s">
        <v>25</v>
      </c>
      <c r="G71">
        <v>37</v>
      </c>
      <c r="H71">
        <v>11</v>
      </c>
      <c r="I71" s="5" t="s">
        <v>51</v>
      </c>
      <c r="J71" s="3">
        <f>G71/H71</f>
        <v>3.3636363636363638</v>
      </c>
      <c r="K71" t="s">
        <v>52</v>
      </c>
      <c r="L71" t="s">
        <v>53</v>
      </c>
      <c r="M71" s="3"/>
      <c r="O71">
        <v>10</v>
      </c>
      <c r="P71" t="s">
        <v>29</v>
      </c>
      <c r="Q71" t="s">
        <v>30</v>
      </c>
      <c r="R71" t="s">
        <v>427</v>
      </c>
      <c r="S71" t="s">
        <v>425</v>
      </c>
      <c r="U71">
        <v>11</v>
      </c>
      <c r="W71" t="s">
        <v>428</v>
      </c>
      <c r="X71" t="s">
        <v>429</v>
      </c>
    </row>
    <row r="72" spans="1:24" hidden="1">
      <c r="A72">
        <v>31588</v>
      </c>
      <c r="B72" t="s">
        <v>430</v>
      </c>
      <c r="C72" t="s">
        <v>431</v>
      </c>
      <c r="D72">
        <v>1</v>
      </c>
      <c r="E72">
        <v>1</v>
      </c>
      <c r="F72" t="s">
        <v>25</v>
      </c>
      <c r="G72">
        <v>37</v>
      </c>
      <c r="H72">
        <v>1</v>
      </c>
      <c r="I72" t="s">
        <v>26</v>
      </c>
      <c r="J72" s="3">
        <f>G72/H72</f>
        <v>37</v>
      </c>
      <c r="K72" t="s">
        <v>27</v>
      </c>
      <c r="L72" t="s">
        <v>167</v>
      </c>
      <c r="M72" s="3"/>
      <c r="O72">
        <v>5</v>
      </c>
      <c r="P72" t="s">
        <v>29</v>
      </c>
      <c r="Q72" t="s">
        <v>54</v>
      </c>
      <c r="R72" t="s">
        <v>432</v>
      </c>
      <c r="S72" t="s">
        <v>433</v>
      </c>
      <c r="T72">
        <v>0.95</v>
      </c>
      <c r="U72">
        <v>1</v>
      </c>
      <c r="W72" t="s">
        <v>434</v>
      </c>
      <c r="X72" t="s">
        <v>435</v>
      </c>
    </row>
    <row r="73" spans="1:24">
      <c r="A73">
        <v>9792</v>
      </c>
      <c r="B73" t="s">
        <v>436</v>
      </c>
      <c r="C73" t="s">
        <v>437</v>
      </c>
      <c r="D73">
        <v>4</v>
      </c>
      <c r="E73">
        <v>4</v>
      </c>
      <c r="F73" t="s">
        <v>25</v>
      </c>
      <c r="G73">
        <v>36</v>
      </c>
      <c r="H73">
        <v>4</v>
      </c>
      <c r="I73" s="5" t="s">
        <v>51</v>
      </c>
      <c r="J73" s="3">
        <f>G73/H73</f>
        <v>9</v>
      </c>
      <c r="K73" t="s">
        <v>92</v>
      </c>
      <c r="L73" t="s">
        <v>438</v>
      </c>
      <c r="M73" s="3"/>
      <c r="O73">
        <v>5</v>
      </c>
      <c r="P73" t="s">
        <v>29</v>
      </c>
      <c r="Q73" t="s">
        <v>54</v>
      </c>
      <c r="R73" t="s">
        <v>439</v>
      </c>
      <c r="S73" t="s">
        <v>440</v>
      </c>
      <c r="T73">
        <v>0.95</v>
      </c>
      <c r="U73">
        <v>4</v>
      </c>
      <c r="W73" t="s">
        <v>441</v>
      </c>
      <c r="X73" t="s">
        <v>442</v>
      </c>
    </row>
    <row r="74" spans="1:24">
      <c r="A74">
        <v>12070</v>
      </c>
      <c r="B74" t="s">
        <v>443</v>
      </c>
      <c r="C74" t="s">
        <v>444</v>
      </c>
      <c r="D74">
        <v>3</v>
      </c>
      <c r="E74">
        <v>3</v>
      </c>
      <c r="F74" t="s">
        <v>25</v>
      </c>
      <c r="G74">
        <v>36</v>
      </c>
      <c r="H74">
        <v>3</v>
      </c>
      <c r="I74" s="5" t="s">
        <v>51</v>
      </c>
      <c r="J74" s="3">
        <f>G74/H74</f>
        <v>12</v>
      </c>
      <c r="K74" t="s">
        <v>44</v>
      </c>
      <c r="L74" t="s">
        <v>45</v>
      </c>
      <c r="M74" s="3"/>
      <c r="O74">
        <v>5</v>
      </c>
      <c r="P74" t="s">
        <v>29</v>
      </c>
      <c r="Q74" t="s">
        <v>54</v>
      </c>
      <c r="R74" t="s">
        <v>445</v>
      </c>
      <c r="S74" t="s">
        <v>446</v>
      </c>
      <c r="T74">
        <v>0.95</v>
      </c>
      <c r="U74">
        <v>3</v>
      </c>
      <c r="W74" t="s">
        <v>447</v>
      </c>
      <c r="X74" t="s">
        <v>448</v>
      </c>
    </row>
    <row r="75" spans="1:24">
      <c r="A75">
        <v>9755</v>
      </c>
      <c r="B75" t="s">
        <v>449</v>
      </c>
      <c r="C75" t="s">
        <v>450</v>
      </c>
      <c r="D75">
        <v>25</v>
      </c>
      <c r="E75">
        <v>25</v>
      </c>
      <c r="F75" t="s">
        <v>25</v>
      </c>
      <c r="G75">
        <v>32</v>
      </c>
      <c r="H75">
        <v>25</v>
      </c>
      <c r="I75" s="5" t="s">
        <v>51</v>
      </c>
      <c r="J75" s="3">
        <f>G75/H75</f>
        <v>1.28</v>
      </c>
      <c r="K75" t="s">
        <v>52</v>
      </c>
      <c r="L75" t="s">
        <v>86</v>
      </c>
      <c r="M75" s="3"/>
      <c r="O75">
        <v>5</v>
      </c>
      <c r="P75" t="s">
        <v>29</v>
      </c>
      <c r="Q75" t="s">
        <v>54</v>
      </c>
      <c r="R75" t="s">
        <v>451</v>
      </c>
      <c r="S75" t="s">
        <v>452</v>
      </c>
      <c r="T75">
        <v>0.85</v>
      </c>
      <c r="U75">
        <v>25</v>
      </c>
      <c r="W75" t="s">
        <v>453</v>
      </c>
      <c r="X75" t="s">
        <v>454</v>
      </c>
    </row>
    <row r="76" spans="1:24">
      <c r="A76">
        <v>22155</v>
      </c>
      <c r="B76" t="s">
        <v>455</v>
      </c>
      <c r="C76" t="s">
        <v>456</v>
      </c>
      <c r="D76">
        <v>5</v>
      </c>
      <c r="E76">
        <v>5</v>
      </c>
      <c r="F76" t="s">
        <v>25</v>
      </c>
      <c r="G76">
        <v>32</v>
      </c>
      <c r="H76">
        <v>5</v>
      </c>
      <c r="I76" s="5" t="s">
        <v>51</v>
      </c>
      <c r="J76" s="3">
        <f>G76/H76</f>
        <v>6.4</v>
      </c>
      <c r="K76" t="s">
        <v>37</v>
      </c>
      <c r="L76" t="s">
        <v>38</v>
      </c>
      <c r="M76" s="3"/>
      <c r="O76">
        <v>5</v>
      </c>
      <c r="P76" t="s">
        <v>29</v>
      </c>
      <c r="Q76" t="s">
        <v>54</v>
      </c>
      <c r="R76" t="s">
        <v>457</v>
      </c>
      <c r="S76" t="s">
        <v>458</v>
      </c>
      <c r="T76">
        <v>0.95</v>
      </c>
      <c r="U76">
        <v>5</v>
      </c>
      <c r="W76" t="s">
        <v>459</v>
      </c>
      <c r="X76" t="s">
        <v>460</v>
      </c>
    </row>
    <row r="77" spans="1:24">
      <c r="A77">
        <v>6858</v>
      </c>
      <c r="B77" t="s">
        <v>461</v>
      </c>
      <c r="C77" t="s">
        <v>462</v>
      </c>
      <c r="D77">
        <v>4</v>
      </c>
      <c r="E77">
        <v>100</v>
      </c>
      <c r="F77" t="s">
        <v>25</v>
      </c>
      <c r="G77">
        <v>32</v>
      </c>
      <c r="H77">
        <v>4</v>
      </c>
      <c r="I77" s="5" t="s">
        <v>51</v>
      </c>
      <c r="J77" s="3">
        <f>G77/H77</f>
        <v>8</v>
      </c>
      <c r="K77" t="s">
        <v>27</v>
      </c>
      <c r="L77" t="s">
        <v>463</v>
      </c>
      <c r="M77" s="3"/>
      <c r="O77">
        <v>10</v>
      </c>
      <c r="P77" t="s">
        <v>29</v>
      </c>
      <c r="Q77" t="s">
        <v>30</v>
      </c>
      <c r="R77" t="s">
        <v>464</v>
      </c>
      <c r="S77" t="s">
        <v>461</v>
      </c>
      <c r="U77">
        <v>4</v>
      </c>
      <c r="W77" t="s">
        <v>465</v>
      </c>
      <c r="X77" t="s">
        <v>466</v>
      </c>
    </row>
    <row r="78" spans="1:24">
      <c r="A78">
        <v>9789</v>
      </c>
      <c r="B78" t="s">
        <v>467</v>
      </c>
      <c r="C78" t="s">
        <v>468</v>
      </c>
      <c r="D78">
        <v>11</v>
      </c>
      <c r="E78">
        <v>11</v>
      </c>
      <c r="F78" t="s">
        <v>25</v>
      </c>
      <c r="G78">
        <v>31</v>
      </c>
      <c r="H78">
        <v>11</v>
      </c>
      <c r="I78" s="5" t="s">
        <v>51</v>
      </c>
      <c r="J78" s="3">
        <f>G78/H78</f>
        <v>2.8181818181818183</v>
      </c>
      <c r="K78" t="s">
        <v>52</v>
      </c>
      <c r="L78" t="s">
        <v>53</v>
      </c>
      <c r="M78" s="3"/>
      <c r="O78">
        <v>5</v>
      </c>
      <c r="P78" t="s">
        <v>29</v>
      </c>
      <c r="Q78" t="s">
        <v>54</v>
      </c>
      <c r="R78" t="s">
        <v>469</v>
      </c>
      <c r="S78" t="s">
        <v>470</v>
      </c>
      <c r="T78">
        <v>0.95</v>
      </c>
      <c r="U78">
        <v>11</v>
      </c>
      <c r="W78" t="s">
        <v>471</v>
      </c>
      <c r="X78" t="s">
        <v>472</v>
      </c>
    </row>
    <row r="79" spans="1:24">
      <c r="A79">
        <v>6877</v>
      </c>
      <c r="B79" t="s">
        <v>473</v>
      </c>
      <c r="C79" t="s">
        <v>474</v>
      </c>
      <c r="D79">
        <v>3</v>
      </c>
      <c r="E79">
        <v>3</v>
      </c>
      <c r="F79" t="s">
        <v>25</v>
      </c>
      <c r="G79">
        <v>31</v>
      </c>
      <c r="H79">
        <v>3</v>
      </c>
      <c r="I79" s="5" t="s">
        <v>51</v>
      </c>
      <c r="J79" s="3">
        <f>G79/H79</f>
        <v>10.333333333333334</v>
      </c>
      <c r="K79" t="s">
        <v>27</v>
      </c>
      <c r="L79" t="s">
        <v>180</v>
      </c>
      <c r="M79" s="3"/>
      <c r="O79">
        <v>5</v>
      </c>
      <c r="P79" t="s">
        <v>29</v>
      </c>
      <c r="Q79" t="s">
        <v>54</v>
      </c>
      <c r="R79" t="s">
        <v>475</v>
      </c>
      <c r="S79" t="s">
        <v>473</v>
      </c>
      <c r="T79">
        <v>0.95</v>
      </c>
      <c r="U79">
        <v>3</v>
      </c>
      <c r="W79" t="s">
        <v>476</v>
      </c>
      <c r="X79" t="s">
        <v>477</v>
      </c>
    </row>
    <row r="80" spans="1:24">
      <c r="A80">
        <v>9804</v>
      </c>
      <c r="B80" t="s">
        <v>478</v>
      </c>
      <c r="C80" t="s">
        <v>479</v>
      </c>
      <c r="D80">
        <v>3</v>
      </c>
      <c r="E80">
        <v>3</v>
      </c>
      <c r="F80" t="s">
        <v>25</v>
      </c>
      <c r="G80">
        <v>29</v>
      </c>
      <c r="H80">
        <v>3</v>
      </c>
      <c r="I80" s="5" t="s">
        <v>51</v>
      </c>
      <c r="J80" s="3">
        <f>G80/H80</f>
        <v>9.6666666666666661</v>
      </c>
      <c r="K80" t="s">
        <v>52</v>
      </c>
      <c r="L80" t="s">
        <v>53</v>
      </c>
      <c r="M80" s="3"/>
      <c r="O80">
        <v>5</v>
      </c>
      <c r="P80" t="s">
        <v>29</v>
      </c>
      <c r="Q80" t="s">
        <v>54</v>
      </c>
      <c r="R80" t="s">
        <v>480</v>
      </c>
      <c r="S80" t="s">
        <v>478</v>
      </c>
      <c r="T80">
        <v>0.95</v>
      </c>
      <c r="U80">
        <v>3</v>
      </c>
      <c r="W80" t="s">
        <v>481</v>
      </c>
      <c r="X80" t="s">
        <v>482</v>
      </c>
    </row>
    <row r="81" spans="1:24">
      <c r="A81">
        <v>3175</v>
      </c>
      <c r="B81" t="s">
        <v>483</v>
      </c>
      <c r="C81" t="s">
        <v>484</v>
      </c>
      <c r="D81">
        <v>12</v>
      </c>
      <c r="E81">
        <v>12</v>
      </c>
      <c r="F81" t="s">
        <v>25</v>
      </c>
      <c r="G81">
        <v>28</v>
      </c>
      <c r="H81">
        <v>12</v>
      </c>
      <c r="I81" s="5" t="s">
        <v>51</v>
      </c>
      <c r="J81" s="3">
        <f>G81/H81</f>
        <v>2.3333333333333335</v>
      </c>
      <c r="K81" t="s">
        <v>92</v>
      </c>
      <c r="L81" t="s">
        <v>154</v>
      </c>
      <c r="M81" s="3"/>
      <c r="O81">
        <v>5</v>
      </c>
      <c r="P81" t="s">
        <v>29</v>
      </c>
      <c r="Q81" t="s">
        <v>54</v>
      </c>
      <c r="R81" t="s">
        <v>485</v>
      </c>
      <c r="S81" t="s">
        <v>483</v>
      </c>
      <c r="T81">
        <v>0.95</v>
      </c>
      <c r="U81">
        <v>12</v>
      </c>
      <c r="W81" t="s">
        <v>486</v>
      </c>
      <c r="X81" t="s">
        <v>487</v>
      </c>
    </row>
    <row r="82" spans="1:24">
      <c r="A82">
        <v>9434</v>
      </c>
      <c r="B82" t="s">
        <v>488</v>
      </c>
      <c r="C82" t="s">
        <v>489</v>
      </c>
      <c r="D82">
        <v>3</v>
      </c>
      <c r="E82">
        <v>3</v>
      </c>
      <c r="F82" t="s">
        <v>25</v>
      </c>
      <c r="G82">
        <v>27</v>
      </c>
      <c r="H82">
        <v>3</v>
      </c>
      <c r="I82" s="5" t="s">
        <v>51</v>
      </c>
      <c r="J82" s="3">
        <f>G82/H82</f>
        <v>9</v>
      </c>
      <c r="K82" t="s">
        <v>27</v>
      </c>
      <c r="L82" t="s">
        <v>28</v>
      </c>
      <c r="M82" s="3"/>
      <c r="O82">
        <v>5</v>
      </c>
      <c r="P82" t="s">
        <v>29</v>
      </c>
      <c r="Q82" t="s">
        <v>54</v>
      </c>
      <c r="R82" t="s">
        <v>490</v>
      </c>
      <c r="S82" t="s">
        <v>491</v>
      </c>
      <c r="T82">
        <v>0.95</v>
      </c>
      <c r="U82">
        <v>3</v>
      </c>
      <c r="W82" t="s">
        <v>492</v>
      </c>
      <c r="X82" t="s">
        <v>493</v>
      </c>
    </row>
    <row r="83" spans="1:24">
      <c r="A83">
        <v>1157</v>
      </c>
      <c r="B83" t="s">
        <v>494</v>
      </c>
      <c r="C83" t="s">
        <v>495</v>
      </c>
      <c r="D83">
        <v>3</v>
      </c>
      <c r="E83">
        <v>3</v>
      </c>
      <c r="F83" t="s">
        <v>25</v>
      </c>
      <c r="G83">
        <v>25</v>
      </c>
      <c r="H83">
        <v>3</v>
      </c>
      <c r="I83" s="5" t="s">
        <v>51</v>
      </c>
      <c r="J83" s="3">
        <f>G83/H83</f>
        <v>8.3333333333333339</v>
      </c>
      <c r="K83" t="s">
        <v>52</v>
      </c>
      <c r="L83" t="s">
        <v>53</v>
      </c>
      <c r="M83" s="3"/>
      <c r="O83">
        <v>5</v>
      </c>
      <c r="P83" t="s">
        <v>29</v>
      </c>
      <c r="Q83" t="s">
        <v>54</v>
      </c>
      <c r="R83" t="s">
        <v>496</v>
      </c>
      <c r="S83" t="s">
        <v>494</v>
      </c>
      <c r="T83">
        <v>0.95</v>
      </c>
      <c r="U83">
        <v>3</v>
      </c>
      <c r="W83" t="s">
        <v>497</v>
      </c>
      <c r="X83" t="s">
        <v>498</v>
      </c>
    </row>
    <row r="84" spans="1:24">
      <c r="A84">
        <v>12095</v>
      </c>
      <c r="B84" t="s">
        <v>499</v>
      </c>
      <c r="C84" t="s">
        <v>500</v>
      </c>
      <c r="D84">
        <v>2</v>
      </c>
      <c r="E84">
        <v>2</v>
      </c>
      <c r="F84" t="s">
        <v>25</v>
      </c>
      <c r="G84">
        <v>25</v>
      </c>
      <c r="H84">
        <v>2</v>
      </c>
      <c r="I84" s="5" t="s">
        <v>51</v>
      </c>
      <c r="J84" s="3">
        <f>G84/H84</f>
        <v>12.5</v>
      </c>
      <c r="K84" t="s">
        <v>44</v>
      </c>
      <c r="L84" t="s">
        <v>45</v>
      </c>
      <c r="M84" s="3"/>
      <c r="O84">
        <v>5</v>
      </c>
      <c r="P84" t="s">
        <v>29</v>
      </c>
      <c r="Q84" t="s">
        <v>54</v>
      </c>
      <c r="R84" t="s">
        <v>501</v>
      </c>
      <c r="S84" t="s">
        <v>502</v>
      </c>
      <c r="T84">
        <v>0.95</v>
      </c>
      <c r="U84">
        <v>2</v>
      </c>
      <c r="W84" t="s">
        <v>503</v>
      </c>
      <c r="X84" t="s">
        <v>504</v>
      </c>
    </row>
    <row r="85" spans="1:24">
      <c r="A85">
        <v>3216</v>
      </c>
      <c r="B85" t="s">
        <v>505</v>
      </c>
      <c r="C85" t="s">
        <v>506</v>
      </c>
      <c r="D85">
        <v>9</v>
      </c>
      <c r="E85">
        <v>10</v>
      </c>
      <c r="F85" t="s">
        <v>25</v>
      </c>
      <c r="G85">
        <v>24</v>
      </c>
      <c r="H85">
        <v>9</v>
      </c>
      <c r="I85" s="5" t="s">
        <v>51</v>
      </c>
      <c r="J85" s="3">
        <f>G85/H85</f>
        <v>2.6666666666666665</v>
      </c>
      <c r="K85" t="s">
        <v>52</v>
      </c>
      <c r="L85" t="s">
        <v>53</v>
      </c>
      <c r="M85" s="3"/>
      <c r="O85">
        <v>5</v>
      </c>
      <c r="P85" t="s">
        <v>29</v>
      </c>
      <c r="Q85" t="s">
        <v>54</v>
      </c>
      <c r="R85" t="s">
        <v>507</v>
      </c>
      <c r="S85" t="s">
        <v>505</v>
      </c>
      <c r="T85">
        <v>0.95</v>
      </c>
      <c r="U85">
        <v>9</v>
      </c>
      <c r="W85" t="s">
        <v>508</v>
      </c>
      <c r="X85" t="s">
        <v>509</v>
      </c>
    </row>
    <row r="86" spans="1:24">
      <c r="A86">
        <v>12074</v>
      </c>
      <c r="B86" t="s">
        <v>510</v>
      </c>
      <c r="C86" t="s">
        <v>511</v>
      </c>
      <c r="D86">
        <v>4</v>
      </c>
      <c r="E86">
        <v>4</v>
      </c>
      <c r="F86" t="s">
        <v>25</v>
      </c>
      <c r="G86">
        <v>24</v>
      </c>
      <c r="H86">
        <v>4</v>
      </c>
      <c r="I86" s="5" t="s">
        <v>51</v>
      </c>
      <c r="J86" s="3">
        <f>G86/H86</f>
        <v>6</v>
      </c>
      <c r="K86" t="s">
        <v>44</v>
      </c>
      <c r="L86" t="s">
        <v>45</v>
      </c>
      <c r="M86" s="3"/>
      <c r="O86">
        <v>5</v>
      </c>
      <c r="P86" t="s">
        <v>29</v>
      </c>
      <c r="Q86" t="s">
        <v>54</v>
      </c>
      <c r="R86" t="s">
        <v>512</v>
      </c>
      <c r="S86" t="s">
        <v>513</v>
      </c>
      <c r="T86">
        <v>0.95</v>
      </c>
      <c r="U86">
        <v>4</v>
      </c>
      <c r="W86" t="s">
        <v>514</v>
      </c>
      <c r="X86" t="s">
        <v>515</v>
      </c>
    </row>
    <row r="87" spans="1:24">
      <c r="A87">
        <v>14007</v>
      </c>
      <c r="B87" t="s">
        <v>516</v>
      </c>
      <c r="C87" t="s">
        <v>517</v>
      </c>
      <c r="D87">
        <v>1</v>
      </c>
      <c r="E87">
        <v>1</v>
      </c>
      <c r="F87" t="s">
        <v>25</v>
      </c>
      <c r="G87">
        <v>24</v>
      </c>
      <c r="H87">
        <v>1</v>
      </c>
      <c r="I87" s="5" t="s">
        <v>51</v>
      </c>
      <c r="J87" s="3">
        <f>G87/H87</f>
        <v>24</v>
      </c>
      <c r="K87" t="s">
        <v>52</v>
      </c>
      <c r="L87" t="s">
        <v>255</v>
      </c>
      <c r="M87" s="3"/>
      <c r="O87">
        <v>5</v>
      </c>
      <c r="P87" t="s">
        <v>29</v>
      </c>
      <c r="Q87" t="s">
        <v>54</v>
      </c>
      <c r="R87" t="s">
        <v>518</v>
      </c>
      <c r="S87" t="s">
        <v>519</v>
      </c>
      <c r="T87">
        <v>0.95</v>
      </c>
      <c r="U87">
        <v>1</v>
      </c>
      <c r="W87" t="s">
        <v>520</v>
      </c>
      <c r="X87" t="s">
        <v>521</v>
      </c>
    </row>
    <row r="88" spans="1:24" hidden="1">
      <c r="A88">
        <v>31598</v>
      </c>
      <c r="B88" t="s">
        <v>522</v>
      </c>
      <c r="C88" t="s">
        <v>523</v>
      </c>
      <c r="D88">
        <v>1</v>
      </c>
      <c r="E88">
        <v>1</v>
      </c>
      <c r="F88" t="s">
        <v>25</v>
      </c>
      <c r="G88">
        <v>24</v>
      </c>
      <c r="H88">
        <v>1</v>
      </c>
      <c r="I88" t="s">
        <v>26</v>
      </c>
      <c r="J88" s="3">
        <f>G88/H88</f>
        <v>24</v>
      </c>
      <c r="K88" t="s">
        <v>27</v>
      </c>
      <c r="L88" t="s">
        <v>167</v>
      </c>
      <c r="M88" s="3"/>
      <c r="O88">
        <v>5</v>
      </c>
      <c r="P88" t="s">
        <v>29</v>
      </c>
      <c r="Q88" t="s">
        <v>54</v>
      </c>
      <c r="R88" t="s">
        <v>524</v>
      </c>
      <c r="S88" t="s">
        <v>522</v>
      </c>
      <c r="T88">
        <v>0.95</v>
      </c>
      <c r="U88">
        <v>1</v>
      </c>
      <c r="W88" t="s">
        <v>525</v>
      </c>
      <c r="X88" t="s">
        <v>526</v>
      </c>
    </row>
    <row r="89" spans="1:24">
      <c r="A89">
        <v>1160</v>
      </c>
      <c r="B89" t="s">
        <v>527</v>
      </c>
      <c r="C89" t="s">
        <v>528</v>
      </c>
      <c r="D89">
        <v>3</v>
      </c>
      <c r="E89">
        <v>3</v>
      </c>
      <c r="F89" t="s">
        <v>25</v>
      </c>
      <c r="G89">
        <v>23</v>
      </c>
      <c r="H89">
        <v>3</v>
      </c>
      <c r="I89" s="5" t="s">
        <v>51</v>
      </c>
      <c r="J89" s="3">
        <f>G89/H89</f>
        <v>7.666666666666667</v>
      </c>
      <c r="K89" t="s">
        <v>52</v>
      </c>
      <c r="L89" t="s">
        <v>53</v>
      </c>
      <c r="M89" s="3"/>
      <c r="O89">
        <v>5</v>
      </c>
      <c r="P89" t="s">
        <v>29</v>
      </c>
      <c r="Q89" t="s">
        <v>54</v>
      </c>
      <c r="R89" t="s">
        <v>529</v>
      </c>
      <c r="S89" t="s">
        <v>527</v>
      </c>
      <c r="T89">
        <v>0.95</v>
      </c>
      <c r="U89">
        <v>3</v>
      </c>
      <c r="W89" t="s">
        <v>530</v>
      </c>
      <c r="X89" t="s">
        <v>531</v>
      </c>
    </row>
    <row r="90" spans="1:24">
      <c r="A90">
        <v>9810</v>
      </c>
      <c r="B90" t="s">
        <v>532</v>
      </c>
      <c r="C90" t="s">
        <v>533</v>
      </c>
      <c r="D90">
        <v>3</v>
      </c>
      <c r="E90">
        <v>3</v>
      </c>
      <c r="F90" t="s">
        <v>25</v>
      </c>
      <c r="G90">
        <v>23</v>
      </c>
      <c r="H90">
        <v>3</v>
      </c>
      <c r="I90" s="5" t="s">
        <v>51</v>
      </c>
      <c r="J90" s="3">
        <f>G90/H90</f>
        <v>7.666666666666667</v>
      </c>
      <c r="K90" t="s">
        <v>52</v>
      </c>
      <c r="L90" t="s">
        <v>53</v>
      </c>
      <c r="M90" s="3"/>
      <c r="O90">
        <v>5</v>
      </c>
      <c r="P90" t="s">
        <v>29</v>
      </c>
      <c r="Q90" t="s">
        <v>54</v>
      </c>
      <c r="R90" t="s">
        <v>534</v>
      </c>
      <c r="S90" t="s">
        <v>532</v>
      </c>
      <c r="T90">
        <v>0.95</v>
      </c>
      <c r="U90">
        <v>3</v>
      </c>
      <c r="W90" t="s">
        <v>535</v>
      </c>
      <c r="X90" t="s">
        <v>536</v>
      </c>
    </row>
    <row r="91" spans="1:24">
      <c r="A91">
        <v>9709</v>
      </c>
      <c r="B91" t="s">
        <v>537</v>
      </c>
      <c r="C91" t="s">
        <v>538</v>
      </c>
      <c r="D91">
        <v>21</v>
      </c>
      <c r="E91">
        <v>21</v>
      </c>
      <c r="F91" t="s">
        <v>25</v>
      </c>
      <c r="G91">
        <v>22</v>
      </c>
      <c r="H91">
        <v>21</v>
      </c>
      <c r="I91" s="5" t="s">
        <v>51</v>
      </c>
      <c r="J91" s="3">
        <f>G91/H91</f>
        <v>1.0476190476190477</v>
      </c>
      <c r="K91" t="s">
        <v>52</v>
      </c>
      <c r="L91" t="s">
        <v>79</v>
      </c>
      <c r="M91" s="3"/>
      <c r="O91">
        <v>5</v>
      </c>
      <c r="P91" t="s">
        <v>29</v>
      </c>
      <c r="Q91" t="s">
        <v>54</v>
      </c>
      <c r="R91" t="s">
        <v>539</v>
      </c>
      <c r="S91" t="s">
        <v>540</v>
      </c>
      <c r="T91">
        <v>0.95</v>
      </c>
      <c r="U91">
        <v>21</v>
      </c>
      <c r="W91" t="s">
        <v>541</v>
      </c>
      <c r="X91" t="s">
        <v>542</v>
      </c>
    </row>
    <row r="92" spans="1:24">
      <c r="A92">
        <v>8732</v>
      </c>
      <c r="B92" t="s">
        <v>543</v>
      </c>
      <c r="C92" t="s">
        <v>544</v>
      </c>
      <c r="D92">
        <v>3</v>
      </c>
      <c r="E92">
        <v>3</v>
      </c>
      <c r="F92" t="s">
        <v>25</v>
      </c>
      <c r="G92">
        <v>19</v>
      </c>
      <c r="H92">
        <v>3</v>
      </c>
      <c r="I92" s="5" t="s">
        <v>51</v>
      </c>
      <c r="J92" s="3">
        <f>G92/H92</f>
        <v>6.333333333333333</v>
      </c>
      <c r="K92" t="s">
        <v>27</v>
      </c>
      <c r="L92" t="s">
        <v>28</v>
      </c>
      <c r="M92" s="3"/>
      <c r="O92">
        <v>5</v>
      </c>
      <c r="P92" t="s">
        <v>29</v>
      </c>
      <c r="Q92" t="s">
        <v>54</v>
      </c>
      <c r="R92" t="s">
        <v>545</v>
      </c>
      <c r="S92" t="s">
        <v>546</v>
      </c>
      <c r="T92">
        <v>0.95</v>
      </c>
      <c r="U92">
        <v>3</v>
      </c>
      <c r="W92" t="s">
        <v>547</v>
      </c>
      <c r="X92" t="s">
        <v>548</v>
      </c>
    </row>
    <row r="93" spans="1:24" hidden="1">
      <c r="A93">
        <v>31589</v>
      </c>
      <c r="B93" t="s">
        <v>549</v>
      </c>
      <c r="C93" t="s">
        <v>550</v>
      </c>
      <c r="D93">
        <v>1</v>
      </c>
      <c r="E93">
        <v>100</v>
      </c>
      <c r="F93" t="s">
        <v>25</v>
      </c>
      <c r="G93">
        <v>19</v>
      </c>
      <c r="H93">
        <v>1</v>
      </c>
      <c r="I93" t="s">
        <v>26</v>
      </c>
      <c r="J93" s="3">
        <f>G93/H93</f>
        <v>19</v>
      </c>
      <c r="K93" t="s">
        <v>27</v>
      </c>
      <c r="L93" t="s">
        <v>167</v>
      </c>
      <c r="M93" s="3"/>
      <c r="O93">
        <v>10</v>
      </c>
      <c r="P93" t="s">
        <v>29</v>
      </c>
      <c r="Q93" t="s">
        <v>30</v>
      </c>
      <c r="R93" t="s">
        <v>551</v>
      </c>
      <c r="S93" t="s">
        <v>549</v>
      </c>
      <c r="U93">
        <v>1</v>
      </c>
      <c r="W93" t="s">
        <v>552</v>
      </c>
      <c r="X93" t="s">
        <v>553</v>
      </c>
    </row>
    <row r="94" spans="1:24">
      <c r="A94">
        <v>9710</v>
      </c>
      <c r="B94" t="s">
        <v>554</v>
      </c>
      <c r="C94" t="s">
        <v>555</v>
      </c>
      <c r="D94">
        <v>37</v>
      </c>
      <c r="E94">
        <v>38</v>
      </c>
      <c r="F94" t="s">
        <v>25</v>
      </c>
      <c r="G94">
        <v>18</v>
      </c>
      <c r="H94">
        <v>37</v>
      </c>
      <c r="I94" s="5" t="s">
        <v>51</v>
      </c>
      <c r="J94" s="3">
        <f>G94/H94</f>
        <v>0.48648648648648651</v>
      </c>
      <c r="K94" t="s">
        <v>52</v>
      </c>
      <c r="L94" t="s">
        <v>86</v>
      </c>
      <c r="M94" s="3"/>
      <c r="O94">
        <v>5</v>
      </c>
      <c r="P94" t="s">
        <v>29</v>
      </c>
      <c r="Q94" t="s">
        <v>54</v>
      </c>
      <c r="R94" t="s">
        <v>556</v>
      </c>
      <c r="S94" t="s">
        <v>557</v>
      </c>
      <c r="T94">
        <v>0.95</v>
      </c>
      <c r="U94">
        <v>37</v>
      </c>
      <c r="W94" t="s">
        <v>558</v>
      </c>
      <c r="X94" t="s">
        <v>559</v>
      </c>
    </row>
    <row r="95" spans="1:24">
      <c r="A95">
        <v>3187</v>
      </c>
      <c r="B95" t="s">
        <v>560</v>
      </c>
      <c r="C95" t="s">
        <v>561</v>
      </c>
      <c r="D95">
        <v>11</v>
      </c>
      <c r="E95">
        <v>100</v>
      </c>
      <c r="F95" t="s">
        <v>25</v>
      </c>
      <c r="G95">
        <v>18</v>
      </c>
      <c r="H95">
        <v>11</v>
      </c>
      <c r="I95" s="5" t="s">
        <v>51</v>
      </c>
      <c r="J95" s="3">
        <f>G95/H95</f>
        <v>1.6363636363636365</v>
      </c>
      <c r="K95" t="s">
        <v>52</v>
      </c>
      <c r="L95" t="s">
        <v>53</v>
      </c>
      <c r="M95" s="3"/>
      <c r="O95">
        <v>10</v>
      </c>
      <c r="P95" t="s">
        <v>29</v>
      </c>
      <c r="Q95" t="s">
        <v>30</v>
      </c>
      <c r="R95" t="s">
        <v>562</v>
      </c>
      <c r="S95" t="s">
        <v>560</v>
      </c>
      <c r="U95">
        <v>11</v>
      </c>
      <c r="W95" t="s">
        <v>563</v>
      </c>
      <c r="X95" t="s">
        <v>564</v>
      </c>
    </row>
    <row r="96" spans="1:24">
      <c r="A96">
        <v>6863</v>
      </c>
      <c r="B96" t="s">
        <v>565</v>
      </c>
      <c r="C96" t="s">
        <v>566</v>
      </c>
      <c r="D96">
        <v>6</v>
      </c>
      <c r="E96">
        <v>100</v>
      </c>
      <c r="F96" t="s">
        <v>25</v>
      </c>
      <c r="G96">
        <v>18</v>
      </c>
      <c r="H96">
        <v>6</v>
      </c>
      <c r="I96" s="5" t="s">
        <v>51</v>
      </c>
      <c r="J96" s="3">
        <f>G96/H96</f>
        <v>3</v>
      </c>
      <c r="K96" t="s">
        <v>27</v>
      </c>
      <c r="L96" t="s">
        <v>567</v>
      </c>
      <c r="M96" s="3"/>
      <c r="O96">
        <v>10</v>
      </c>
      <c r="P96" t="s">
        <v>29</v>
      </c>
      <c r="Q96" t="s">
        <v>30</v>
      </c>
      <c r="R96" t="s">
        <v>568</v>
      </c>
      <c r="S96" t="s">
        <v>565</v>
      </c>
      <c r="U96">
        <v>6</v>
      </c>
      <c r="W96" t="s">
        <v>569</v>
      </c>
      <c r="X96" t="s">
        <v>570</v>
      </c>
    </row>
    <row r="97" spans="1:24">
      <c r="A97">
        <v>13945</v>
      </c>
      <c r="B97" t="s">
        <v>571</v>
      </c>
      <c r="C97" t="s">
        <v>572</v>
      </c>
      <c r="D97">
        <v>25</v>
      </c>
      <c r="E97">
        <v>25</v>
      </c>
      <c r="F97" t="s">
        <v>25</v>
      </c>
      <c r="G97">
        <v>15</v>
      </c>
      <c r="H97">
        <v>25</v>
      </c>
      <c r="I97" s="5" t="s">
        <v>51</v>
      </c>
      <c r="J97" s="3">
        <f>G97/H97</f>
        <v>0.6</v>
      </c>
      <c r="K97" t="s">
        <v>52</v>
      </c>
      <c r="L97" t="s">
        <v>255</v>
      </c>
      <c r="M97" s="3"/>
      <c r="O97">
        <v>5</v>
      </c>
      <c r="P97" t="s">
        <v>29</v>
      </c>
      <c r="Q97" t="s">
        <v>54</v>
      </c>
      <c r="R97" t="s">
        <v>573</v>
      </c>
      <c r="S97" t="s">
        <v>574</v>
      </c>
      <c r="T97">
        <v>0.95</v>
      </c>
      <c r="U97">
        <v>25</v>
      </c>
      <c r="W97" t="s">
        <v>575</v>
      </c>
      <c r="X97" t="s">
        <v>576</v>
      </c>
    </row>
    <row r="98" spans="1:24">
      <c r="A98">
        <v>9760</v>
      </c>
      <c r="B98" t="s">
        <v>577</v>
      </c>
      <c r="C98" t="s">
        <v>578</v>
      </c>
      <c r="D98">
        <v>25</v>
      </c>
      <c r="E98">
        <v>25</v>
      </c>
      <c r="F98" t="s">
        <v>25</v>
      </c>
      <c r="G98">
        <v>15</v>
      </c>
      <c r="H98">
        <v>25</v>
      </c>
      <c r="I98" s="5" t="s">
        <v>51</v>
      </c>
      <c r="J98" s="3">
        <f>G98/H98</f>
        <v>0.6</v>
      </c>
      <c r="K98" t="s">
        <v>52</v>
      </c>
      <c r="L98" t="s">
        <v>86</v>
      </c>
      <c r="M98" s="3"/>
      <c r="O98">
        <v>5</v>
      </c>
      <c r="P98" t="s">
        <v>29</v>
      </c>
      <c r="Q98" t="s">
        <v>54</v>
      </c>
      <c r="R98" t="s">
        <v>579</v>
      </c>
      <c r="S98" t="s">
        <v>580</v>
      </c>
      <c r="T98">
        <v>0.95</v>
      </c>
      <c r="U98">
        <v>25</v>
      </c>
      <c r="W98" t="s">
        <v>581</v>
      </c>
      <c r="X98" t="s">
        <v>582</v>
      </c>
    </row>
    <row r="99" spans="1:24">
      <c r="A99">
        <v>22153</v>
      </c>
      <c r="B99" t="s">
        <v>583</v>
      </c>
      <c r="C99" t="s">
        <v>584</v>
      </c>
      <c r="D99">
        <v>7</v>
      </c>
      <c r="E99">
        <v>7</v>
      </c>
      <c r="F99" t="s">
        <v>25</v>
      </c>
      <c r="G99">
        <v>15</v>
      </c>
      <c r="H99">
        <v>7</v>
      </c>
      <c r="I99" s="5" t="s">
        <v>51</v>
      </c>
      <c r="J99" s="3">
        <f>G99/H99</f>
        <v>2.1428571428571428</v>
      </c>
      <c r="K99" t="s">
        <v>37</v>
      </c>
      <c r="L99" t="s">
        <v>38</v>
      </c>
      <c r="M99" s="3"/>
      <c r="O99">
        <v>5</v>
      </c>
      <c r="P99" t="s">
        <v>29</v>
      </c>
      <c r="Q99" t="s">
        <v>54</v>
      </c>
      <c r="R99" t="s">
        <v>585</v>
      </c>
      <c r="S99" t="s">
        <v>586</v>
      </c>
      <c r="T99">
        <v>0.95</v>
      </c>
      <c r="U99">
        <v>7</v>
      </c>
      <c r="W99" t="s">
        <v>587</v>
      </c>
      <c r="X99" t="s">
        <v>588</v>
      </c>
    </row>
    <row r="100" spans="1:24">
      <c r="A100">
        <v>6909</v>
      </c>
      <c r="B100" t="s">
        <v>589</v>
      </c>
      <c r="C100" t="s">
        <v>590</v>
      </c>
      <c r="D100">
        <v>4</v>
      </c>
      <c r="E100">
        <v>4</v>
      </c>
      <c r="F100" t="s">
        <v>25</v>
      </c>
      <c r="G100">
        <v>15</v>
      </c>
      <c r="H100">
        <v>4</v>
      </c>
      <c r="I100" s="5" t="s">
        <v>51</v>
      </c>
      <c r="J100" s="3">
        <f>G100/H100</f>
        <v>3.75</v>
      </c>
      <c r="K100" t="s">
        <v>27</v>
      </c>
      <c r="L100" t="s">
        <v>79</v>
      </c>
      <c r="M100" s="3"/>
      <c r="O100">
        <v>5</v>
      </c>
      <c r="P100" t="s">
        <v>29</v>
      </c>
      <c r="Q100" t="s">
        <v>54</v>
      </c>
      <c r="R100" t="s">
        <v>591</v>
      </c>
      <c r="S100" t="s">
        <v>592</v>
      </c>
      <c r="T100">
        <v>0.95</v>
      </c>
      <c r="U100">
        <v>4</v>
      </c>
      <c r="W100" t="s">
        <v>593</v>
      </c>
      <c r="X100" t="s">
        <v>594</v>
      </c>
    </row>
    <row r="101" spans="1:24">
      <c r="A101">
        <v>7512</v>
      </c>
      <c r="B101" t="s">
        <v>595</v>
      </c>
      <c r="C101" t="s">
        <v>596</v>
      </c>
      <c r="D101">
        <v>3</v>
      </c>
      <c r="E101">
        <v>3</v>
      </c>
      <c r="F101" t="s">
        <v>25</v>
      </c>
      <c r="G101">
        <v>15</v>
      </c>
      <c r="H101">
        <v>3</v>
      </c>
      <c r="I101" s="5" t="s">
        <v>51</v>
      </c>
      <c r="J101" s="3">
        <f>G101/H101</f>
        <v>5</v>
      </c>
      <c r="K101" t="s">
        <v>52</v>
      </c>
      <c r="L101" t="s">
        <v>53</v>
      </c>
      <c r="M101" s="3"/>
      <c r="O101">
        <v>5</v>
      </c>
      <c r="P101" t="s">
        <v>29</v>
      </c>
      <c r="Q101" t="s">
        <v>54</v>
      </c>
      <c r="R101" t="s">
        <v>597</v>
      </c>
      <c r="S101" t="s">
        <v>595</v>
      </c>
      <c r="T101">
        <v>0.95</v>
      </c>
      <c r="U101">
        <v>3</v>
      </c>
      <c r="W101" t="s">
        <v>598</v>
      </c>
      <c r="X101" t="s">
        <v>599</v>
      </c>
    </row>
    <row r="102" spans="1:24">
      <c r="A102">
        <v>13953</v>
      </c>
      <c r="B102" t="s">
        <v>600</v>
      </c>
      <c r="C102" t="s">
        <v>601</v>
      </c>
      <c r="D102">
        <v>3</v>
      </c>
      <c r="E102">
        <v>3</v>
      </c>
      <c r="F102" t="s">
        <v>25</v>
      </c>
      <c r="G102">
        <v>15</v>
      </c>
      <c r="H102">
        <v>3</v>
      </c>
      <c r="I102" s="5" t="s">
        <v>51</v>
      </c>
      <c r="J102" s="3">
        <f>G102/H102</f>
        <v>5</v>
      </c>
      <c r="K102" t="s">
        <v>52</v>
      </c>
      <c r="L102" t="s">
        <v>255</v>
      </c>
      <c r="M102" s="3"/>
      <c r="O102">
        <v>5</v>
      </c>
      <c r="P102" t="s">
        <v>29</v>
      </c>
      <c r="Q102" t="s">
        <v>54</v>
      </c>
      <c r="R102" t="s">
        <v>602</v>
      </c>
      <c r="S102" t="s">
        <v>603</v>
      </c>
      <c r="T102">
        <v>0.95</v>
      </c>
      <c r="U102">
        <v>3</v>
      </c>
      <c r="W102" t="s">
        <v>604</v>
      </c>
      <c r="X102" t="s">
        <v>605</v>
      </c>
    </row>
    <row r="103" spans="1:24">
      <c r="A103">
        <v>9439</v>
      </c>
      <c r="B103" t="s">
        <v>606</v>
      </c>
      <c r="C103" t="s">
        <v>607</v>
      </c>
      <c r="D103">
        <v>3</v>
      </c>
      <c r="E103">
        <v>3</v>
      </c>
      <c r="F103" t="s">
        <v>25</v>
      </c>
      <c r="G103">
        <v>15</v>
      </c>
      <c r="H103">
        <v>3</v>
      </c>
      <c r="I103" s="5" t="s">
        <v>51</v>
      </c>
      <c r="J103" s="3">
        <f>G103/H103</f>
        <v>5</v>
      </c>
      <c r="K103" t="s">
        <v>27</v>
      </c>
      <c r="L103" t="s">
        <v>28</v>
      </c>
      <c r="M103" s="3"/>
      <c r="O103">
        <v>5</v>
      </c>
      <c r="P103" t="s">
        <v>29</v>
      </c>
      <c r="Q103" t="s">
        <v>54</v>
      </c>
      <c r="R103" t="s">
        <v>608</v>
      </c>
      <c r="S103" t="s">
        <v>609</v>
      </c>
      <c r="T103">
        <v>0.95</v>
      </c>
      <c r="U103">
        <v>3</v>
      </c>
      <c r="W103" t="s">
        <v>610</v>
      </c>
      <c r="X103" t="s">
        <v>611</v>
      </c>
    </row>
    <row r="104" spans="1:24">
      <c r="A104">
        <v>6898</v>
      </c>
      <c r="B104" t="s">
        <v>612</v>
      </c>
      <c r="C104" t="s">
        <v>613</v>
      </c>
      <c r="D104">
        <v>3</v>
      </c>
      <c r="E104">
        <v>3</v>
      </c>
      <c r="F104" t="s">
        <v>25</v>
      </c>
      <c r="G104">
        <v>15</v>
      </c>
      <c r="H104">
        <v>3</v>
      </c>
      <c r="I104" s="5" t="s">
        <v>51</v>
      </c>
      <c r="J104" s="3">
        <f>G104/H104</f>
        <v>5</v>
      </c>
      <c r="K104" t="s">
        <v>27</v>
      </c>
      <c r="L104" t="s">
        <v>180</v>
      </c>
      <c r="M104" s="3"/>
      <c r="O104">
        <v>5</v>
      </c>
      <c r="P104" t="s">
        <v>29</v>
      </c>
      <c r="Q104" t="s">
        <v>54</v>
      </c>
      <c r="R104" t="s">
        <v>614</v>
      </c>
      <c r="S104" t="s">
        <v>612</v>
      </c>
      <c r="T104">
        <v>0.95</v>
      </c>
      <c r="U104">
        <v>3</v>
      </c>
      <c r="W104" t="s">
        <v>615</v>
      </c>
      <c r="X104" t="s">
        <v>616</v>
      </c>
    </row>
    <row r="105" spans="1:24">
      <c r="A105">
        <v>1189</v>
      </c>
      <c r="B105" t="s">
        <v>617</v>
      </c>
      <c r="C105" t="s">
        <v>618</v>
      </c>
      <c r="D105">
        <v>3</v>
      </c>
      <c r="E105">
        <v>3</v>
      </c>
      <c r="F105" t="s">
        <v>25</v>
      </c>
      <c r="G105">
        <v>15</v>
      </c>
      <c r="H105">
        <v>3</v>
      </c>
      <c r="I105" s="5" t="s">
        <v>51</v>
      </c>
      <c r="J105" s="3">
        <f>G105/H105</f>
        <v>5</v>
      </c>
      <c r="K105" t="s">
        <v>27</v>
      </c>
      <c r="L105" t="s">
        <v>180</v>
      </c>
      <c r="M105" s="3"/>
      <c r="O105">
        <v>5</v>
      </c>
      <c r="P105" t="s">
        <v>29</v>
      </c>
      <c r="Q105" t="s">
        <v>54</v>
      </c>
      <c r="R105" t="s">
        <v>619</v>
      </c>
      <c r="S105" t="s">
        <v>617</v>
      </c>
      <c r="T105">
        <v>0.95</v>
      </c>
      <c r="U105">
        <v>3</v>
      </c>
      <c r="W105" t="s">
        <v>620</v>
      </c>
      <c r="X105" t="s">
        <v>621</v>
      </c>
    </row>
    <row r="106" spans="1:24" hidden="1">
      <c r="A106">
        <v>31612</v>
      </c>
      <c r="B106" t="s">
        <v>622</v>
      </c>
      <c r="C106" t="s">
        <v>623</v>
      </c>
      <c r="D106">
        <v>1</v>
      </c>
      <c r="E106">
        <v>1</v>
      </c>
      <c r="F106" t="s">
        <v>25</v>
      </c>
      <c r="G106">
        <v>15</v>
      </c>
      <c r="H106">
        <v>1</v>
      </c>
      <c r="I106" t="s">
        <v>26</v>
      </c>
      <c r="J106" s="3">
        <f>G106/H106</f>
        <v>15</v>
      </c>
      <c r="K106" t="s">
        <v>27</v>
      </c>
      <c r="L106" t="s">
        <v>167</v>
      </c>
      <c r="M106" s="3"/>
      <c r="O106">
        <v>5</v>
      </c>
      <c r="P106" t="s">
        <v>29</v>
      </c>
      <c r="Q106" t="s">
        <v>54</v>
      </c>
      <c r="R106" t="s">
        <v>624</v>
      </c>
      <c r="S106" t="s">
        <v>625</v>
      </c>
      <c r="T106">
        <v>0.95</v>
      </c>
      <c r="U106">
        <v>1</v>
      </c>
      <c r="W106" t="s">
        <v>626</v>
      </c>
      <c r="X106" t="s">
        <v>627</v>
      </c>
    </row>
    <row r="107" spans="1:24" hidden="1">
      <c r="A107">
        <v>31602</v>
      </c>
      <c r="B107" t="s">
        <v>628</v>
      </c>
      <c r="C107" t="s">
        <v>629</v>
      </c>
      <c r="D107">
        <v>1</v>
      </c>
      <c r="E107">
        <v>1</v>
      </c>
      <c r="F107" t="s">
        <v>25</v>
      </c>
      <c r="G107">
        <v>15</v>
      </c>
      <c r="H107">
        <v>1</v>
      </c>
      <c r="I107" t="s">
        <v>26</v>
      </c>
      <c r="J107" s="3">
        <f>G107/H107</f>
        <v>15</v>
      </c>
      <c r="K107" t="s">
        <v>27</v>
      </c>
      <c r="L107" t="s">
        <v>167</v>
      </c>
      <c r="M107" s="3"/>
      <c r="O107">
        <v>5</v>
      </c>
      <c r="P107" t="s">
        <v>29</v>
      </c>
      <c r="Q107" t="s">
        <v>54</v>
      </c>
      <c r="R107" t="s">
        <v>630</v>
      </c>
      <c r="S107" t="s">
        <v>628</v>
      </c>
      <c r="T107">
        <v>0.95</v>
      </c>
      <c r="U107">
        <v>1</v>
      </c>
      <c r="W107" t="s">
        <v>631</v>
      </c>
      <c r="X107" t="s">
        <v>632</v>
      </c>
    </row>
    <row r="108" spans="1:24">
      <c r="A108">
        <v>7474</v>
      </c>
      <c r="B108" t="s">
        <v>633</v>
      </c>
      <c r="C108" t="s">
        <v>634</v>
      </c>
      <c r="D108">
        <v>1</v>
      </c>
      <c r="E108">
        <v>1</v>
      </c>
      <c r="F108" t="s">
        <v>25</v>
      </c>
      <c r="G108">
        <v>15</v>
      </c>
      <c r="H108">
        <v>1</v>
      </c>
      <c r="I108" s="5" t="s">
        <v>51</v>
      </c>
      <c r="J108" s="3">
        <f>G108/H108</f>
        <v>15</v>
      </c>
      <c r="K108" t="s">
        <v>27</v>
      </c>
      <c r="L108" t="s">
        <v>208</v>
      </c>
      <c r="M108" s="3"/>
      <c r="O108">
        <v>5</v>
      </c>
      <c r="P108" t="s">
        <v>29</v>
      </c>
      <c r="Q108" t="s">
        <v>54</v>
      </c>
      <c r="R108" t="s">
        <v>635</v>
      </c>
      <c r="S108" t="s">
        <v>636</v>
      </c>
      <c r="T108">
        <v>0.95</v>
      </c>
      <c r="U108">
        <v>1</v>
      </c>
      <c r="W108" t="s">
        <v>637</v>
      </c>
      <c r="X108" t="s">
        <v>638</v>
      </c>
    </row>
    <row r="109" spans="1:24">
      <c r="A109">
        <v>9684</v>
      </c>
      <c r="B109" t="s">
        <v>639</v>
      </c>
      <c r="C109" t="s">
        <v>640</v>
      </c>
      <c r="D109">
        <v>36</v>
      </c>
      <c r="E109">
        <v>36</v>
      </c>
      <c r="F109" t="s">
        <v>25</v>
      </c>
      <c r="G109">
        <v>14</v>
      </c>
      <c r="H109">
        <v>36</v>
      </c>
      <c r="I109" s="5" t="s">
        <v>51</v>
      </c>
      <c r="J109" s="3">
        <f>G109/H109</f>
        <v>0.3888888888888889</v>
      </c>
      <c r="K109" t="s">
        <v>52</v>
      </c>
      <c r="L109" t="s">
        <v>79</v>
      </c>
      <c r="M109" s="3"/>
      <c r="O109">
        <v>5</v>
      </c>
      <c r="P109" t="s">
        <v>29</v>
      </c>
      <c r="Q109" t="s">
        <v>54</v>
      </c>
      <c r="R109" t="s">
        <v>641</v>
      </c>
      <c r="S109" t="s">
        <v>642</v>
      </c>
      <c r="T109">
        <v>0.95</v>
      </c>
      <c r="U109">
        <v>36</v>
      </c>
      <c r="W109" t="s">
        <v>643</v>
      </c>
      <c r="X109" t="s">
        <v>644</v>
      </c>
    </row>
    <row r="110" spans="1:24">
      <c r="A110">
        <v>9767</v>
      </c>
      <c r="B110" t="s">
        <v>645</v>
      </c>
      <c r="C110" t="s">
        <v>646</v>
      </c>
      <c r="D110">
        <v>21</v>
      </c>
      <c r="E110">
        <v>21</v>
      </c>
      <c r="F110" t="s">
        <v>25</v>
      </c>
      <c r="G110">
        <v>14</v>
      </c>
      <c r="H110">
        <v>21</v>
      </c>
      <c r="I110" s="5" t="s">
        <v>51</v>
      </c>
      <c r="J110" s="3">
        <f>G110/H110</f>
        <v>0.66666666666666663</v>
      </c>
      <c r="K110" t="s">
        <v>52</v>
      </c>
      <c r="L110" t="s">
        <v>86</v>
      </c>
      <c r="M110" s="3"/>
      <c r="O110">
        <v>5</v>
      </c>
      <c r="P110" t="s">
        <v>29</v>
      </c>
      <c r="Q110" t="s">
        <v>54</v>
      </c>
      <c r="R110" t="s">
        <v>647</v>
      </c>
      <c r="S110" t="s">
        <v>648</v>
      </c>
      <c r="T110">
        <v>0.95</v>
      </c>
      <c r="U110">
        <v>21</v>
      </c>
      <c r="W110" t="s">
        <v>649</v>
      </c>
      <c r="X110" t="s">
        <v>650</v>
      </c>
    </row>
    <row r="111" spans="1:24">
      <c r="A111">
        <v>3150</v>
      </c>
      <c r="B111" t="s">
        <v>651</v>
      </c>
      <c r="C111" t="s">
        <v>652</v>
      </c>
      <c r="D111">
        <v>14</v>
      </c>
      <c r="E111">
        <v>14</v>
      </c>
      <c r="F111" t="s">
        <v>25</v>
      </c>
      <c r="G111">
        <v>14</v>
      </c>
      <c r="H111">
        <v>14</v>
      </c>
      <c r="I111" s="5" t="s">
        <v>51</v>
      </c>
      <c r="J111" s="3">
        <f>G111/H111</f>
        <v>1</v>
      </c>
      <c r="K111" t="s">
        <v>92</v>
      </c>
      <c r="L111" t="s">
        <v>653</v>
      </c>
      <c r="M111" s="3"/>
      <c r="O111">
        <v>5</v>
      </c>
      <c r="P111" t="s">
        <v>29</v>
      </c>
      <c r="Q111" t="s">
        <v>54</v>
      </c>
      <c r="R111" t="s">
        <v>654</v>
      </c>
      <c r="S111" t="s">
        <v>655</v>
      </c>
      <c r="T111">
        <v>0.95</v>
      </c>
      <c r="U111">
        <v>14</v>
      </c>
      <c r="W111" t="s">
        <v>656</v>
      </c>
      <c r="X111" t="s">
        <v>657</v>
      </c>
    </row>
    <row r="112" spans="1:24">
      <c r="A112">
        <v>3134</v>
      </c>
      <c r="B112" t="s">
        <v>658</v>
      </c>
      <c r="C112" t="s">
        <v>659</v>
      </c>
      <c r="D112">
        <v>14</v>
      </c>
      <c r="E112">
        <v>14</v>
      </c>
      <c r="F112" t="s">
        <v>25</v>
      </c>
      <c r="G112">
        <v>14</v>
      </c>
      <c r="H112">
        <v>14</v>
      </c>
      <c r="I112" s="5" t="s">
        <v>51</v>
      </c>
      <c r="J112" s="3">
        <f>G112/H112</f>
        <v>1</v>
      </c>
      <c r="K112" t="s">
        <v>52</v>
      </c>
      <c r="L112" t="s">
        <v>86</v>
      </c>
      <c r="M112" s="3"/>
      <c r="O112">
        <v>5</v>
      </c>
      <c r="P112" t="s">
        <v>29</v>
      </c>
      <c r="Q112" t="s">
        <v>54</v>
      </c>
      <c r="R112" t="s">
        <v>660</v>
      </c>
      <c r="S112" t="s">
        <v>661</v>
      </c>
      <c r="T112">
        <v>0.95</v>
      </c>
      <c r="U112">
        <v>14</v>
      </c>
      <c r="W112" t="s">
        <v>662</v>
      </c>
      <c r="X112" t="s">
        <v>663</v>
      </c>
    </row>
    <row r="113" spans="1:24">
      <c r="A113">
        <v>3199</v>
      </c>
      <c r="B113" t="s">
        <v>664</v>
      </c>
      <c r="C113" t="s">
        <v>665</v>
      </c>
      <c r="D113">
        <v>14</v>
      </c>
      <c r="E113">
        <v>14</v>
      </c>
      <c r="F113" t="s">
        <v>25</v>
      </c>
      <c r="G113">
        <v>14</v>
      </c>
      <c r="H113">
        <v>14</v>
      </c>
      <c r="I113" s="5" t="s">
        <v>51</v>
      </c>
      <c r="J113" s="3">
        <f>G113/H113</f>
        <v>1</v>
      </c>
      <c r="K113" t="s">
        <v>52</v>
      </c>
      <c r="L113" t="s">
        <v>53</v>
      </c>
      <c r="M113" s="3"/>
      <c r="O113">
        <v>5</v>
      </c>
      <c r="P113" t="s">
        <v>29</v>
      </c>
      <c r="Q113" t="s">
        <v>54</v>
      </c>
      <c r="R113" t="s">
        <v>666</v>
      </c>
      <c r="S113" t="s">
        <v>667</v>
      </c>
      <c r="T113">
        <v>0.95</v>
      </c>
      <c r="U113">
        <v>14</v>
      </c>
      <c r="W113" t="s">
        <v>668</v>
      </c>
      <c r="X113" t="s">
        <v>669</v>
      </c>
    </row>
    <row r="114" spans="1:24">
      <c r="A114">
        <v>3185</v>
      </c>
      <c r="B114" t="s">
        <v>670</v>
      </c>
      <c r="C114" t="s">
        <v>671</v>
      </c>
      <c r="D114">
        <v>12</v>
      </c>
      <c r="E114">
        <v>12</v>
      </c>
      <c r="F114" t="s">
        <v>25</v>
      </c>
      <c r="G114">
        <v>14</v>
      </c>
      <c r="H114">
        <v>12</v>
      </c>
      <c r="I114" s="5" t="s">
        <v>51</v>
      </c>
      <c r="J114" s="3">
        <f>G114/H114</f>
        <v>1.1666666666666667</v>
      </c>
      <c r="K114" t="s">
        <v>92</v>
      </c>
      <c r="L114" t="s">
        <v>672</v>
      </c>
      <c r="M114" s="3"/>
      <c r="O114">
        <v>5</v>
      </c>
      <c r="P114" t="s">
        <v>29</v>
      </c>
      <c r="Q114" t="s">
        <v>54</v>
      </c>
      <c r="R114" t="s">
        <v>673</v>
      </c>
      <c r="S114" t="s">
        <v>670</v>
      </c>
      <c r="T114">
        <v>0.95</v>
      </c>
      <c r="U114">
        <v>12</v>
      </c>
      <c r="W114" t="s">
        <v>674</v>
      </c>
      <c r="X114" t="s">
        <v>675</v>
      </c>
    </row>
    <row r="115" spans="1:24">
      <c r="A115">
        <v>7466</v>
      </c>
      <c r="B115" t="s">
        <v>676</v>
      </c>
      <c r="C115" t="s">
        <v>677</v>
      </c>
      <c r="D115">
        <v>12</v>
      </c>
      <c r="E115">
        <v>12</v>
      </c>
      <c r="F115" t="s">
        <v>25</v>
      </c>
      <c r="G115">
        <v>14</v>
      </c>
      <c r="H115">
        <v>12</v>
      </c>
      <c r="I115" s="5" t="s">
        <v>51</v>
      </c>
      <c r="J115" s="3">
        <f>G115/H115</f>
        <v>1.1666666666666667</v>
      </c>
      <c r="K115" t="s">
        <v>92</v>
      </c>
      <c r="L115" t="s">
        <v>672</v>
      </c>
      <c r="M115" s="3"/>
      <c r="O115">
        <v>5</v>
      </c>
      <c r="P115" t="s">
        <v>29</v>
      </c>
      <c r="Q115" t="s">
        <v>54</v>
      </c>
      <c r="R115" t="s">
        <v>678</v>
      </c>
      <c r="S115" t="s">
        <v>679</v>
      </c>
      <c r="T115">
        <v>0.95</v>
      </c>
      <c r="U115">
        <v>12</v>
      </c>
      <c r="W115" t="s">
        <v>680</v>
      </c>
      <c r="X115" t="s">
        <v>681</v>
      </c>
    </row>
    <row r="116" spans="1:24">
      <c r="A116">
        <v>9785</v>
      </c>
      <c r="B116" t="s">
        <v>682</v>
      </c>
      <c r="C116" t="s">
        <v>683</v>
      </c>
      <c r="D116">
        <v>11</v>
      </c>
      <c r="E116">
        <v>11</v>
      </c>
      <c r="F116" t="s">
        <v>25</v>
      </c>
      <c r="G116">
        <v>14</v>
      </c>
      <c r="H116">
        <v>11</v>
      </c>
      <c r="I116" s="5" t="s">
        <v>51</v>
      </c>
      <c r="J116" s="3">
        <f>G116/H116</f>
        <v>1.2727272727272727</v>
      </c>
      <c r="K116" t="s">
        <v>52</v>
      </c>
      <c r="L116" t="s">
        <v>53</v>
      </c>
      <c r="M116" s="3"/>
      <c r="O116">
        <v>5</v>
      </c>
      <c r="P116" t="s">
        <v>29</v>
      </c>
      <c r="Q116" t="s">
        <v>54</v>
      </c>
      <c r="R116" t="s">
        <v>684</v>
      </c>
      <c r="S116" t="s">
        <v>682</v>
      </c>
      <c r="T116">
        <v>0.95</v>
      </c>
      <c r="U116">
        <v>11</v>
      </c>
      <c r="W116" t="s">
        <v>685</v>
      </c>
      <c r="X116" t="s">
        <v>686</v>
      </c>
    </row>
    <row r="117" spans="1:24">
      <c r="A117">
        <v>7489</v>
      </c>
      <c r="B117" t="s">
        <v>687</v>
      </c>
      <c r="C117" t="s">
        <v>688</v>
      </c>
      <c r="D117">
        <v>11</v>
      </c>
      <c r="E117">
        <v>11</v>
      </c>
      <c r="F117" t="s">
        <v>25</v>
      </c>
      <c r="G117">
        <v>14</v>
      </c>
      <c r="H117">
        <v>11</v>
      </c>
      <c r="I117" s="5" t="s">
        <v>51</v>
      </c>
      <c r="J117" s="3">
        <f>G117/H117</f>
        <v>1.2727272727272727</v>
      </c>
      <c r="K117" t="s">
        <v>52</v>
      </c>
      <c r="L117" t="s">
        <v>53</v>
      </c>
      <c r="M117" s="3"/>
      <c r="O117">
        <v>5</v>
      </c>
      <c r="P117" t="s">
        <v>29</v>
      </c>
      <c r="Q117" t="s">
        <v>54</v>
      </c>
      <c r="R117" t="s">
        <v>689</v>
      </c>
      <c r="S117" t="s">
        <v>690</v>
      </c>
      <c r="T117">
        <v>0.95</v>
      </c>
      <c r="U117">
        <v>11</v>
      </c>
      <c r="W117" t="s">
        <v>691</v>
      </c>
      <c r="X117" t="s">
        <v>692</v>
      </c>
    </row>
    <row r="118" spans="1:24">
      <c r="A118">
        <v>9790</v>
      </c>
      <c r="B118" t="s">
        <v>693</v>
      </c>
      <c r="C118" t="s">
        <v>694</v>
      </c>
      <c r="D118">
        <v>11</v>
      </c>
      <c r="E118">
        <v>11</v>
      </c>
      <c r="F118" t="s">
        <v>25</v>
      </c>
      <c r="G118">
        <v>14</v>
      </c>
      <c r="H118">
        <v>11</v>
      </c>
      <c r="I118" s="5" t="s">
        <v>51</v>
      </c>
      <c r="J118" s="3">
        <f>G118/H118</f>
        <v>1.2727272727272727</v>
      </c>
      <c r="K118" t="s">
        <v>52</v>
      </c>
      <c r="L118" t="s">
        <v>53</v>
      </c>
      <c r="M118" s="3"/>
      <c r="O118">
        <v>5</v>
      </c>
      <c r="P118" t="s">
        <v>29</v>
      </c>
      <c r="Q118" t="s">
        <v>54</v>
      </c>
      <c r="R118" t="s">
        <v>695</v>
      </c>
      <c r="S118" t="s">
        <v>696</v>
      </c>
      <c r="T118">
        <v>0.95</v>
      </c>
      <c r="U118">
        <v>11</v>
      </c>
      <c r="W118" t="s">
        <v>697</v>
      </c>
      <c r="X118" t="s">
        <v>698</v>
      </c>
    </row>
    <row r="119" spans="1:24">
      <c r="A119">
        <v>3172</v>
      </c>
      <c r="B119" t="s">
        <v>699</v>
      </c>
      <c r="C119" t="s">
        <v>700</v>
      </c>
      <c r="D119">
        <v>11</v>
      </c>
      <c r="E119">
        <v>11</v>
      </c>
      <c r="F119" t="s">
        <v>25</v>
      </c>
      <c r="G119">
        <v>14</v>
      </c>
      <c r="H119">
        <v>11</v>
      </c>
      <c r="I119" s="5" t="s">
        <v>51</v>
      </c>
      <c r="J119" s="3">
        <f>G119/H119</f>
        <v>1.2727272727272727</v>
      </c>
      <c r="K119" t="s">
        <v>52</v>
      </c>
      <c r="L119" t="s">
        <v>53</v>
      </c>
      <c r="M119" s="3"/>
      <c r="O119">
        <v>5</v>
      </c>
      <c r="P119" t="s">
        <v>29</v>
      </c>
      <c r="Q119" t="s">
        <v>54</v>
      </c>
      <c r="R119" t="s">
        <v>701</v>
      </c>
      <c r="S119" t="s">
        <v>699</v>
      </c>
      <c r="T119">
        <v>0.95</v>
      </c>
      <c r="U119">
        <v>11</v>
      </c>
      <c r="W119" t="s">
        <v>702</v>
      </c>
      <c r="X119" t="s">
        <v>703</v>
      </c>
    </row>
    <row r="120" spans="1:24">
      <c r="A120">
        <v>1115</v>
      </c>
      <c r="B120" t="s">
        <v>704</v>
      </c>
      <c r="C120" t="s">
        <v>705</v>
      </c>
      <c r="D120">
        <v>11</v>
      </c>
      <c r="E120">
        <v>11</v>
      </c>
      <c r="F120" t="s">
        <v>25</v>
      </c>
      <c r="G120">
        <v>14</v>
      </c>
      <c r="H120">
        <v>11</v>
      </c>
      <c r="I120" s="5" t="s">
        <v>51</v>
      </c>
      <c r="J120" s="3">
        <f>G120/H120</f>
        <v>1.2727272727272727</v>
      </c>
      <c r="K120" t="s">
        <v>52</v>
      </c>
      <c r="L120" t="s">
        <v>53</v>
      </c>
      <c r="M120" s="3"/>
      <c r="O120">
        <v>5</v>
      </c>
      <c r="P120" t="s">
        <v>29</v>
      </c>
      <c r="Q120" t="s">
        <v>54</v>
      </c>
      <c r="R120" t="s">
        <v>706</v>
      </c>
      <c r="S120" t="s">
        <v>707</v>
      </c>
      <c r="T120">
        <v>0.95</v>
      </c>
      <c r="U120">
        <v>11</v>
      </c>
      <c r="W120" t="s">
        <v>708</v>
      </c>
      <c r="X120" t="s">
        <v>709</v>
      </c>
    </row>
    <row r="121" spans="1:24">
      <c r="A121">
        <v>9781</v>
      </c>
      <c r="B121" t="s">
        <v>710</v>
      </c>
      <c r="C121" t="s">
        <v>711</v>
      </c>
      <c r="D121">
        <v>10</v>
      </c>
      <c r="E121">
        <v>10</v>
      </c>
      <c r="F121" t="s">
        <v>25</v>
      </c>
      <c r="G121">
        <v>14</v>
      </c>
      <c r="H121">
        <v>10</v>
      </c>
      <c r="I121" s="5" t="s">
        <v>51</v>
      </c>
      <c r="J121" s="3">
        <f>G121/H121</f>
        <v>1.4</v>
      </c>
      <c r="K121" t="s">
        <v>52</v>
      </c>
      <c r="L121" t="s">
        <v>53</v>
      </c>
      <c r="M121" s="3"/>
      <c r="O121">
        <v>5</v>
      </c>
      <c r="P121" t="s">
        <v>29</v>
      </c>
      <c r="Q121" t="s">
        <v>54</v>
      </c>
      <c r="R121" t="s">
        <v>712</v>
      </c>
      <c r="S121" t="s">
        <v>713</v>
      </c>
      <c r="T121">
        <v>0.95</v>
      </c>
      <c r="U121">
        <v>10</v>
      </c>
      <c r="W121" t="s">
        <v>714</v>
      </c>
      <c r="X121" t="s">
        <v>715</v>
      </c>
    </row>
    <row r="122" spans="1:24">
      <c r="A122">
        <v>22130</v>
      </c>
      <c r="B122" t="s">
        <v>716</v>
      </c>
      <c r="C122" t="s">
        <v>717</v>
      </c>
      <c r="D122">
        <v>7</v>
      </c>
      <c r="E122">
        <v>7</v>
      </c>
      <c r="F122" t="s">
        <v>25</v>
      </c>
      <c r="G122">
        <v>14</v>
      </c>
      <c r="H122">
        <v>7</v>
      </c>
      <c r="I122" s="5" t="s">
        <v>51</v>
      </c>
      <c r="J122" s="3">
        <f>G122/H122</f>
        <v>2</v>
      </c>
      <c r="K122" t="s">
        <v>37</v>
      </c>
      <c r="L122" t="s">
        <v>38</v>
      </c>
      <c r="M122" s="3"/>
      <c r="O122">
        <v>5</v>
      </c>
      <c r="P122" t="s">
        <v>29</v>
      </c>
      <c r="Q122" t="s">
        <v>54</v>
      </c>
      <c r="R122" t="s">
        <v>718</v>
      </c>
      <c r="S122" t="s">
        <v>719</v>
      </c>
      <c r="T122">
        <v>0.95</v>
      </c>
      <c r="U122">
        <v>7</v>
      </c>
      <c r="W122" t="s">
        <v>720</v>
      </c>
      <c r="X122" t="s">
        <v>721</v>
      </c>
    </row>
    <row r="123" spans="1:24">
      <c r="A123">
        <v>22131</v>
      </c>
      <c r="B123" t="s">
        <v>722</v>
      </c>
      <c r="C123" t="s">
        <v>723</v>
      </c>
      <c r="D123">
        <v>7</v>
      </c>
      <c r="E123">
        <v>7</v>
      </c>
      <c r="F123" t="s">
        <v>25</v>
      </c>
      <c r="G123">
        <v>14</v>
      </c>
      <c r="H123">
        <v>7</v>
      </c>
      <c r="I123" s="5" t="s">
        <v>51</v>
      </c>
      <c r="J123" s="3">
        <f>G123/H123</f>
        <v>2</v>
      </c>
      <c r="K123" t="s">
        <v>37</v>
      </c>
      <c r="L123" t="s">
        <v>38</v>
      </c>
      <c r="M123" s="3"/>
      <c r="O123">
        <v>5</v>
      </c>
      <c r="P123" t="s">
        <v>29</v>
      </c>
      <c r="Q123" t="s">
        <v>54</v>
      </c>
      <c r="R123" t="s">
        <v>724</v>
      </c>
      <c r="S123" t="s">
        <v>725</v>
      </c>
      <c r="T123">
        <v>0.95</v>
      </c>
      <c r="U123">
        <v>7</v>
      </c>
      <c r="W123" t="s">
        <v>726</v>
      </c>
      <c r="X123" t="s">
        <v>727</v>
      </c>
    </row>
    <row r="124" spans="1:24">
      <c r="A124">
        <v>6854</v>
      </c>
      <c r="B124" t="s">
        <v>728</v>
      </c>
      <c r="C124" t="s">
        <v>729</v>
      </c>
      <c r="D124">
        <v>6</v>
      </c>
      <c r="E124">
        <v>6</v>
      </c>
      <c r="F124" t="s">
        <v>25</v>
      </c>
      <c r="G124">
        <v>14</v>
      </c>
      <c r="H124">
        <v>6</v>
      </c>
      <c r="I124" s="5" t="s">
        <v>51</v>
      </c>
      <c r="J124" s="3">
        <f>G124/H124</f>
        <v>2.3333333333333335</v>
      </c>
      <c r="K124" t="s">
        <v>27</v>
      </c>
      <c r="L124" t="s">
        <v>60</v>
      </c>
      <c r="M124" s="3"/>
      <c r="O124">
        <v>5</v>
      </c>
      <c r="P124" t="s">
        <v>29</v>
      </c>
      <c r="Q124" t="s">
        <v>54</v>
      </c>
      <c r="R124" t="s">
        <v>730</v>
      </c>
      <c r="S124" t="s">
        <v>731</v>
      </c>
      <c r="T124">
        <v>0.95</v>
      </c>
      <c r="U124">
        <v>6</v>
      </c>
      <c r="W124" t="s">
        <v>732</v>
      </c>
      <c r="X124" t="s">
        <v>733</v>
      </c>
    </row>
    <row r="125" spans="1:24">
      <c r="A125">
        <v>22230</v>
      </c>
      <c r="B125" t="s">
        <v>734</v>
      </c>
      <c r="C125" t="s">
        <v>735</v>
      </c>
      <c r="D125">
        <v>6</v>
      </c>
      <c r="E125">
        <v>6</v>
      </c>
      <c r="F125" t="s">
        <v>25</v>
      </c>
      <c r="G125">
        <v>14</v>
      </c>
      <c r="H125">
        <v>6</v>
      </c>
      <c r="I125" s="5" t="s">
        <v>51</v>
      </c>
      <c r="J125" s="3">
        <f>G125/H125</f>
        <v>2.3333333333333335</v>
      </c>
      <c r="K125" t="s">
        <v>37</v>
      </c>
      <c r="L125" t="s">
        <v>38</v>
      </c>
      <c r="M125" s="3"/>
      <c r="O125">
        <v>5</v>
      </c>
      <c r="P125" t="s">
        <v>29</v>
      </c>
      <c r="Q125" t="s">
        <v>54</v>
      </c>
      <c r="R125" t="s">
        <v>736</v>
      </c>
      <c r="S125" t="s">
        <v>737</v>
      </c>
      <c r="T125">
        <v>0.95</v>
      </c>
      <c r="U125">
        <v>6</v>
      </c>
      <c r="W125" t="s">
        <v>738</v>
      </c>
      <c r="X125" t="s">
        <v>739</v>
      </c>
    </row>
    <row r="126" spans="1:24">
      <c r="A126">
        <v>22240</v>
      </c>
      <c r="B126" t="s">
        <v>740</v>
      </c>
      <c r="C126" t="s">
        <v>741</v>
      </c>
      <c r="D126">
        <v>6</v>
      </c>
      <c r="E126">
        <v>6</v>
      </c>
      <c r="F126" t="s">
        <v>25</v>
      </c>
      <c r="G126">
        <v>14</v>
      </c>
      <c r="H126">
        <v>6</v>
      </c>
      <c r="I126" s="5" t="s">
        <v>51</v>
      </c>
      <c r="J126" s="3">
        <f>G126/H126</f>
        <v>2.3333333333333335</v>
      </c>
      <c r="K126" t="s">
        <v>37</v>
      </c>
      <c r="L126" t="s">
        <v>38</v>
      </c>
      <c r="M126" s="3"/>
      <c r="O126">
        <v>5</v>
      </c>
      <c r="P126" t="s">
        <v>29</v>
      </c>
      <c r="Q126" t="s">
        <v>54</v>
      </c>
      <c r="R126" t="s">
        <v>742</v>
      </c>
      <c r="S126" t="s">
        <v>743</v>
      </c>
      <c r="T126">
        <v>0.95</v>
      </c>
      <c r="U126">
        <v>6</v>
      </c>
      <c r="W126" t="s">
        <v>744</v>
      </c>
      <c r="X126" t="s">
        <v>745</v>
      </c>
    </row>
    <row r="127" spans="1:24">
      <c r="A127">
        <v>22259</v>
      </c>
      <c r="B127" t="s">
        <v>746</v>
      </c>
      <c r="C127" t="s">
        <v>747</v>
      </c>
      <c r="D127">
        <v>6</v>
      </c>
      <c r="E127">
        <v>6</v>
      </c>
      <c r="F127" t="s">
        <v>25</v>
      </c>
      <c r="G127">
        <v>14</v>
      </c>
      <c r="H127">
        <v>6</v>
      </c>
      <c r="I127" s="5" t="s">
        <v>51</v>
      </c>
      <c r="J127" s="3">
        <f>G127/H127</f>
        <v>2.3333333333333335</v>
      </c>
      <c r="K127" t="s">
        <v>37</v>
      </c>
      <c r="L127" t="s">
        <v>38</v>
      </c>
      <c r="M127" s="3"/>
      <c r="O127">
        <v>5</v>
      </c>
      <c r="P127" t="s">
        <v>29</v>
      </c>
      <c r="Q127" t="s">
        <v>54</v>
      </c>
      <c r="R127" t="s">
        <v>748</v>
      </c>
      <c r="S127" t="s">
        <v>749</v>
      </c>
      <c r="T127">
        <v>0.95</v>
      </c>
      <c r="U127">
        <v>6</v>
      </c>
      <c r="W127" t="s">
        <v>750</v>
      </c>
      <c r="X127" t="s">
        <v>751</v>
      </c>
    </row>
    <row r="128" spans="1:24">
      <c r="A128">
        <v>22159</v>
      </c>
      <c r="B128" t="s">
        <v>752</v>
      </c>
      <c r="C128" t="s">
        <v>753</v>
      </c>
      <c r="D128">
        <v>5</v>
      </c>
      <c r="E128">
        <v>5</v>
      </c>
      <c r="F128" t="s">
        <v>25</v>
      </c>
      <c r="G128">
        <v>14</v>
      </c>
      <c r="H128">
        <v>5</v>
      </c>
      <c r="I128" s="5" t="s">
        <v>51</v>
      </c>
      <c r="J128" s="3">
        <f>G128/H128</f>
        <v>2.8</v>
      </c>
      <c r="K128" t="s">
        <v>37</v>
      </c>
      <c r="L128" t="s">
        <v>38</v>
      </c>
      <c r="M128" s="3"/>
      <c r="O128">
        <v>5</v>
      </c>
      <c r="P128" t="s">
        <v>29</v>
      </c>
      <c r="Q128" t="s">
        <v>54</v>
      </c>
      <c r="R128" t="s">
        <v>754</v>
      </c>
      <c r="S128" t="s">
        <v>755</v>
      </c>
      <c r="T128">
        <v>0.95</v>
      </c>
      <c r="U128">
        <v>5</v>
      </c>
      <c r="W128" t="s">
        <v>756</v>
      </c>
      <c r="X128" t="s">
        <v>757</v>
      </c>
    </row>
    <row r="129" spans="1:24">
      <c r="A129">
        <v>9801</v>
      </c>
      <c r="B129" t="s">
        <v>758</v>
      </c>
      <c r="C129" t="s">
        <v>759</v>
      </c>
      <c r="D129">
        <v>3</v>
      </c>
      <c r="E129">
        <v>3</v>
      </c>
      <c r="F129" t="s">
        <v>25</v>
      </c>
      <c r="G129">
        <v>14</v>
      </c>
      <c r="H129">
        <v>3</v>
      </c>
      <c r="I129" s="5" t="s">
        <v>51</v>
      </c>
      <c r="J129" s="3">
        <f>G129/H129</f>
        <v>4.666666666666667</v>
      </c>
      <c r="K129" t="s">
        <v>52</v>
      </c>
      <c r="L129" t="s">
        <v>53</v>
      </c>
      <c r="M129" s="3"/>
      <c r="O129">
        <v>5</v>
      </c>
      <c r="P129" t="s">
        <v>29</v>
      </c>
      <c r="Q129" t="s">
        <v>54</v>
      </c>
      <c r="R129" t="s">
        <v>760</v>
      </c>
      <c r="S129" t="s">
        <v>758</v>
      </c>
      <c r="T129">
        <v>0.95</v>
      </c>
      <c r="U129">
        <v>3</v>
      </c>
      <c r="W129" t="s">
        <v>761</v>
      </c>
      <c r="X129" t="s">
        <v>762</v>
      </c>
    </row>
    <row r="130" spans="1:24">
      <c r="A130">
        <v>7501</v>
      </c>
      <c r="B130" t="s">
        <v>763</v>
      </c>
      <c r="C130" t="s">
        <v>764</v>
      </c>
      <c r="D130">
        <v>3</v>
      </c>
      <c r="E130">
        <v>3</v>
      </c>
      <c r="F130" t="s">
        <v>25</v>
      </c>
      <c r="G130">
        <v>14</v>
      </c>
      <c r="H130">
        <v>3</v>
      </c>
      <c r="I130" s="5" t="s">
        <v>51</v>
      </c>
      <c r="J130" s="3">
        <f>G130/H130</f>
        <v>4.666666666666667</v>
      </c>
      <c r="K130" t="s">
        <v>52</v>
      </c>
      <c r="L130" t="s">
        <v>53</v>
      </c>
      <c r="M130" s="3"/>
      <c r="O130">
        <v>5</v>
      </c>
      <c r="P130" t="s">
        <v>29</v>
      </c>
      <c r="Q130" t="s">
        <v>54</v>
      </c>
      <c r="R130" t="s">
        <v>765</v>
      </c>
      <c r="S130" t="s">
        <v>763</v>
      </c>
      <c r="T130">
        <v>0.95</v>
      </c>
      <c r="U130">
        <v>3</v>
      </c>
      <c r="W130" t="s">
        <v>766</v>
      </c>
      <c r="X130" t="s">
        <v>767</v>
      </c>
    </row>
    <row r="131" spans="1:24">
      <c r="A131">
        <v>1184</v>
      </c>
      <c r="B131" t="s">
        <v>768</v>
      </c>
      <c r="C131" t="s">
        <v>769</v>
      </c>
      <c r="D131">
        <v>3</v>
      </c>
      <c r="E131">
        <v>3</v>
      </c>
      <c r="F131" t="s">
        <v>25</v>
      </c>
      <c r="G131">
        <v>14</v>
      </c>
      <c r="H131">
        <v>3</v>
      </c>
      <c r="I131" s="5" t="s">
        <v>51</v>
      </c>
      <c r="J131" s="3">
        <f>G131/H131</f>
        <v>4.666666666666667</v>
      </c>
      <c r="K131" t="s">
        <v>52</v>
      </c>
      <c r="L131" t="s">
        <v>53</v>
      </c>
      <c r="M131" s="3"/>
      <c r="O131">
        <v>5</v>
      </c>
      <c r="P131" t="s">
        <v>29</v>
      </c>
      <c r="Q131" t="s">
        <v>54</v>
      </c>
      <c r="R131" t="s">
        <v>770</v>
      </c>
      <c r="S131" t="s">
        <v>768</v>
      </c>
      <c r="T131">
        <v>0.95</v>
      </c>
      <c r="U131">
        <v>3</v>
      </c>
      <c r="W131" t="s">
        <v>771</v>
      </c>
      <c r="X131" t="s">
        <v>772</v>
      </c>
    </row>
    <row r="132" spans="1:24">
      <c r="A132">
        <v>1168</v>
      </c>
      <c r="B132" t="s">
        <v>773</v>
      </c>
      <c r="C132" t="s">
        <v>774</v>
      </c>
      <c r="D132">
        <v>3</v>
      </c>
      <c r="E132">
        <v>3</v>
      </c>
      <c r="F132" t="s">
        <v>25</v>
      </c>
      <c r="G132">
        <v>14</v>
      </c>
      <c r="H132">
        <v>3</v>
      </c>
      <c r="I132" s="5" t="s">
        <v>51</v>
      </c>
      <c r="J132" s="3">
        <f>G132/H132</f>
        <v>4.666666666666667</v>
      </c>
      <c r="K132" t="s">
        <v>52</v>
      </c>
      <c r="L132" t="s">
        <v>53</v>
      </c>
      <c r="M132" s="3"/>
      <c r="O132">
        <v>5</v>
      </c>
      <c r="P132" t="s">
        <v>29</v>
      </c>
      <c r="Q132" t="s">
        <v>54</v>
      </c>
      <c r="R132" t="s">
        <v>775</v>
      </c>
      <c r="S132" t="s">
        <v>773</v>
      </c>
      <c r="T132">
        <v>0.95</v>
      </c>
      <c r="U132">
        <v>3</v>
      </c>
      <c r="W132" t="s">
        <v>776</v>
      </c>
      <c r="X132" t="s">
        <v>777</v>
      </c>
    </row>
    <row r="133" spans="1:24">
      <c r="A133">
        <v>9822</v>
      </c>
      <c r="B133" t="s">
        <v>778</v>
      </c>
      <c r="C133" t="s">
        <v>779</v>
      </c>
      <c r="D133">
        <v>3</v>
      </c>
      <c r="E133">
        <v>3</v>
      </c>
      <c r="F133" t="s">
        <v>25</v>
      </c>
      <c r="G133">
        <v>14</v>
      </c>
      <c r="H133">
        <v>3</v>
      </c>
      <c r="I133" s="5" t="s">
        <v>51</v>
      </c>
      <c r="J133" s="3">
        <f>G133/H133</f>
        <v>4.666666666666667</v>
      </c>
      <c r="K133" t="s">
        <v>52</v>
      </c>
      <c r="L133" t="s">
        <v>53</v>
      </c>
      <c r="M133" s="3"/>
      <c r="O133">
        <v>5</v>
      </c>
      <c r="P133" t="s">
        <v>29</v>
      </c>
      <c r="Q133" t="s">
        <v>54</v>
      </c>
      <c r="R133" t="s">
        <v>780</v>
      </c>
      <c r="S133" t="s">
        <v>781</v>
      </c>
      <c r="T133">
        <v>0.95</v>
      </c>
      <c r="U133">
        <v>3</v>
      </c>
      <c r="W133" t="s">
        <v>782</v>
      </c>
      <c r="X133" t="s">
        <v>783</v>
      </c>
    </row>
    <row r="134" spans="1:24">
      <c r="A134">
        <v>9794</v>
      </c>
      <c r="B134" t="s">
        <v>784</v>
      </c>
      <c r="C134" t="s">
        <v>785</v>
      </c>
      <c r="D134">
        <v>3</v>
      </c>
      <c r="E134">
        <v>3</v>
      </c>
      <c r="F134" t="s">
        <v>25</v>
      </c>
      <c r="G134">
        <v>14</v>
      </c>
      <c r="H134">
        <v>3</v>
      </c>
      <c r="I134" s="5" t="s">
        <v>51</v>
      </c>
      <c r="J134" s="3">
        <f>G134/H134</f>
        <v>4.666666666666667</v>
      </c>
      <c r="K134" t="s">
        <v>52</v>
      </c>
      <c r="L134" t="s">
        <v>86</v>
      </c>
      <c r="M134" s="3"/>
      <c r="O134">
        <v>5</v>
      </c>
      <c r="P134" t="s">
        <v>29</v>
      </c>
      <c r="Q134" t="s">
        <v>54</v>
      </c>
      <c r="R134" t="s">
        <v>786</v>
      </c>
      <c r="S134" t="s">
        <v>787</v>
      </c>
      <c r="T134">
        <v>0.95</v>
      </c>
      <c r="U134">
        <v>3</v>
      </c>
      <c r="W134" t="s">
        <v>788</v>
      </c>
      <c r="X134" t="s">
        <v>789</v>
      </c>
    </row>
    <row r="135" spans="1:24">
      <c r="A135">
        <v>13986</v>
      </c>
      <c r="B135" t="s">
        <v>790</v>
      </c>
      <c r="C135" t="s">
        <v>791</v>
      </c>
      <c r="D135">
        <v>3</v>
      </c>
      <c r="E135">
        <v>3</v>
      </c>
      <c r="F135" t="s">
        <v>25</v>
      </c>
      <c r="G135">
        <v>14</v>
      </c>
      <c r="H135">
        <v>3</v>
      </c>
      <c r="I135" s="5" t="s">
        <v>51</v>
      </c>
      <c r="J135" s="3">
        <f>G135/H135</f>
        <v>4.666666666666667</v>
      </c>
      <c r="K135" t="s">
        <v>52</v>
      </c>
      <c r="L135" t="s">
        <v>255</v>
      </c>
      <c r="M135" s="3"/>
      <c r="O135">
        <v>5</v>
      </c>
      <c r="P135" t="s">
        <v>29</v>
      </c>
      <c r="Q135" t="s">
        <v>54</v>
      </c>
      <c r="R135" t="s">
        <v>792</v>
      </c>
      <c r="S135" t="s">
        <v>793</v>
      </c>
      <c r="T135">
        <v>0.95</v>
      </c>
      <c r="U135">
        <v>3</v>
      </c>
      <c r="W135" t="s">
        <v>794</v>
      </c>
      <c r="X135" t="s">
        <v>795</v>
      </c>
    </row>
    <row r="136" spans="1:24">
      <c r="A136">
        <v>9427</v>
      </c>
      <c r="B136" t="s">
        <v>796</v>
      </c>
      <c r="C136" t="s">
        <v>797</v>
      </c>
      <c r="D136">
        <v>3</v>
      </c>
      <c r="E136">
        <v>3</v>
      </c>
      <c r="F136" t="s">
        <v>25</v>
      </c>
      <c r="G136">
        <v>14</v>
      </c>
      <c r="H136">
        <v>3</v>
      </c>
      <c r="I136" s="5" t="s">
        <v>51</v>
      </c>
      <c r="J136" s="3">
        <f>G136/H136</f>
        <v>4.666666666666667</v>
      </c>
      <c r="K136" t="s">
        <v>27</v>
      </c>
      <c r="L136" t="s">
        <v>28</v>
      </c>
      <c r="M136" s="3"/>
      <c r="O136">
        <v>5</v>
      </c>
      <c r="P136" t="s">
        <v>29</v>
      </c>
      <c r="Q136" t="s">
        <v>54</v>
      </c>
      <c r="R136" t="s">
        <v>798</v>
      </c>
      <c r="S136" t="s">
        <v>799</v>
      </c>
      <c r="T136">
        <v>0.95</v>
      </c>
      <c r="U136">
        <v>3</v>
      </c>
      <c r="W136" t="s">
        <v>800</v>
      </c>
      <c r="X136" t="s">
        <v>801</v>
      </c>
    </row>
    <row r="137" spans="1:24">
      <c r="A137">
        <v>9447</v>
      </c>
      <c r="B137" t="s">
        <v>802</v>
      </c>
      <c r="C137" t="s">
        <v>803</v>
      </c>
      <c r="D137">
        <v>3</v>
      </c>
      <c r="E137">
        <v>3</v>
      </c>
      <c r="F137" t="s">
        <v>25</v>
      </c>
      <c r="G137">
        <v>14</v>
      </c>
      <c r="H137">
        <v>3</v>
      </c>
      <c r="I137" s="5" t="s">
        <v>51</v>
      </c>
      <c r="J137" s="3">
        <f>G137/H137</f>
        <v>4.666666666666667</v>
      </c>
      <c r="K137" t="s">
        <v>27</v>
      </c>
      <c r="L137" t="s">
        <v>28</v>
      </c>
      <c r="M137" s="3"/>
      <c r="O137">
        <v>5</v>
      </c>
      <c r="P137" t="s">
        <v>29</v>
      </c>
      <c r="Q137" t="s">
        <v>54</v>
      </c>
      <c r="R137" t="s">
        <v>804</v>
      </c>
      <c r="S137" t="s">
        <v>805</v>
      </c>
      <c r="T137">
        <v>0.95</v>
      </c>
      <c r="U137">
        <v>3</v>
      </c>
      <c r="W137" t="s">
        <v>806</v>
      </c>
      <c r="X137" t="s">
        <v>807</v>
      </c>
    </row>
    <row r="138" spans="1:24">
      <c r="A138">
        <v>6864</v>
      </c>
      <c r="B138" t="s">
        <v>808</v>
      </c>
      <c r="C138" t="s">
        <v>809</v>
      </c>
      <c r="D138">
        <v>3</v>
      </c>
      <c r="E138">
        <v>3</v>
      </c>
      <c r="F138" t="s">
        <v>25</v>
      </c>
      <c r="G138">
        <v>14</v>
      </c>
      <c r="H138">
        <v>3</v>
      </c>
      <c r="I138" s="5" t="s">
        <v>51</v>
      </c>
      <c r="J138" s="3">
        <f>G138/H138</f>
        <v>4.666666666666667</v>
      </c>
      <c r="K138" t="s">
        <v>27</v>
      </c>
      <c r="L138" t="s">
        <v>180</v>
      </c>
      <c r="M138" s="3"/>
      <c r="O138">
        <v>5</v>
      </c>
      <c r="P138" t="s">
        <v>29</v>
      </c>
      <c r="Q138" t="s">
        <v>54</v>
      </c>
      <c r="R138" t="s">
        <v>810</v>
      </c>
      <c r="S138" t="s">
        <v>811</v>
      </c>
      <c r="T138">
        <v>0.95</v>
      </c>
      <c r="U138">
        <v>3</v>
      </c>
      <c r="W138" t="s">
        <v>812</v>
      </c>
      <c r="X138" t="s">
        <v>813</v>
      </c>
    </row>
    <row r="139" spans="1:24">
      <c r="A139">
        <v>6897</v>
      </c>
      <c r="B139" t="s">
        <v>814</v>
      </c>
      <c r="C139" t="s">
        <v>815</v>
      </c>
      <c r="D139">
        <v>3</v>
      </c>
      <c r="E139">
        <v>3</v>
      </c>
      <c r="F139" t="s">
        <v>25</v>
      </c>
      <c r="G139">
        <v>14</v>
      </c>
      <c r="H139">
        <v>3</v>
      </c>
      <c r="I139" s="5" t="s">
        <v>51</v>
      </c>
      <c r="J139" s="3">
        <f>G139/H139</f>
        <v>4.666666666666667</v>
      </c>
      <c r="K139" t="s">
        <v>27</v>
      </c>
      <c r="L139" t="s">
        <v>180</v>
      </c>
      <c r="M139" s="3"/>
      <c r="O139">
        <v>5</v>
      </c>
      <c r="P139" t="s">
        <v>29</v>
      </c>
      <c r="Q139" t="s">
        <v>54</v>
      </c>
      <c r="R139" t="s">
        <v>816</v>
      </c>
      <c r="S139" t="s">
        <v>814</v>
      </c>
      <c r="T139">
        <v>0.95</v>
      </c>
      <c r="U139">
        <v>3</v>
      </c>
      <c r="W139" t="s">
        <v>817</v>
      </c>
      <c r="X139" t="s">
        <v>818</v>
      </c>
    </row>
    <row r="140" spans="1:24">
      <c r="A140">
        <v>6873</v>
      </c>
      <c r="B140" t="s">
        <v>819</v>
      </c>
      <c r="C140" t="s">
        <v>820</v>
      </c>
      <c r="D140">
        <v>3</v>
      </c>
      <c r="E140">
        <v>3</v>
      </c>
      <c r="F140" t="s">
        <v>25</v>
      </c>
      <c r="G140">
        <v>14</v>
      </c>
      <c r="H140">
        <v>3</v>
      </c>
      <c r="I140" s="5" t="s">
        <v>51</v>
      </c>
      <c r="J140" s="3">
        <f>G140/H140</f>
        <v>4.666666666666667</v>
      </c>
      <c r="K140" t="s">
        <v>27</v>
      </c>
      <c r="L140" t="s">
        <v>180</v>
      </c>
      <c r="M140" s="3"/>
      <c r="O140">
        <v>5</v>
      </c>
      <c r="P140" t="s">
        <v>29</v>
      </c>
      <c r="Q140" t="s">
        <v>54</v>
      </c>
      <c r="R140" t="s">
        <v>821</v>
      </c>
      <c r="S140" t="s">
        <v>819</v>
      </c>
      <c r="T140">
        <v>0.95</v>
      </c>
      <c r="U140">
        <v>3</v>
      </c>
      <c r="W140" t="s">
        <v>822</v>
      </c>
      <c r="X140" t="s">
        <v>823</v>
      </c>
    </row>
    <row r="141" spans="1:24">
      <c r="A141">
        <v>6883</v>
      </c>
      <c r="B141" t="s">
        <v>824</v>
      </c>
      <c r="C141" t="s">
        <v>825</v>
      </c>
      <c r="D141">
        <v>3</v>
      </c>
      <c r="E141">
        <v>3</v>
      </c>
      <c r="F141" t="s">
        <v>25</v>
      </c>
      <c r="G141">
        <v>14</v>
      </c>
      <c r="H141">
        <v>3</v>
      </c>
      <c r="I141" s="5" t="s">
        <v>51</v>
      </c>
      <c r="J141" s="3">
        <f>G141/H141</f>
        <v>4.666666666666667</v>
      </c>
      <c r="K141" t="s">
        <v>27</v>
      </c>
      <c r="L141" t="s">
        <v>180</v>
      </c>
      <c r="M141" s="3"/>
      <c r="O141">
        <v>5</v>
      </c>
      <c r="P141" t="s">
        <v>29</v>
      </c>
      <c r="Q141" t="s">
        <v>54</v>
      </c>
      <c r="R141" t="s">
        <v>826</v>
      </c>
      <c r="S141" t="s">
        <v>824</v>
      </c>
      <c r="T141">
        <v>0.95</v>
      </c>
      <c r="U141">
        <v>3</v>
      </c>
      <c r="W141" t="s">
        <v>827</v>
      </c>
      <c r="X141" t="s">
        <v>828</v>
      </c>
    </row>
    <row r="142" spans="1:24">
      <c r="A142">
        <v>6886</v>
      </c>
      <c r="B142" t="s">
        <v>829</v>
      </c>
      <c r="C142" t="s">
        <v>830</v>
      </c>
      <c r="D142">
        <v>3</v>
      </c>
      <c r="E142">
        <v>3</v>
      </c>
      <c r="F142" t="s">
        <v>25</v>
      </c>
      <c r="G142">
        <v>14</v>
      </c>
      <c r="H142">
        <v>3</v>
      </c>
      <c r="I142" s="5" t="s">
        <v>51</v>
      </c>
      <c r="J142" s="3">
        <f>G142/H142</f>
        <v>4.666666666666667</v>
      </c>
      <c r="K142" t="s">
        <v>27</v>
      </c>
      <c r="L142" t="s">
        <v>180</v>
      </c>
      <c r="M142" s="3"/>
      <c r="O142">
        <v>5</v>
      </c>
      <c r="P142" t="s">
        <v>29</v>
      </c>
      <c r="Q142" t="s">
        <v>54</v>
      </c>
      <c r="R142" t="s">
        <v>831</v>
      </c>
      <c r="S142" t="s">
        <v>832</v>
      </c>
      <c r="T142">
        <v>0.95</v>
      </c>
      <c r="U142">
        <v>3</v>
      </c>
      <c r="W142" t="s">
        <v>833</v>
      </c>
      <c r="X142" t="s">
        <v>834</v>
      </c>
    </row>
    <row r="143" spans="1:24">
      <c r="A143">
        <v>18547</v>
      </c>
      <c r="B143" t="s">
        <v>835</v>
      </c>
      <c r="C143" t="s">
        <v>836</v>
      </c>
      <c r="D143">
        <v>3</v>
      </c>
      <c r="E143">
        <v>3</v>
      </c>
      <c r="F143" t="s">
        <v>25</v>
      </c>
      <c r="G143">
        <v>14</v>
      </c>
      <c r="H143">
        <v>3</v>
      </c>
      <c r="I143" s="5" t="s">
        <v>51</v>
      </c>
      <c r="J143" s="3">
        <f>G143/H143</f>
        <v>4.666666666666667</v>
      </c>
      <c r="K143" t="s">
        <v>27</v>
      </c>
      <c r="L143" t="s">
        <v>386</v>
      </c>
      <c r="M143" s="3"/>
      <c r="O143">
        <v>5</v>
      </c>
      <c r="P143" t="s">
        <v>29</v>
      </c>
      <c r="Q143" t="s">
        <v>54</v>
      </c>
      <c r="R143" t="s">
        <v>837</v>
      </c>
      <c r="S143" t="s">
        <v>838</v>
      </c>
      <c r="T143">
        <v>0.95</v>
      </c>
      <c r="U143">
        <v>3</v>
      </c>
      <c r="W143" t="s">
        <v>839</v>
      </c>
      <c r="X143" t="s">
        <v>840</v>
      </c>
    </row>
    <row r="144" spans="1:24" hidden="1">
      <c r="A144">
        <v>3148</v>
      </c>
      <c r="B144" t="s">
        <v>841</v>
      </c>
      <c r="C144" t="s">
        <v>842</v>
      </c>
      <c r="D144">
        <v>1</v>
      </c>
      <c r="E144">
        <v>1</v>
      </c>
      <c r="F144" t="s">
        <v>25</v>
      </c>
      <c r="G144">
        <v>14</v>
      </c>
      <c r="H144">
        <v>1</v>
      </c>
      <c r="I144" t="s">
        <v>26</v>
      </c>
      <c r="J144" s="3">
        <f>G144/H144</f>
        <v>14</v>
      </c>
      <c r="K144" t="s">
        <v>27</v>
      </c>
      <c r="L144" t="s">
        <v>167</v>
      </c>
      <c r="M144" s="3"/>
      <c r="O144">
        <v>5</v>
      </c>
      <c r="P144" t="s">
        <v>29</v>
      </c>
      <c r="Q144" t="s">
        <v>54</v>
      </c>
      <c r="R144" t="s">
        <v>843</v>
      </c>
      <c r="S144" t="s">
        <v>844</v>
      </c>
      <c r="T144">
        <v>0.95</v>
      </c>
      <c r="U144">
        <v>1</v>
      </c>
      <c r="W144" t="s">
        <v>845</v>
      </c>
      <c r="X144" t="s">
        <v>846</v>
      </c>
    </row>
    <row r="145" spans="1:24" hidden="1">
      <c r="A145">
        <v>3147</v>
      </c>
      <c r="B145" t="s">
        <v>847</v>
      </c>
      <c r="C145" t="s">
        <v>848</v>
      </c>
      <c r="D145">
        <v>1</v>
      </c>
      <c r="E145">
        <v>1</v>
      </c>
      <c r="F145" t="s">
        <v>25</v>
      </c>
      <c r="G145">
        <v>14</v>
      </c>
      <c r="H145">
        <v>1</v>
      </c>
      <c r="I145" t="s">
        <v>26</v>
      </c>
      <c r="J145" s="3">
        <f>G145/H145</f>
        <v>14</v>
      </c>
      <c r="K145" t="s">
        <v>27</v>
      </c>
      <c r="L145" t="s">
        <v>167</v>
      </c>
      <c r="M145" s="3"/>
      <c r="O145">
        <v>5</v>
      </c>
      <c r="P145" t="s">
        <v>29</v>
      </c>
      <c r="Q145" t="s">
        <v>54</v>
      </c>
      <c r="R145" t="s">
        <v>849</v>
      </c>
      <c r="S145" t="s">
        <v>847</v>
      </c>
      <c r="T145">
        <v>0.95</v>
      </c>
      <c r="U145">
        <v>1</v>
      </c>
      <c r="W145" t="s">
        <v>850</v>
      </c>
      <c r="X145" t="s">
        <v>851</v>
      </c>
    </row>
    <row r="146" spans="1:24" hidden="1">
      <c r="A146">
        <v>3158</v>
      </c>
      <c r="B146" t="s">
        <v>852</v>
      </c>
      <c r="C146" t="s">
        <v>853</v>
      </c>
      <c r="D146">
        <v>1</v>
      </c>
      <c r="E146">
        <v>1</v>
      </c>
      <c r="F146" t="s">
        <v>25</v>
      </c>
      <c r="G146">
        <v>14</v>
      </c>
      <c r="H146">
        <v>1</v>
      </c>
      <c r="I146" t="s">
        <v>26</v>
      </c>
      <c r="J146" s="3">
        <f>G146/H146</f>
        <v>14</v>
      </c>
      <c r="K146" t="s">
        <v>27</v>
      </c>
      <c r="L146" t="s">
        <v>167</v>
      </c>
      <c r="M146" s="3"/>
      <c r="O146">
        <v>5</v>
      </c>
      <c r="P146" t="s">
        <v>29</v>
      </c>
      <c r="Q146" t="s">
        <v>54</v>
      </c>
      <c r="R146" t="s">
        <v>854</v>
      </c>
      <c r="S146" t="s">
        <v>855</v>
      </c>
      <c r="T146">
        <v>0.95</v>
      </c>
      <c r="U146">
        <v>1</v>
      </c>
      <c r="W146" t="s">
        <v>856</v>
      </c>
      <c r="X146" t="s">
        <v>857</v>
      </c>
    </row>
    <row r="147" spans="1:24" hidden="1">
      <c r="A147">
        <v>3163</v>
      </c>
      <c r="B147" t="s">
        <v>858</v>
      </c>
      <c r="C147" t="s">
        <v>859</v>
      </c>
      <c r="D147">
        <v>1</v>
      </c>
      <c r="E147">
        <v>1</v>
      </c>
      <c r="F147" t="s">
        <v>25</v>
      </c>
      <c r="G147">
        <v>14</v>
      </c>
      <c r="H147">
        <v>1</v>
      </c>
      <c r="I147" t="s">
        <v>26</v>
      </c>
      <c r="J147" s="3">
        <f>G147/H147</f>
        <v>14</v>
      </c>
      <c r="K147" t="s">
        <v>27</v>
      </c>
      <c r="L147" t="s">
        <v>167</v>
      </c>
      <c r="M147" s="3"/>
      <c r="O147">
        <v>5</v>
      </c>
      <c r="P147" t="s">
        <v>29</v>
      </c>
      <c r="Q147" t="s">
        <v>54</v>
      </c>
      <c r="R147" t="s">
        <v>860</v>
      </c>
      <c r="S147" t="s">
        <v>861</v>
      </c>
      <c r="T147">
        <v>0.95</v>
      </c>
      <c r="U147">
        <v>1</v>
      </c>
      <c r="W147" t="s">
        <v>862</v>
      </c>
      <c r="X147" t="s">
        <v>863</v>
      </c>
    </row>
    <row r="148" spans="1:24" hidden="1">
      <c r="A148">
        <v>3188</v>
      </c>
      <c r="B148" t="s">
        <v>864</v>
      </c>
      <c r="C148" t="s">
        <v>865</v>
      </c>
      <c r="D148">
        <v>1</v>
      </c>
      <c r="E148">
        <v>1</v>
      </c>
      <c r="F148" t="s">
        <v>25</v>
      </c>
      <c r="G148">
        <v>14</v>
      </c>
      <c r="H148">
        <v>1</v>
      </c>
      <c r="I148" t="s">
        <v>26</v>
      </c>
      <c r="J148" s="3">
        <f>G148/H148</f>
        <v>14</v>
      </c>
      <c r="K148" t="s">
        <v>27</v>
      </c>
      <c r="L148" t="s">
        <v>167</v>
      </c>
      <c r="M148" s="3"/>
      <c r="O148">
        <v>5</v>
      </c>
      <c r="P148" t="s">
        <v>29</v>
      </c>
      <c r="Q148" t="s">
        <v>54</v>
      </c>
      <c r="R148" t="s">
        <v>866</v>
      </c>
      <c r="S148" t="s">
        <v>864</v>
      </c>
      <c r="T148">
        <v>0.95</v>
      </c>
      <c r="U148">
        <v>1</v>
      </c>
      <c r="W148" t="s">
        <v>867</v>
      </c>
      <c r="X148" t="s">
        <v>868</v>
      </c>
    </row>
    <row r="149" spans="1:24" hidden="1">
      <c r="A149">
        <v>3180</v>
      </c>
      <c r="B149" t="s">
        <v>869</v>
      </c>
      <c r="C149" t="s">
        <v>870</v>
      </c>
      <c r="D149">
        <v>1</v>
      </c>
      <c r="E149">
        <v>1</v>
      </c>
      <c r="F149" t="s">
        <v>25</v>
      </c>
      <c r="G149">
        <v>14</v>
      </c>
      <c r="H149">
        <v>1</v>
      </c>
      <c r="I149" t="s">
        <v>26</v>
      </c>
      <c r="J149" s="3">
        <f>G149/H149</f>
        <v>14</v>
      </c>
      <c r="K149" t="s">
        <v>27</v>
      </c>
      <c r="L149" t="s">
        <v>167</v>
      </c>
      <c r="M149" s="3"/>
      <c r="O149">
        <v>5</v>
      </c>
      <c r="P149" t="s">
        <v>29</v>
      </c>
      <c r="Q149" t="s">
        <v>54</v>
      </c>
      <c r="R149" t="s">
        <v>871</v>
      </c>
      <c r="S149" t="s">
        <v>869</v>
      </c>
      <c r="T149">
        <v>0.95</v>
      </c>
      <c r="U149">
        <v>1</v>
      </c>
      <c r="W149" t="s">
        <v>872</v>
      </c>
      <c r="X149" t="s">
        <v>873</v>
      </c>
    </row>
    <row r="150" spans="1:24">
      <c r="A150">
        <v>9440</v>
      </c>
      <c r="B150" t="s">
        <v>874</v>
      </c>
      <c r="C150" t="s">
        <v>875</v>
      </c>
      <c r="D150">
        <v>1</v>
      </c>
      <c r="E150">
        <v>1</v>
      </c>
      <c r="F150" t="s">
        <v>25</v>
      </c>
      <c r="G150">
        <v>14</v>
      </c>
      <c r="H150">
        <v>1</v>
      </c>
      <c r="I150" s="5" t="s">
        <v>51</v>
      </c>
      <c r="J150" s="3">
        <f>G150/H150</f>
        <v>14</v>
      </c>
      <c r="K150" t="s">
        <v>27</v>
      </c>
      <c r="L150" t="s">
        <v>28</v>
      </c>
      <c r="M150" s="3"/>
      <c r="O150">
        <v>5</v>
      </c>
      <c r="P150" t="s">
        <v>29</v>
      </c>
      <c r="Q150" t="s">
        <v>54</v>
      </c>
      <c r="R150" t="s">
        <v>876</v>
      </c>
      <c r="S150" t="s">
        <v>877</v>
      </c>
      <c r="T150">
        <v>0.95</v>
      </c>
      <c r="U150">
        <v>1</v>
      </c>
      <c r="W150" t="s">
        <v>878</v>
      </c>
      <c r="X150" t="s">
        <v>879</v>
      </c>
    </row>
    <row r="151" spans="1:24">
      <c r="A151">
        <v>9436</v>
      </c>
      <c r="B151" t="s">
        <v>880</v>
      </c>
      <c r="C151" t="s">
        <v>881</v>
      </c>
      <c r="D151">
        <v>1</v>
      </c>
      <c r="E151">
        <v>1</v>
      </c>
      <c r="F151" t="s">
        <v>25</v>
      </c>
      <c r="G151">
        <v>14</v>
      </c>
      <c r="H151">
        <v>1</v>
      </c>
      <c r="I151" s="5" t="s">
        <v>51</v>
      </c>
      <c r="J151" s="3">
        <f>G151/H151</f>
        <v>14</v>
      </c>
      <c r="K151" t="s">
        <v>27</v>
      </c>
      <c r="L151" t="s">
        <v>28</v>
      </c>
      <c r="M151" s="3"/>
      <c r="O151">
        <v>5</v>
      </c>
      <c r="P151" t="s">
        <v>29</v>
      </c>
      <c r="Q151" t="s">
        <v>54</v>
      </c>
      <c r="R151" t="s">
        <v>882</v>
      </c>
      <c r="S151" t="s">
        <v>883</v>
      </c>
      <c r="T151">
        <v>0.95</v>
      </c>
      <c r="U151">
        <v>1</v>
      </c>
      <c r="W151" t="s">
        <v>884</v>
      </c>
      <c r="X151" t="s">
        <v>885</v>
      </c>
    </row>
    <row r="152" spans="1:24" hidden="1">
      <c r="A152">
        <v>31586</v>
      </c>
      <c r="B152" t="s">
        <v>886</v>
      </c>
      <c r="C152" t="s">
        <v>887</v>
      </c>
      <c r="D152">
        <v>1</v>
      </c>
      <c r="E152">
        <v>1</v>
      </c>
      <c r="F152" t="s">
        <v>25</v>
      </c>
      <c r="G152">
        <v>14</v>
      </c>
      <c r="H152">
        <v>1</v>
      </c>
      <c r="I152" t="s">
        <v>26</v>
      </c>
      <c r="J152" s="3">
        <f>G152/H152</f>
        <v>14</v>
      </c>
      <c r="K152" t="s">
        <v>27</v>
      </c>
      <c r="L152" t="s">
        <v>167</v>
      </c>
      <c r="M152" s="3"/>
      <c r="O152">
        <v>5</v>
      </c>
      <c r="P152" t="s">
        <v>29</v>
      </c>
      <c r="Q152" t="s">
        <v>54</v>
      </c>
      <c r="R152" t="s">
        <v>888</v>
      </c>
      <c r="S152" t="s">
        <v>889</v>
      </c>
      <c r="T152">
        <v>0.95</v>
      </c>
      <c r="U152">
        <v>1</v>
      </c>
      <c r="W152" t="s">
        <v>890</v>
      </c>
      <c r="X152" t="s">
        <v>891</v>
      </c>
    </row>
    <row r="153" spans="1:24" hidden="1">
      <c r="A153">
        <v>31594</v>
      </c>
      <c r="B153" t="s">
        <v>892</v>
      </c>
      <c r="C153" t="s">
        <v>893</v>
      </c>
      <c r="D153">
        <v>1</v>
      </c>
      <c r="E153">
        <v>1</v>
      </c>
      <c r="F153" t="s">
        <v>25</v>
      </c>
      <c r="G153">
        <v>14</v>
      </c>
      <c r="H153">
        <v>1</v>
      </c>
      <c r="I153" t="s">
        <v>26</v>
      </c>
      <c r="J153" s="3">
        <f>G153/H153</f>
        <v>14</v>
      </c>
      <c r="K153" t="s">
        <v>27</v>
      </c>
      <c r="L153" t="s">
        <v>167</v>
      </c>
      <c r="M153" s="3"/>
      <c r="O153">
        <v>5</v>
      </c>
      <c r="P153" t="s">
        <v>29</v>
      </c>
      <c r="Q153" t="s">
        <v>54</v>
      </c>
      <c r="R153" t="s">
        <v>894</v>
      </c>
      <c r="S153" t="s">
        <v>895</v>
      </c>
      <c r="T153">
        <v>0.95</v>
      </c>
      <c r="U153">
        <v>1</v>
      </c>
      <c r="W153" t="s">
        <v>896</v>
      </c>
      <c r="X153" t="s">
        <v>897</v>
      </c>
    </row>
    <row r="154" spans="1:24" hidden="1">
      <c r="A154">
        <v>31593</v>
      </c>
      <c r="B154" t="s">
        <v>898</v>
      </c>
      <c r="C154" t="s">
        <v>899</v>
      </c>
      <c r="D154">
        <v>1</v>
      </c>
      <c r="E154">
        <v>1</v>
      </c>
      <c r="F154" t="s">
        <v>25</v>
      </c>
      <c r="G154">
        <v>14</v>
      </c>
      <c r="H154">
        <v>1</v>
      </c>
      <c r="I154" t="s">
        <v>26</v>
      </c>
      <c r="J154" s="3">
        <f>G154/H154</f>
        <v>14</v>
      </c>
      <c r="K154" t="s">
        <v>27</v>
      </c>
      <c r="L154" t="s">
        <v>167</v>
      </c>
      <c r="M154" s="3"/>
      <c r="O154">
        <v>5</v>
      </c>
      <c r="P154" t="s">
        <v>29</v>
      </c>
      <c r="Q154" t="s">
        <v>54</v>
      </c>
      <c r="R154" t="s">
        <v>900</v>
      </c>
      <c r="S154" t="s">
        <v>901</v>
      </c>
      <c r="T154">
        <v>0.95</v>
      </c>
      <c r="U154">
        <v>1</v>
      </c>
      <c r="W154" t="s">
        <v>902</v>
      </c>
      <c r="X154" t="s">
        <v>903</v>
      </c>
    </row>
    <row r="155" spans="1:24" hidden="1">
      <c r="A155">
        <v>31590</v>
      </c>
      <c r="B155" t="s">
        <v>904</v>
      </c>
      <c r="C155" t="s">
        <v>905</v>
      </c>
      <c r="D155">
        <v>1</v>
      </c>
      <c r="E155">
        <v>1</v>
      </c>
      <c r="F155" t="s">
        <v>25</v>
      </c>
      <c r="G155">
        <v>14</v>
      </c>
      <c r="H155">
        <v>1</v>
      </c>
      <c r="I155" t="s">
        <v>26</v>
      </c>
      <c r="J155" s="3">
        <f>G155/H155</f>
        <v>14</v>
      </c>
      <c r="K155" t="s">
        <v>27</v>
      </c>
      <c r="L155" t="s">
        <v>167</v>
      </c>
      <c r="M155" s="3"/>
      <c r="O155">
        <v>5</v>
      </c>
      <c r="P155" t="s">
        <v>29</v>
      </c>
      <c r="Q155" t="s">
        <v>54</v>
      </c>
      <c r="R155" t="s">
        <v>906</v>
      </c>
      <c r="S155" t="s">
        <v>907</v>
      </c>
      <c r="T155">
        <v>0.95</v>
      </c>
      <c r="U155">
        <v>1</v>
      </c>
      <c r="W155" t="s">
        <v>908</v>
      </c>
      <c r="X155" t="s">
        <v>909</v>
      </c>
    </row>
    <row r="156" spans="1:24" hidden="1">
      <c r="A156">
        <v>31622</v>
      </c>
      <c r="B156" t="s">
        <v>910</v>
      </c>
      <c r="C156" t="s">
        <v>911</v>
      </c>
      <c r="D156">
        <v>1</v>
      </c>
      <c r="E156">
        <v>1</v>
      </c>
      <c r="F156" t="s">
        <v>25</v>
      </c>
      <c r="G156">
        <v>14</v>
      </c>
      <c r="H156">
        <v>1</v>
      </c>
      <c r="I156" t="s">
        <v>26</v>
      </c>
      <c r="J156" s="3">
        <f>G156/H156</f>
        <v>14</v>
      </c>
      <c r="K156" t="s">
        <v>27</v>
      </c>
      <c r="L156" t="s">
        <v>167</v>
      </c>
      <c r="M156" s="3"/>
      <c r="O156">
        <v>5</v>
      </c>
      <c r="P156" t="s">
        <v>29</v>
      </c>
      <c r="Q156" t="s">
        <v>54</v>
      </c>
      <c r="R156" t="s">
        <v>912</v>
      </c>
      <c r="S156" t="s">
        <v>913</v>
      </c>
      <c r="T156">
        <v>0.95</v>
      </c>
      <c r="U156">
        <v>1</v>
      </c>
      <c r="W156" t="s">
        <v>914</v>
      </c>
      <c r="X156" t="s">
        <v>915</v>
      </c>
    </row>
    <row r="157" spans="1:24" hidden="1">
      <c r="A157">
        <v>31597</v>
      </c>
      <c r="B157" t="s">
        <v>916</v>
      </c>
      <c r="C157" t="s">
        <v>917</v>
      </c>
      <c r="D157">
        <v>1</v>
      </c>
      <c r="E157">
        <v>1</v>
      </c>
      <c r="F157" t="s">
        <v>25</v>
      </c>
      <c r="G157">
        <v>14</v>
      </c>
      <c r="H157">
        <v>1</v>
      </c>
      <c r="I157" t="s">
        <v>26</v>
      </c>
      <c r="J157" s="3">
        <f>G157/H157</f>
        <v>14</v>
      </c>
      <c r="K157" t="s">
        <v>27</v>
      </c>
      <c r="L157" t="s">
        <v>167</v>
      </c>
      <c r="M157" s="3"/>
      <c r="O157">
        <v>5</v>
      </c>
      <c r="P157" t="s">
        <v>29</v>
      </c>
      <c r="Q157" t="s">
        <v>54</v>
      </c>
      <c r="R157" t="s">
        <v>918</v>
      </c>
      <c r="S157" t="s">
        <v>919</v>
      </c>
      <c r="T157">
        <v>0.95</v>
      </c>
      <c r="U157">
        <v>1</v>
      </c>
      <c r="W157" t="s">
        <v>920</v>
      </c>
      <c r="X157" t="s">
        <v>921</v>
      </c>
    </row>
    <row r="158" spans="1:24" hidden="1">
      <c r="A158">
        <v>31623</v>
      </c>
      <c r="B158" t="s">
        <v>922</v>
      </c>
      <c r="C158" t="s">
        <v>923</v>
      </c>
      <c r="D158">
        <v>1</v>
      </c>
      <c r="E158">
        <v>1</v>
      </c>
      <c r="F158" t="s">
        <v>25</v>
      </c>
      <c r="G158">
        <v>14</v>
      </c>
      <c r="H158">
        <v>1</v>
      </c>
      <c r="I158" t="s">
        <v>26</v>
      </c>
      <c r="J158" s="3">
        <f>G158/H158</f>
        <v>14</v>
      </c>
      <c r="K158" t="s">
        <v>27</v>
      </c>
      <c r="L158" t="s">
        <v>167</v>
      </c>
      <c r="M158" s="3"/>
      <c r="O158">
        <v>5</v>
      </c>
      <c r="P158" t="s">
        <v>29</v>
      </c>
      <c r="Q158" t="s">
        <v>54</v>
      </c>
      <c r="R158" t="s">
        <v>924</v>
      </c>
      <c r="S158" t="s">
        <v>922</v>
      </c>
      <c r="T158">
        <v>0.95</v>
      </c>
      <c r="U158">
        <v>1</v>
      </c>
      <c r="W158" t="s">
        <v>925</v>
      </c>
      <c r="X158" t="s">
        <v>926</v>
      </c>
    </row>
    <row r="159" spans="1:24" hidden="1">
      <c r="A159">
        <v>31616</v>
      </c>
      <c r="B159" t="s">
        <v>927</v>
      </c>
      <c r="C159" t="s">
        <v>928</v>
      </c>
      <c r="D159">
        <v>1</v>
      </c>
      <c r="E159">
        <v>1</v>
      </c>
      <c r="F159" t="s">
        <v>25</v>
      </c>
      <c r="G159">
        <v>14</v>
      </c>
      <c r="H159">
        <v>1</v>
      </c>
      <c r="I159" t="s">
        <v>26</v>
      </c>
      <c r="J159" s="3">
        <f>G159/H159</f>
        <v>14</v>
      </c>
      <c r="K159" t="s">
        <v>27</v>
      </c>
      <c r="L159" t="s">
        <v>167</v>
      </c>
      <c r="M159" s="3"/>
      <c r="O159">
        <v>5</v>
      </c>
      <c r="P159" t="s">
        <v>29</v>
      </c>
      <c r="Q159" t="s">
        <v>54</v>
      </c>
      <c r="R159" t="s">
        <v>929</v>
      </c>
      <c r="S159" t="s">
        <v>927</v>
      </c>
      <c r="T159">
        <v>0.95</v>
      </c>
      <c r="U159">
        <v>1</v>
      </c>
      <c r="W159" t="s">
        <v>930</v>
      </c>
      <c r="X159" t="s">
        <v>931</v>
      </c>
    </row>
    <row r="160" spans="1:24" hidden="1">
      <c r="A160">
        <v>31601</v>
      </c>
      <c r="B160" t="s">
        <v>932</v>
      </c>
      <c r="C160" t="s">
        <v>933</v>
      </c>
      <c r="D160">
        <v>1</v>
      </c>
      <c r="E160">
        <v>1</v>
      </c>
      <c r="F160" t="s">
        <v>25</v>
      </c>
      <c r="G160">
        <v>14</v>
      </c>
      <c r="H160">
        <v>1</v>
      </c>
      <c r="I160" t="s">
        <v>26</v>
      </c>
      <c r="J160" s="3">
        <f>G160/H160</f>
        <v>14</v>
      </c>
      <c r="K160" t="s">
        <v>27</v>
      </c>
      <c r="L160" t="s">
        <v>167</v>
      </c>
      <c r="M160" s="3"/>
      <c r="O160">
        <v>5</v>
      </c>
      <c r="P160" t="s">
        <v>29</v>
      </c>
      <c r="Q160" t="s">
        <v>54</v>
      </c>
      <c r="R160" t="s">
        <v>934</v>
      </c>
      <c r="S160" t="s">
        <v>935</v>
      </c>
      <c r="T160">
        <v>0.95</v>
      </c>
      <c r="U160">
        <v>1</v>
      </c>
      <c r="W160" t="s">
        <v>936</v>
      </c>
      <c r="X160" t="s">
        <v>937</v>
      </c>
    </row>
    <row r="161" spans="1:24">
      <c r="A161">
        <v>7440</v>
      </c>
      <c r="B161" t="s">
        <v>938</v>
      </c>
      <c r="C161" t="s">
        <v>939</v>
      </c>
      <c r="D161">
        <v>1</v>
      </c>
      <c r="E161">
        <v>1</v>
      </c>
      <c r="F161" t="s">
        <v>25</v>
      </c>
      <c r="G161">
        <v>14</v>
      </c>
      <c r="H161">
        <v>1</v>
      </c>
      <c r="I161" s="5" t="s">
        <v>51</v>
      </c>
      <c r="J161" s="3">
        <f>G161/H161</f>
        <v>14</v>
      </c>
      <c r="K161" t="s">
        <v>27</v>
      </c>
      <c r="L161" t="s">
        <v>208</v>
      </c>
      <c r="M161" s="3"/>
      <c r="O161">
        <v>5</v>
      </c>
      <c r="P161" t="s">
        <v>29</v>
      </c>
      <c r="Q161" t="s">
        <v>54</v>
      </c>
      <c r="R161" t="s">
        <v>940</v>
      </c>
      <c r="S161" t="s">
        <v>938</v>
      </c>
      <c r="T161">
        <v>0.95</v>
      </c>
      <c r="U161">
        <v>1</v>
      </c>
      <c r="W161" t="s">
        <v>941</v>
      </c>
      <c r="X161" t="s">
        <v>942</v>
      </c>
    </row>
    <row r="162" spans="1:24">
      <c r="A162">
        <v>7444</v>
      </c>
      <c r="B162" t="s">
        <v>943</v>
      </c>
      <c r="C162" t="s">
        <v>944</v>
      </c>
      <c r="D162">
        <v>1</v>
      </c>
      <c r="E162">
        <v>1</v>
      </c>
      <c r="F162" t="s">
        <v>25</v>
      </c>
      <c r="G162">
        <v>14</v>
      </c>
      <c r="H162">
        <v>1</v>
      </c>
      <c r="I162" s="5" t="s">
        <v>51</v>
      </c>
      <c r="J162" s="3">
        <f>G162/H162</f>
        <v>14</v>
      </c>
      <c r="K162" t="s">
        <v>27</v>
      </c>
      <c r="L162" t="s">
        <v>208</v>
      </c>
      <c r="M162" s="3"/>
      <c r="O162">
        <v>5</v>
      </c>
      <c r="P162" t="s">
        <v>29</v>
      </c>
      <c r="Q162" t="s">
        <v>54</v>
      </c>
      <c r="R162" t="s">
        <v>945</v>
      </c>
      <c r="S162" t="s">
        <v>946</v>
      </c>
      <c r="T162">
        <v>0.95</v>
      </c>
      <c r="U162">
        <v>1</v>
      </c>
      <c r="W162" t="s">
        <v>947</v>
      </c>
      <c r="X162" t="s">
        <v>948</v>
      </c>
    </row>
    <row r="163" spans="1:24">
      <c r="A163">
        <v>7445</v>
      </c>
      <c r="B163" t="s">
        <v>949</v>
      </c>
      <c r="C163" t="s">
        <v>950</v>
      </c>
      <c r="D163">
        <v>1</v>
      </c>
      <c r="E163">
        <v>1</v>
      </c>
      <c r="F163" t="s">
        <v>25</v>
      </c>
      <c r="G163">
        <v>14</v>
      </c>
      <c r="H163">
        <v>1</v>
      </c>
      <c r="I163" s="5" t="s">
        <v>51</v>
      </c>
      <c r="J163" s="3">
        <f>G163/H163</f>
        <v>14</v>
      </c>
      <c r="K163" t="s">
        <v>27</v>
      </c>
      <c r="L163" t="s">
        <v>208</v>
      </c>
      <c r="M163" s="3"/>
      <c r="O163">
        <v>5</v>
      </c>
      <c r="P163" t="s">
        <v>29</v>
      </c>
      <c r="Q163" t="s">
        <v>54</v>
      </c>
      <c r="R163" t="s">
        <v>951</v>
      </c>
      <c r="S163" t="s">
        <v>952</v>
      </c>
      <c r="T163">
        <v>0.95</v>
      </c>
      <c r="U163">
        <v>1</v>
      </c>
      <c r="W163" t="s">
        <v>953</v>
      </c>
      <c r="X163" t="s">
        <v>954</v>
      </c>
    </row>
    <row r="164" spans="1:24">
      <c r="A164">
        <v>7451</v>
      </c>
      <c r="B164" t="s">
        <v>955</v>
      </c>
      <c r="C164" t="s">
        <v>956</v>
      </c>
      <c r="D164">
        <v>1</v>
      </c>
      <c r="E164">
        <v>1</v>
      </c>
      <c r="F164" t="s">
        <v>25</v>
      </c>
      <c r="G164">
        <v>14</v>
      </c>
      <c r="H164">
        <v>1</v>
      </c>
      <c r="I164" s="5" t="s">
        <v>51</v>
      </c>
      <c r="J164" s="3">
        <f>G164/H164</f>
        <v>14</v>
      </c>
      <c r="K164" t="s">
        <v>27</v>
      </c>
      <c r="L164" t="s">
        <v>208</v>
      </c>
      <c r="M164" s="3"/>
      <c r="O164">
        <v>5</v>
      </c>
      <c r="P164" t="s">
        <v>29</v>
      </c>
      <c r="Q164" t="s">
        <v>54</v>
      </c>
      <c r="R164" t="s">
        <v>957</v>
      </c>
      <c r="S164" t="s">
        <v>955</v>
      </c>
      <c r="T164">
        <v>0.95</v>
      </c>
      <c r="U164">
        <v>1</v>
      </c>
      <c r="W164" t="s">
        <v>958</v>
      </c>
      <c r="X164" t="s">
        <v>959</v>
      </c>
    </row>
    <row r="165" spans="1:24">
      <c r="A165">
        <v>7460</v>
      </c>
      <c r="B165" t="s">
        <v>960</v>
      </c>
      <c r="C165" t="s">
        <v>961</v>
      </c>
      <c r="D165">
        <v>1</v>
      </c>
      <c r="E165">
        <v>1</v>
      </c>
      <c r="F165" t="s">
        <v>25</v>
      </c>
      <c r="G165">
        <v>14</v>
      </c>
      <c r="H165">
        <v>1</v>
      </c>
      <c r="I165" s="5" t="s">
        <v>51</v>
      </c>
      <c r="J165" s="3">
        <f>G165/H165</f>
        <v>14</v>
      </c>
      <c r="K165" t="s">
        <v>27</v>
      </c>
      <c r="L165" t="s">
        <v>208</v>
      </c>
      <c r="M165" s="3"/>
      <c r="O165">
        <v>5</v>
      </c>
      <c r="P165" t="s">
        <v>29</v>
      </c>
      <c r="Q165" t="s">
        <v>54</v>
      </c>
      <c r="R165" t="s">
        <v>962</v>
      </c>
      <c r="S165" t="s">
        <v>963</v>
      </c>
      <c r="T165">
        <v>0.95</v>
      </c>
      <c r="U165">
        <v>1</v>
      </c>
      <c r="W165" t="s">
        <v>964</v>
      </c>
      <c r="X165" t="s">
        <v>965</v>
      </c>
    </row>
    <row r="166" spans="1:24">
      <c r="A166">
        <v>7455</v>
      </c>
      <c r="B166" t="s">
        <v>966</v>
      </c>
      <c r="C166" t="s">
        <v>967</v>
      </c>
      <c r="D166">
        <v>1</v>
      </c>
      <c r="E166">
        <v>1</v>
      </c>
      <c r="F166" t="s">
        <v>25</v>
      </c>
      <c r="G166">
        <v>14</v>
      </c>
      <c r="H166">
        <v>1</v>
      </c>
      <c r="I166" s="5" t="s">
        <v>51</v>
      </c>
      <c r="J166" s="3">
        <f>G166/H166</f>
        <v>14</v>
      </c>
      <c r="K166" t="s">
        <v>27</v>
      </c>
      <c r="L166" t="s">
        <v>208</v>
      </c>
      <c r="M166" s="3"/>
      <c r="O166">
        <v>5</v>
      </c>
      <c r="P166" t="s">
        <v>29</v>
      </c>
      <c r="Q166" t="s">
        <v>54</v>
      </c>
      <c r="R166" t="s">
        <v>968</v>
      </c>
      <c r="S166" t="s">
        <v>969</v>
      </c>
      <c r="T166">
        <v>0.95</v>
      </c>
      <c r="U166">
        <v>1</v>
      </c>
      <c r="W166" t="s">
        <v>970</v>
      </c>
      <c r="X166" t="s">
        <v>971</v>
      </c>
    </row>
    <row r="167" spans="1:24">
      <c r="A167">
        <v>7458</v>
      </c>
      <c r="B167" t="s">
        <v>972</v>
      </c>
      <c r="C167" t="s">
        <v>973</v>
      </c>
      <c r="D167">
        <v>1</v>
      </c>
      <c r="E167">
        <v>1</v>
      </c>
      <c r="F167" t="s">
        <v>25</v>
      </c>
      <c r="G167">
        <v>14</v>
      </c>
      <c r="H167">
        <v>1</v>
      </c>
      <c r="I167" s="5" t="s">
        <v>51</v>
      </c>
      <c r="J167" s="3">
        <f>G167/H167</f>
        <v>14</v>
      </c>
      <c r="K167" t="s">
        <v>27</v>
      </c>
      <c r="L167" t="s">
        <v>208</v>
      </c>
      <c r="M167" s="3"/>
      <c r="O167">
        <v>5</v>
      </c>
      <c r="P167" t="s">
        <v>29</v>
      </c>
      <c r="Q167" t="s">
        <v>54</v>
      </c>
      <c r="R167" t="s">
        <v>974</v>
      </c>
      <c r="S167" t="s">
        <v>972</v>
      </c>
      <c r="T167">
        <v>0.95</v>
      </c>
      <c r="U167">
        <v>1</v>
      </c>
      <c r="W167" t="s">
        <v>975</v>
      </c>
      <c r="X167" t="s">
        <v>976</v>
      </c>
    </row>
    <row r="168" spans="1:24">
      <c r="A168">
        <v>7457</v>
      </c>
      <c r="B168" t="s">
        <v>977</v>
      </c>
      <c r="C168" t="s">
        <v>978</v>
      </c>
      <c r="D168">
        <v>1</v>
      </c>
      <c r="E168">
        <v>1</v>
      </c>
      <c r="F168" t="s">
        <v>25</v>
      </c>
      <c r="G168">
        <v>14</v>
      </c>
      <c r="H168">
        <v>1</v>
      </c>
      <c r="I168" s="5" t="s">
        <v>51</v>
      </c>
      <c r="J168" s="3">
        <f>G168/H168</f>
        <v>14</v>
      </c>
      <c r="K168" t="s">
        <v>27</v>
      </c>
      <c r="L168" t="s">
        <v>208</v>
      </c>
      <c r="M168" s="3"/>
      <c r="O168">
        <v>5</v>
      </c>
      <c r="P168" t="s">
        <v>29</v>
      </c>
      <c r="Q168" t="s">
        <v>54</v>
      </c>
      <c r="R168" t="s">
        <v>979</v>
      </c>
      <c r="S168" t="s">
        <v>977</v>
      </c>
      <c r="T168">
        <v>0.95</v>
      </c>
      <c r="U168">
        <v>1</v>
      </c>
      <c r="W168" t="s">
        <v>980</v>
      </c>
      <c r="X168" t="s">
        <v>981</v>
      </c>
    </row>
    <row r="169" spans="1:24">
      <c r="A169">
        <v>7449</v>
      </c>
      <c r="B169" t="s">
        <v>982</v>
      </c>
      <c r="C169" t="s">
        <v>983</v>
      </c>
      <c r="D169">
        <v>1</v>
      </c>
      <c r="E169">
        <v>1</v>
      </c>
      <c r="F169" t="s">
        <v>25</v>
      </c>
      <c r="G169">
        <v>14</v>
      </c>
      <c r="H169">
        <v>1</v>
      </c>
      <c r="I169" s="5" t="s">
        <v>51</v>
      </c>
      <c r="J169" s="3">
        <f>G169/H169</f>
        <v>14</v>
      </c>
      <c r="K169" t="s">
        <v>27</v>
      </c>
      <c r="L169" t="s">
        <v>208</v>
      </c>
      <c r="M169" s="3"/>
      <c r="O169">
        <v>5</v>
      </c>
      <c r="P169" t="s">
        <v>29</v>
      </c>
      <c r="Q169" t="s">
        <v>54</v>
      </c>
      <c r="R169" t="s">
        <v>984</v>
      </c>
      <c r="S169" t="s">
        <v>985</v>
      </c>
      <c r="T169">
        <v>0.95</v>
      </c>
      <c r="U169">
        <v>1</v>
      </c>
      <c r="W169" t="s">
        <v>986</v>
      </c>
      <c r="X169" t="s">
        <v>987</v>
      </c>
    </row>
    <row r="170" spans="1:24">
      <c r="A170">
        <v>7480</v>
      </c>
      <c r="B170" t="s">
        <v>988</v>
      </c>
      <c r="C170" t="s">
        <v>989</v>
      </c>
      <c r="D170">
        <v>1</v>
      </c>
      <c r="E170">
        <v>1</v>
      </c>
      <c r="F170" t="s">
        <v>25</v>
      </c>
      <c r="G170">
        <v>14</v>
      </c>
      <c r="H170">
        <v>1</v>
      </c>
      <c r="I170" s="5" t="s">
        <v>51</v>
      </c>
      <c r="J170" s="3">
        <f>G170/H170</f>
        <v>14</v>
      </c>
      <c r="K170" t="s">
        <v>27</v>
      </c>
      <c r="L170" t="s">
        <v>208</v>
      </c>
      <c r="M170" s="3"/>
      <c r="O170">
        <v>5</v>
      </c>
      <c r="P170" t="s">
        <v>29</v>
      </c>
      <c r="Q170" t="s">
        <v>54</v>
      </c>
      <c r="R170" t="s">
        <v>990</v>
      </c>
      <c r="S170" t="s">
        <v>988</v>
      </c>
      <c r="T170">
        <v>0.95</v>
      </c>
      <c r="U170">
        <v>1</v>
      </c>
      <c r="W170" t="s">
        <v>991</v>
      </c>
      <c r="X170" t="s">
        <v>992</v>
      </c>
    </row>
    <row r="171" spans="1:24">
      <c r="A171">
        <v>7497</v>
      </c>
      <c r="B171" t="s">
        <v>993</v>
      </c>
      <c r="C171" t="s">
        <v>994</v>
      </c>
      <c r="D171">
        <v>1</v>
      </c>
      <c r="E171">
        <v>1</v>
      </c>
      <c r="F171" t="s">
        <v>25</v>
      </c>
      <c r="G171">
        <v>14</v>
      </c>
      <c r="H171">
        <v>1</v>
      </c>
      <c r="I171" s="5" t="s">
        <v>51</v>
      </c>
      <c r="J171" s="3">
        <f>G171/H171</f>
        <v>14</v>
      </c>
      <c r="K171" t="s">
        <v>27</v>
      </c>
      <c r="L171" t="s">
        <v>208</v>
      </c>
      <c r="M171" s="3"/>
      <c r="O171">
        <v>5</v>
      </c>
      <c r="P171" t="s">
        <v>29</v>
      </c>
      <c r="Q171" t="s">
        <v>54</v>
      </c>
      <c r="R171" t="s">
        <v>995</v>
      </c>
      <c r="S171" t="s">
        <v>993</v>
      </c>
      <c r="T171">
        <v>0.95</v>
      </c>
      <c r="U171">
        <v>1</v>
      </c>
      <c r="W171" t="s">
        <v>996</v>
      </c>
      <c r="X171" t="s">
        <v>997</v>
      </c>
    </row>
    <row r="172" spans="1:24">
      <c r="A172">
        <v>33058</v>
      </c>
      <c r="B172" t="s">
        <v>998</v>
      </c>
      <c r="C172" t="s">
        <v>999</v>
      </c>
      <c r="D172">
        <v>1</v>
      </c>
      <c r="E172">
        <v>1</v>
      </c>
      <c r="F172" t="s">
        <v>25</v>
      </c>
      <c r="G172">
        <v>14</v>
      </c>
      <c r="H172">
        <v>1</v>
      </c>
      <c r="I172" s="5" t="s">
        <v>51</v>
      </c>
      <c r="J172" s="3">
        <f>G172/H172</f>
        <v>14</v>
      </c>
      <c r="K172" t="s">
        <v>27</v>
      </c>
      <c r="L172" t="s">
        <v>208</v>
      </c>
      <c r="M172" s="3"/>
      <c r="O172">
        <v>5</v>
      </c>
      <c r="P172" t="s">
        <v>29</v>
      </c>
      <c r="Q172" t="s">
        <v>54</v>
      </c>
      <c r="R172" t="s">
        <v>1000</v>
      </c>
      <c r="S172" t="s">
        <v>998</v>
      </c>
      <c r="T172">
        <v>0.95</v>
      </c>
      <c r="U172">
        <v>1</v>
      </c>
      <c r="W172" t="s">
        <v>1001</v>
      </c>
      <c r="X172" t="s">
        <v>1002</v>
      </c>
    </row>
    <row r="173" spans="1:24">
      <c r="A173">
        <v>7500</v>
      </c>
      <c r="B173" t="s">
        <v>1003</v>
      </c>
      <c r="C173" t="s">
        <v>1004</v>
      </c>
      <c r="D173">
        <v>1</v>
      </c>
      <c r="E173">
        <v>1</v>
      </c>
      <c r="F173" t="s">
        <v>25</v>
      </c>
      <c r="G173">
        <v>14</v>
      </c>
      <c r="H173">
        <v>1</v>
      </c>
      <c r="I173" s="5" t="s">
        <v>51</v>
      </c>
      <c r="J173" s="3">
        <f>G173/H173</f>
        <v>14</v>
      </c>
      <c r="K173" t="s">
        <v>27</v>
      </c>
      <c r="L173" t="s">
        <v>208</v>
      </c>
      <c r="M173" s="3"/>
      <c r="O173">
        <v>5</v>
      </c>
      <c r="P173" t="s">
        <v>29</v>
      </c>
      <c r="Q173" t="s">
        <v>54</v>
      </c>
      <c r="R173" t="s">
        <v>1005</v>
      </c>
      <c r="S173" t="s">
        <v>1003</v>
      </c>
      <c r="T173">
        <v>0.95</v>
      </c>
      <c r="U173">
        <v>1</v>
      </c>
      <c r="W173" t="s">
        <v>1006</v>
      </c>
      <c r="X173" t="s">
        <v>1007</v>
      </c>
    </row>
    <row r="174" spans="1:24">
      <c r="A174">
        <v>7456</v>
      </c>
      <c r="B174" t="s">
        <v>1008</v>
      </c>
      <c r="C174" t="s">
        <v>1009</v>
      </c>
      <c r="D174">
        <v>1</v>
      </c>
      <c r="E174">
        <v>1</v>
      </c>
      <c r="F174" t="s">
        <v>25</v>
      </c>
      <c r="G174">
        <v>14</v>
      </c>
      <c r="H174">
        <v>1</v>
      </c>
      <c r="I174" s="5" t="s">
        <v>51</v>
      </c>
      <c r="J174" s="3">
        <f>G174/H174</f>
        <v>14</v>
      </c>
      <c r="K174" t="s">
        <v>27</v>
      </c>
      <c r="L174" t="s">
        <v>208</v>
      </c>
      <c r="M174" s="3"/>
      <c r="O174">
        <v>5</v>
      </c>
      <c r="P174" t="s">
        <v>29</v>
      </c>
      <c r="Q174" t="s">
        <v>54</v>
      </c>
      <c r="R174" t="s">
        <v>1010</v>
      </c>
      <c r="S174" t="s">
        <v>1008</v>
      </c>
      <c r="T174">
        <v>0.95</v>
      </c>
      <c r="U174">
        <v>1</v>
      </c>
      <c r="W174" t="s">
        <v>1011</v>
      </c>
      <c r="X174" t="s">
        <v>1012</v>
      </c>
    </row>
  </sheetData>
  <autoFilter ref="A4:Z174" xr:uid="{46602654-0BDF-704D-BF99-AC382DD02515}">
    <filterColumn colId="8">
      <filters>
        <filter val="Y"/>
      </filters>
    </filterColumn>
  </autoFilter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2025-03-19T15:04:16Z</dcterms:created>
  <dcterms:modified xsi:type="dcterms:W3CDTF">2025-03-20T13:33:57Z</dcterms:modified>
  <cp:category/>
  <cp:contentStatus/>
</cp:coreProperties>
</file>