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12"/>
  <workbookPr/>
  <mc:AlternateContent xmlns:mc="http://schemas.openxmlformats.org/markup-compatibility/2006">
    <mc:Choice Requires="x15">
      <x15ac:absPath xmlns:x15ac="http://schemas.microsoft.com/office/spreadsheetml/2010/11/ac" url="https://dlsltd-my.sharepoint.com/personal/warren_thompson_diamond_ac_uk/Documents/FFF-projects/Flavi-RdRp(Jasmin)/designs/FLAVI-NS5-RdRp-t3c-i1a/"/>
    </mc:Choice>
  </mc:AlternateContent>
  <xr:revisionPtr revIDLastSave="0" documentId="8_{B5953376-1583-4D76-9D91-C077ECF07F6D}" xr6:coauthVersionLast="47" xr6:coauthVersionMax="47" xr10:uidLastSave="{00000000-0000-0000-0000-000000000000}"/>
  <bookViews>
    <workbookView xWindow="0" yWindow="500" windowWidth="38400" windowHeight="23500" xr2:uid="{D303ADB8-BF2B-E741-B39F-FC77DAA105F0}"/>
  </bookViews>
  <sheets>
    <sheet name="2025-03(mar)-19-RdRp-t3c-i1a 0F" sheetId="1" r:id="rId1"/>
  </sheets>
  <definedNames>
    <definedName name="_xlnm._FilterDatabase" localSheetId="0" hidden="1">'2025-03(mar)-19-RdRp-t3c-i1a 0F'!$A$4:$V$305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1" i="1"/>
  <c r="J129" i="1"/>
  <c r="J280" i="1"/>
  <c r="J115" i="1"/>
  <c r="J130" i="1"/>
  <c r="J116" i="1"/>
  <c r="J131" i="1"/>
  <c r="J117" i="1"/>
  <c r="J40" i="1"/>
  <c r="J244" i="1"/>
  <c r="J89" i="1"/>
  <c r="J132" i="1"/>
  <c r="J62" i="1"/>
  <c r="J100" i="1"/>
  <c r="J133" i="1"/>
  <c r="J220" i="1"/>
  <c r="J69" i="1"/>
  <c r="J134" i="1"/>
  <c r="J135" i="1"/>
  <c r="J33" i="1"/>
  <c r="J108" i="1"/>
  <c r="J95" i="1"/>
  <c r="J54" i="1"/>
  <c r="J285" i="1"/>
  <c r="J262" i="1"/>
  <c r="J176" i="1"/>
  <c r="J136" i="1"/>
  <c r="J137" i="1"/>
  <c r="J56" i="1"/>
  <c r="J138" i="1"/>
  <c r="J139" i="1"/>
  <c r="J140" i="1"/>
  <c r="J141" i="1"/>
  <c r="J201" i="1"/>
  <c r="J23" i="1"/>
  <c r="J142" i="1"/>
  <c r="J143" i="1"/>
  <c r="J144" i="1"/>
  <c r="J145" i="1"/>
  <c r="J118" i="1"/>
  <c r="J27" i="1"/>
  <c r="J31" i="1"/>
  <c r="J119" i="1"/>
  <c r="J146" i="1"/>
  <c r="J64" i="1"/>
  <c r="J120" i="1"/>
  <c r="J46" i="1"/>
  <c r="J147" i="1"/>
  <c r="J148" i="1"/>
  <c r="J282" i="1"/>
  <c r="J265" i="1"/>
  <c r="J180" i="1"/>
  <c r="J113" i="1"/>
  <c r="J26" i="1"/>
  <c r="J35" i="1"/>
  <c r="J149" i="1"/>
  <c r="J73" i="1"/>
  <c r="J202" i="1"/>
  <c r="J103" i="1"/>
  <c r="J47" i="1"/>
  <c r="J48" i="1"/>
  <c r="J182" i="1"/>
  <c r="J121" i="1"/>
  <c r="J245" i="1"/>
  <c r="J150" i="1"/>
  <c r="J203" i="1"/>
  <c r="J191" i="1"/>
  <c r="J104" i="1"/>
  <c r="J253" i="1"/>
  <c r="J254" i="1"/>
  <c r="J246" i="1"/>
  <c r="J151" i="1"/>
  <c r="J152" i="1"/>
  <c r="J153" i="1"/>
  <c r="J154" i="1"/>
  <c r="J221" i="1"/>
  <c r="J211" i="1"/>
  <c r="J74" i="1"/>
  <c r="J10" i="1"/>
  <c r="J155" i="1"/>
  <c r="J156" i="1"/>
  <c r="J304" i="1"/>
  <c r="J232" i="1"/>
  <c r="J195" i="1"/>
  <c r="J86" i="1"/>
  <c r="J65" i="1"/>
  <c r="J266" i="1"/>
  <c r="J157" i="1"/>
  <c r="J41" i="1"/>
  <c r="J204" i="1"/>
  <c r="J84" i="1"/>
  <c r="J59" i="1"/>
  <c r="J251" i="1"/>
  <c r="J16" i="1"/>
  <c r="J87" i="1"/>
  <c r="J226" i="1"/>
  <c r="J227" i="1"/>
  <c r="J270" i="1"/>
  <c r="J168" i="1"/>
  <c r="J247" i="1"/>
  <c r="J248" i="1"/>
  <c r="J14" i="1"/>
  <c r="J32" i="1"/>
  <c r="J102" i="1"/>
  <c r="J85" i="1"/>
  <c r="J215" i="1"/>
  <c r="J50" i="1"/>
  <c r="J230" i="1"/>
  <c r="J276" i="1"/>
  <c r="J242" i="1"/>
  <c r="J223" i="1"/>
  <c r="J263" i="1"/>
  <c r="J264" i="1"/>
  <c r="J272" i="1"/>
  <c r="J199" i="1"/>
  <c r="J291" i="1"/>
  <c r="J205" i="1"/>
  <c r="J13" i="1"/>
  <c r="J303" i="1"/>
  <c r="J274" i="1"/>
  <c r="J299" i="1"/>
  <c r="J158" i="1"/>
  <c r="J222" i="1"/>
  <c r="J271" i="1"/>
  <c r="J213" i="1"/>
  <c r="J206" i="1"/>
  <c r="J92" i="1"/>
  <c r="J217" i="1"/>
  <c r="J51" i="1"/>
  <c r="J218" i="1"/>
  <c r="J159" i="1"/>
  <c r="J160" i="1"/>
  <c r="J255" i="1"/>
  <c r="J15" i="1"/>
  <c r="J234" i="1"/>
  <c r="J161" i="1"/>
  <c r="J162" i="1"/>
  <c r="J277" i="1"/>
  <c r="J256" i="1"/>
  <c r="J257" i="1"/>
  <c r="J258" i="1"/>
  <c r="J259" i="1"/>
  <c r="J34" i="1"/>
  <c r="J60" i="1"/>
  <c r="J45" i="1"/>
  <c r="J169" i="1"/>
  <c r="J122" i="1"/>
  <c r="J67" i="1"/>
  <c r="J90" i="1"/>
  <c r="J75" i="1"/>
  <c r="J21" i="1"/>
  <c r="J63" i="1"/>
  <c r="J207" i="1"/>
  <c r="J71" i="1"/>
  <c r="J183" i="1"/>
  <c r="J109" i="1"/>
  <c r="J25" i="1"/>
  <c r="J28" i="1"/>
  <c r="J163" i="1"/>
  <c r="J164" i="1"/>
  <c r="J42" i="1"/>
  <c r="J52" i="1"/>
  <c r="J29" i="1"/>
  <c r="J173" i="1"/>
  <c r="J192" i="1"/>
  <c r="J79" i="1"/>
  <c r="J72" i="1"/>
  <c r="J38" i="1"/>
  <c r="J240" i="1"/>
  <c r="J267" i="1"/>
  <c r="J179" i="1"/>
  <c r="J181" i="1"/>
  <c r="J228" i="1"/>
  <c r="J57" i="1"/>
  <c r="J107" i="1"/>
  <c r="J82" i="1"/>
  <c r="J5" i="1"/>
  <c r="J208" i="1"/>
  <c r="J209" i="1"/>
  <c r="J97" i="1"/>
  <c r="J190" i="1"/>
  <c r="J275" i="1"/>
  <c r="J238" i="1"/>
  <c r="J296" i="1"/>
  <c r="J269" i="1"/>
  <c r="J284" i="1"/>
  <c r="J297" i="1"/>
  <c r="J236" i="1"/>
  <c r="J289" i="1"/>
  <c r="J300" i="1"/>
  <c r="J188" i="1"/>
  <c r="J301" i="1"/>
  <c r="J302" i="1"/>
  <c r="J305" i="1"/>
  <c r="J229" i="1"/>
  <c r="J298" i="1"/>
  <c r="J114" i="1"/>
  <c r="J224" i="1"/>
  <c r="J286" i="1"/>
  <c r="J288" i="1"/>
  <c r="J214" i="1"/>
  <c r="J106" i="1"/>
  <c r="J112" i="1"/>
  <c r="J281" i="1"/>
  <c r="J293" i="1"/>
  <c r="J172" i="1"/>
  <c r="J287" i="1"/>
  <c r="J294" i="1"/>
  <c r="J290" i="1"/>
  <c r="J189" i="1"/>
  <c r="J295" i="1"/>
  <c r="J175" i="1"/>
  <c r="J231" i="1"/>
  <c r="J233" i="1"/>
  <c r="J239" i="1"/>
  <c r="J292" i="1"/>
  <c r="J196" i="1"/>
  <c r="J17" i="1"/>
  <c r="J7" i="1"/>
  <c r="J127" i="1"/>
  <c r="J260" i="1"/>
  <c r="J193" i="1"/>
  <c r="J252" i="1"/>
  <c r="J9" i="1"/>
  <c r="J6" i="1"/>
  <c r="J22" i="1"/>
  <c r="J278" i="1"/>
  <c r="J185" i="1"/>
  <c r="J279" i="1"/>
  <c r="J194" i="1"/>
  <c r="J96" i="1"/>
  <c r="J249" i="1"/>
  <c r="J20" i="1"/>
  <c r="J53" i="1"/>
  <c r="J177" i="1"/>
  <c r="J210" i="1"/>
  <c r="J37" i="1"/>
  <c r="J184" i="1"/>
  <c r="J187" i="1"/>
  <c r="J55" i="1"/>
  <c r="J250" i="1"/>
  <c r="J36" i="1"/>
  <c r="J61" i="1"/>
  <c r="J165" i="1"/>
  <c r="J126" i="1"/>
  <c r="J237" i="1"/>
  <c r="J197" i="1"/>
  <c r="J174" i="1"/>
  <c r="J12" i="1"/>
  <c r="J261" i="1"/>
  <c r="J70" i="1"/>
  <c r="J58" i="1"/>
  <c r="J68" i="1"/>
  <c r="J200" i="1"/>
  <c r="J171" i="1"/>
  <c r="J93" i="1"/>
  <c r="J66" i="1"/>
  <c r="J94" i="1"/>
  <c r="J81" i="1"/>
  <c r="J219" i="1"/>
  <c r="J268" i="1"/>
  <c r="J80" i="1"/>
  <c r="J235" i="1"/>
  <c r="J98" i="1"/>
  <c r="J166" i="1"/>
  <c r="J49" i="1"/>
  <c r="J76" i="1"/>
  <c r="J123" i="1"/>
  <c r="J30" i="1"/>
  <c r="J167" i="1"/>
  <c r="J77" i="1"/>
  <c r="J78" i="1"/>
  <c r="J88" i="1"/>
  <c r="J91" i="1"/>
  <c r="J186" i="1"/>
  <c r="J216" i="1"/>
  <c r="J212" i="1"/>
  <c r="J128" i="1"/>
  <c r="J273" i="1"/>
  <c r="J125" i="1"/>
  <c r="J99" i="1"/>
  <c r="J110" i="1"/>
  <c r="J83" i="1"/>
  <c r="J124" i="1"/>
  <c r="J8" i="1"/>
  <c r="J43" i="1"/>
  <c r="J105" i="1"/>
  <c r="J24" i="1"/>
  <c r="J11" i="1"/>
  <c r="J39" i="1"/>
  <c r="J111" i="1"/>
  <c r="J101" i="1"/>
  <c r="J283" i="1"/>
  <c r="J243" i="1"/>
  <c r="J198" i="1"/>
  <c r="J178" i="1"/>
  <c r="J170" i="1"/>
  <c r="J225" i="1"/>
  <c r="J18" i="1"/>
  <c r="J44" i="1"/>
  <c r="J19" i="1"/>
  <c r="J241" i="1"/>
</calcChain>
</file>

<file path=xl/sharedStrings.xml><?xml version="1.0" encoding="utf-8"?>
<sst xmlns="http://schemas.openxmlformats.org/spreadsheetml/2006/main" count="4238" uniqueCount="1616">
  <si>
    <t>Total cost ($)</t>
  </si>
  <si>
    <t xml:space="preserve">No. compounds </t>
  </si>
  <si>
    <t>hippo_id</t>
  </si>
  <si>
    <t>smiles</t>
  </si>
  <si>
    <t>inchikey</t>
  </si>
  <si>
    <t>required_amount_mg</t>
  </si>
  <si>
    <t>quoted_amount</t>
  </si>
  <si>
    <t>quote_currency</t>
  </si>
  <si>
    <t>select-BB</t>
  </si>
  <si>
    <t>quote_price</t>
  </si>
  <si>
    <t>num_product_dependencies</t>
  </si>
  <si>
    <t>price-per-compound</t>
  </si>
  <si>
    <t>chemistry_types</t>
  </si>
  <si>
    <t>scaffold_series</t>
  </si>
  <si>
    <t>quote_supplier</t>
  </si>
  <si>
    <t>quote_catalogue</t>
  </si>
  <si>
    <t>quote_entry</t>
  </si>
  <si>
    <t>quoted_smiles</t>
  </si>
  <si>
    <t>quoted_purity</t>
  </si>
  <si>
    <t>num_reaction_dependencies</t>
  </si>
  <si>
    <t>reaction_dependencies</t>
  </si>
  <si>
    <t>product_dependencies</t>
  </si>
  <si>
    <t>c1cnc2c(c1)NCC21CC1</t>
  </si>
  <si>
    <t>UUWYIWXRRFFYJJ-UHFFFAOYSA-N</t>
  </si>
  <si>
    <t>EUR</t>
  </si>
  <si>
    <t>N</t>
  </si>
  <si>
    <t>Amidation</t>
  </si>
  <si>
    <t>[20299]</t>
  </si>
  <si>
    <t>Enamine</t>
  </si>
  <si>
    <t>EU stock</t>
  </si>
  <si>
    <t>EN300-1269965</t>
  </si>
  <si>
    <t>[40023, 40404, 40742, 41165, 42389]</t>
  </si>
  <si>
    <t>[109893, 110274, 110612, 111035, 112259]</t>
  </si>
  <si>
    <t>CC(C)(N)C(O)C(F)F</t>
  </si>
  <si>
    <t>NJGUDFYWFJFLDD-UHFFFAOYSA-N</t>
  </si>
  <si>
    <t>Formation_of_urea_from_two_amines</t>
  </si>
  <si>
    <t>[43135]</t>
  </si>
  <si>
    <t>Global catalog</t>
  </si>
  <si>
    <t>EN300-2955270</t>
  </si>
  <si>
    <t>[53475, 53657, 53927]</t>
  </si>
  <si>
    <t>[123049, 123231, 123501]</t>
  </si>
  <si>
    <t>O=C(O)c1cc(Cl)cc2cc[nH]c12</t>
  </si>
  <si>
    <t>NQDMTJYCOYPTOZ-UHFFFAOYSA-N</t>
  </si>
  <si>
    <t>[28628]</t>
  </si>
  <si>
    <t>EN300-1608559</t>
  </si>
  <si>
    <t>[48110, 52393, 52400]</t>
  </si>
  <si>
    <t>[117514, 121797, 121804]</t>
  </si>
  <si>
    <t>CCOC(=O)c1c(Br)ccnc1C</t>
  </si>
  <si>
    <t>YLQWMYIZFWWUAD-UHFFFAOYSA-N</t>
  </si>
  <si>
    <t>Buchwald-Hartwig_amination</t>
  </si>
  <si>
    <t>[37923]</t>
  </si>
  <si>
    <t>EN300-2943304</t>
  </si>
  <si>
    <t>[142910, 142952, 142954]</t>
  </si>
  <si>
    <t>[212421, 212463, 212465]</t>
  </si>
  <si>
    <t>COC(C(C)N)C(F)F</t>
  </si>
  <si>
    <t>KHGIZBYQLINDKL-UHFFFAOYSA-N</t>
  </si>
  <si>
    <t>EN300-52061937</t>
  </si>
  <si>
    <t>COC(C(C)N)C(F)F.Cl</t>
  </si>
  <si>
    <t>[53474, 53658, 53922]</t>
  </si>
  <si>
    <t>[123048, 123232, 123496]</t>
  </si>
  <si>
    <t>NC1CCNC2(CC2)C1</t>
  </si>
  <si>
    <t>RFCILLRXBLXBOT-UHFFFAOYSA-N</t>
  </si>
  <si>
    <t>[34583]</t>
  </si>
  <si>
    <t>Unknown</t>
  </si>
  <si>
    <t>EN300-27695632</t>
  </si>
  <si>
    <t>[812]</t>
  </si>
  <si>
    <t>O=C(O)C1CC1c1ccncc1Cl</t>
  </si>
  <si>
    <t>BIPDSLYSTXXOEW-UHFFFAOYSA-N</t>
  </si>
  <si>
    <t>[35920]</t>
  </si>
  <si>
    <t>EN300-1975246</t>
  </si>
  <si>
    <t>O=C(O)[C@@H]1C[C@H]1c1ccncc1Cl</t>
  </si>
  <si>
    <t>[143888, 144671, 144678]</t>
  </si>
  <si>
    <t>[213605, 214388, 214395]</t>
  </si>
  <si>
    <t>O=C1CCCN1CC1CCCN1</t>
  </si>
  <si>
    <t>MJQZYCICMIKPOI-UHFFFAOYSA-N</t>
  </si>
  <si>
    <t>[44380, 65404]</t>
  </si>
  <si>
    <t>EN300-27735752</t>
  </si>
  <si>
    <t>Cl.O=C1CCCN1C[C@@H]1CCCN1</t>
  </si>
  <si>
    <t>[69205, 105421, 127860]</t>
  </si>
  <si>
    <t>[138695, 175649, 198028]</t>
  </si>
  <si>
    <t>NCc1nsc2ccccc12</t>
  </si>
  <si>
    <t>OLCBZIWAXGUORO-UHFFFAOYSA-N</t>
  </si>
  <si>
    <t>[55535]</t>
  </si>
  <si>
    <t>EN300-265904</t>
  </si>
  <si>
    <t>Cl.NCc1nsc2ccccc12</t>
  </si>
  <si>
    <t>[838, 13515, 13520, 13527, 13536]</t>
  </si>
  <si>
    <t>[55535, 84213, 84218, 84225, 84234]</t>
  </si>
  <si>
    <t>Ic1cscn1</t>
  </si>
  <si>
    <t>CJRJEMASMWBMLP-UHFFFAOYSA-N</t>
  </si>
  <si>
    <t>Sp2-sp2_Suzuki_coupling</t>
  </si>
  <si>
    <t>[49938]</t>
  </si>
  <si>
    <t>EN300-373995</t>
  </si>
  <si>
    <t>[939]</t>
  </si>
  <si>
    <t>CC(C)(CS(=O)(=O)Cl)C(F)F</t>
  </si>
  <si>
    <t>XZWPNUGBFGDLOG-UHFFFAOYSA-N</t>
  </si>
  <si>
    <t>Sulfonamide_Schotten-Baumann_with_amine_(intermolecular)</t>
  </si>
  <si>
    <t>[65250]</t>
  </si>
  <si>
    <t>EN300-1073166</t>
  </si>
  <si>
    <t>[911]</t>
  </si>
  <si>
    <t>CC(N)C(O)C(F)F</t>
  </si>
  <si>
    <t>SOYUYPDTPGLAEE-UHFFFAOYSA-N</t>
  </si>
  <si>
    <t>EN300-64535</t>
  </si>
  <si>
    <t>[797, 53405, 53442]</t>
  </si>
  <si>
    <t>[43135, 122979, 123016]</t>
  </si>
  <si>
    <t>O=C(O)c1cc(F)cc2cc[nH]c12</t>
  </si>
  <si>
    <t>SXLQIJMLVHUFKL-UHFFFAOYSA-N</t>
  </si>
  <si>
    <t>EN300-1267322</t>
  </si>
  <si>
    <t>[48099, 52059, 52073]</t>
  </si>
  <si>
    <t>[117503, 121463, 121477]</t>
  </si>
  <si>
    <t>c1cnc2c(c1)C1CCC2N1</t>
  </si>
  <si>
    <t>CCTCPRSPWROPKQ-UHFFFAOYSA-N</t>
  </si>
  <si>
    <t>Mitsunobu_reaction_with_amine_alcohol_and_thioalcohol</t>
  </si>
  <si>
    <t>[61386]</t>
  </si>
  <si>
    <t>EN300-114942</t>
  </si>
  <si>
    <t>[173577]</t>
  </si>
  <si>
    <t>[240279]</t>
  </si>
  <si>
    <t>c1cnc2c(c1)CCCC2NC1CC1</t>
  </si>
  <si>
    <t>DPCMPFLXANRCAX-UHFFFAOYSA-N</t>
  </si>
  <si>
    <t>EN300-124305</t>
  </si>
  <si>
    <t>[175262]</t>
  </si>
  <si>
    <t>[241964]</t>
  </si>
  <si>
    <t>C#Cc1c(N)ccnc1F</t>
  </si>
  <si>
    <t>BRRFMXBMLRYJLB-UHFFFAOYSA-N</t>
  </si>
  <si>
    <t>Y</t>
  </si>
  <si>
    <t>Reductive_amination, Amidation</t>
  </si>
  <si>
    <t>[12548, 36458]</t>
  </si>
  <si>
    <t>EN300-46479219</t>
  </si>
  <si>
    <t>[56347, 96647, 99783, 102372, 102780]</t>
  </si>
  <si>
    <t>[125665, 166767, 169903, 172492, 172900]</t>
  </si>
  <si>
    <t>NCc1nsc2ccc(Cl)cc12</t>
  </si>
  <si>
    <t>XVGAOHPRNCVUTD-UHFFFAOYSA-N</t>
  </si>
  <si>
    <t>EN300-741864</t>
  </si>
  <si>
    <t>Cl.NCc1nsc2ccc(Cl)cc12</t>
  </si>
  <si>
    <t>[13552, 13825, 13831, 13965, 14122]</t>
  </si>
  <si>
    <t>[84250, 84523, 84529, 84663, 84820]</t>
  </si>
  <si>
    <t>CC(N)C(O)C(F)(F)F</t>
  </si>
  <si>
    <t>PJGFUIQQJUBRHI-UHFFFAOYSA-N</t>
  </si>
  <si>
    <t>EN300-29780</t>
  </si>
  <si>
    <t>CC(N)C(O)C(F)(F)F.Cl</t>
  </si>
  <si>
    <t>[53476, 53656, 53926]</t>
  </si>
  <si>
    <t>[123050, 123230, 123500]</t>
  </si>
  <si>
    <t>O=S(=O)(Cl)CCC(F)(F)C(F)F</t>
  </si>
  <si>
    <t>OJONOGCEDDHBFT-UHFFFAOYSA-N</t>
  </si>
  <si>
    <t>[6950]</t>
  </si>
  <si>
    <t>EN300-380658</t>
  </si>
  <si>
    <t>[342]</t>
  </si>
  <si>
    <t>NCC1(O)CCCOC1</t>
  </si>
  <si>
    <t>IYXDACBECVMXMC-UHFFFAOYSA-N</t>
  </si>
  <si>
    <t>EN300-193679</t>
  </si>
  <si>
    <t>[142954]</t>
  </si>
  <si>
    <t>[212465]</t>
  </si>
  <si>
    <t>CC(CC(=O)O)N1CCCC1=O</t>
  </si>
  <si>
    <t>JVHJWGZXOKIVSU-UHFFFAOYSA-N</t>
  </si>
  <si>
    <t>[65434]</t>
  </si>
  <si>
    <t>EN300-261653</t>
  </si>
  <si>
    <t>[22135]</t>
  </si>
  <si>
    <t>[93131]</t>
  </si>
  <si>
    <t>O=C(O)c1ccc(-c2nc[nH]n2)nc1</t>
  </si>
  <si>
    <t>KDDNFIYRWFSBIJ-UHFFFAOYSA-N</t>
  </si>
  <si>
    <t>[16080]</t>
  </si>
  <si>
    <t>EN300-1628437</t>
  </si>
  <si>
    <t>[184]</t>
  </si>
  <si>
    <t>C=C(Cn1ccnc1)C(=O)O</t>
  </si>
  <si>
    <t>LVGCMSHXFMYULB-UHFFFAOYSA-N</t>
  </si>
  <si>
    <t>[9237]</t>
  </si>
  <si>
    <t>EN300-307464</t>
  </si>
  <si>
    <t>[196]</t>
  </si>
  <si>
    <t>NC1CCN(CCC(=O)O)C1=O</t>
  </si>
  <si>
    <t>ASELOGVNTJVXBI-UHFFFAOYSA-N</t>
  </si>
  <si>
    <t>EN300-43348121</t>
  </si>
  <si>
    <t>[22136]</t>
  </si>
  <si>
    <t>[93132]</t>
  </si>
  <si>
    <t>Cc1c[nH]c(C(C)(C)N)n1</t>
  </si>
  <si>
    <t>VEXJYFSHOQIULY-UHFFFAOYSA-N</t>
  </si>
  <si>
    <t>[19774]</t>
  </si>
  <si>
    <t>EN300-246690</t>
  </si>
  <si>
    <t>[23666]</t>
  </si>
  <si>
    <t>[94806]</t>
  </si>
  <si>
    <t>O=Cc1oc2ccccc2c1C(=O)O</t>
  </si>
  <si>
    <t>OBUMPPKIGQNWPE-UHFFFAOYSA-N</t>
  </si>
  <si>
    <t>Steglich_esterification</t>
  </si>
  <si>
    <t>[60687]</t>
  </si>
  <si>
    <t>EN300-1267198</t>
  </si>
  <si>
    <t>[115627]</t>
  </si>
  <si>
    <t>[185508]</t>
  </si>
  <si>
    <t>OCCCCC1CCCO1</t>
  </si>
  <si>
    <t>USGLOBLTQVEPRF-UHFFFAOYSA-N</t>
  </si>
  <si>
    <t>[9420]</t>
  </si>
  <si>
    <t>EN300-1634563</t>
  </si>
  <si>
    <t>[128]</t>
  </si>
  <si>
    <t>CC1(C)OB(c2cccc3ocnc23)OC1(C)C</t>
  </si>
  <si>
    <t>SKCMIHMRZQVFKC-UHFFFAOYSA-N</t>
  </si>
  <si>
    <t>EN300-6481916</t>
  </si>
  <si>
    <t>c1cc(C2CCNC2)no1</t>
  </si>
  <si>
    <t>UPYSXYBXOWPKLL-UHFFFAOYSA-N</t>
  </si>
  <si>
    <t>[2576]</t>
  </si>
  <si>
    <t>EN300-1704846</t>
  </si>
  <si>
    <t>[299]</t>
  </si>
  <si>
    <t>Nc1c(Br)cc(Cl)c2ncccc12</t>
  </si>
  <si>
    <t>DYJILNJSHZEJIE-UHFFFAOYSA-N</t>
  </si>
  <si>
    <t>[29639]</t>
  </si>
  <si>
    <t>EN300-52125836</t>
  </si>
  <si>
    <t>[6927, 7032, 7065, 7141, 7360]</t>
  </si>
  <si>
    <t>[77434, 77539, 77572, 77648, 77867]</t>
  </si>
  <si>
    <t>CC(CN)c1ncc[nH]1</t>
  </si>
  <si>
    <t>ZKVYCQSCJORSLS-UHFFFAOYSA-N</t>
  </si>
  <si>
    <t>EN300-1709110</t>
  </si>
  <si>
    <t>Nc1c(Br)cnn1C1CC1</t>
  </si>
  <si>
    <t>GRFLTXMBZLLYRA-UHFFFAOYSA-N</t>
  </si>
  <si>
    <t>N-nucleophilic_aromatic_substitution</t>
  </si>
  <si>
    <t>[734]</t>
  </si>
  <si>
    <t>EN300-651201</t>
  </si>
  <si>
    <t>[62350]</t>
  </si>
  <si>
    <t>[131917]</t>
  </si>
  <si>
    <t>Cc1ccc2ccnc(N)c2c1</t>
  </si>
  <si>
    <t>YXBRMVWSLWTZRS-UHFFFAOYSA-N</t>
  </si>
  <si>
    <t>Reductive_amination</t>
  </si>
  <si>
    <t>[49503]</t>
  </si>
  <si>
    <t>EN300-260690</t>
  </si>
  <si>
    <t>[59393, 61481, 62007, 62047, 62272]</t>
  </si>
  <si>
    <t>[128888, 130976, 131502, 131542, 131767]</t>
  </si>
  <si>
    <t>COc1cc(Cl)cc2c(CC(=O)O)noc12</t>
  </si>
  <si>
    <t>HROBYNJZIVKJRV-UHFFFAOYSA-N</t>
  </si>
  <si>
    <t>[56786]</t>
  </si>
  <si>
    <t>EN300-11982629</t>
  </si>
  <si>
    <t>[32220]</t>
  </si>
  <si>
    <t>[102624]</t>
  </si>
  <si>
    <t>NC(CCc1ccncc1)C(=O)O</t>
  </si>
  <si>
    <t>WHCQVPISOOTNON-UHFFFAOYSA-N</t>
  </si>
  <si>
    <t>EN300-1166899</t>
  </si>
  <si>
    <t>Cl.Cl.NC(CCc1ccncc1)C(=O)O</t>
  </si>
  <si>
    <t>[143946, 145495, 145508]</t>
  </si>
  <si>
    <t>[213663, 215212, 215225]</t>
  </si>
  <si>
    <t>Cc1cnc(CN)c(C)c1</t>
  </si>
  <si>
    <t>PDCOMACPZBDJAI-UHFFFAOYSA-N</t>
  </si>
  <si>
    <t>[856]</t>
  </si>
  <si>
    <t>EN300-637439</t>
  </si>
  <si>
    <t>[393]</t>
  </si>
  <si>
    <t>Cn1ccc2cc(S(N)(=O)=O)ccc21</t>
  </si>
  <si>
    <t>SHFARUOLTMZNRV-UHFFFAOYSA-N</t>
  </si>
  <si>
    <t>Buchwald-Hartwig_amidation_with_amide-like_nucleophile</t>
  </si>
  <si>
    <t>[40440]</t>
  </si>
  <si>
    <t>EN300-1987292</t>
  </si>
  <si>
    <t>[611]</t>
  </si>
  <si>
    <t>CCn1ccnc1C(C)N</t>
  </si>
  <si>
    <t>SMYLQNPARGATRV-UHFFFAOYSA-N</t>
  </si>
  <si>
    <t>EN300-260617</t>
  </si>
  <si>
    <t>[23641]</t>
  </si>
  <si>
    <t>[94781]</t>
  </si>
  <si>
    <t>COC(=O)C1(O)CNC1</t>
  </si>
  <si>
    <t>ZDHBVCASMMWVMV-UHFFFAOYSA-N</t>
  </si>
  <si>
    <t>EN300-364448</t>
  </si>
  <si>
    <t>[142910]</t>
  </si>
  <si>
    <t>[212421]</t>
  </si>
  <si>
    <t>CNC1CCCc2cccnc21</t>
  </si>
  <si>
    <t>ZXTRMHOUGKPHHM-UHFFFAOYSA-N</t>
  </si>
  <si>
    <t>EN300-123794</t>
  </si>
  <si>
    <t>[173631]</t>
  </si>
  <si>
    <t>[240333]</t>
  </si>
  <si>
    <t>Cc1ccnc2c(Cl)ccc(N)c12</t>
  </si>
  <si>
    <t>ODFKEXAFOJGESD-UHFFFAOYSA-N</t>
  </si>
  <si>
    <t>EN300-8134159</t>
  </si>
  <si>
    <t>[6931, 6948, 7031, 7064, 7359]</t>
  </si>
  <si>
    <t>[77438, 77455, 77538, 77571, 77866]</t>
  </si>
  <si>
    <t>COC(=O)CCNCc1cccnc1</t>
  </si>
  <si>
    <t>VICHRUIARTZWPL-UHFFFAOYSA-N</t>
  </si>
  <si>
    <t>[10412]</t>
  </si>
  <si>
    <t>EN300-106381</t>
  </si>
  <si>
    <t>[256]</t>
  </si>
  <si>
    <t>Nc1c[nH]nc1-c1nccs1</t>
  </si>
  <si>
    <t>PYZVIAANOFKCGJ-UHFFFAOYSA-N</t>
  </si>
  <si>
    <t>[23289]</t>
  </si>
  <si>
    <t>EN300-183348</t>
  </si>
  <si>
    <t>[976]</t>
  </si>
  <si>
    <t>CC(CC(=O)O)N1CCCCC1=O</t>
  </si>
  <si>
    <t>AOJXLWLOLXBHKZ-UHFFFAOYSA-N</t>
  </si>
  <si>
    <t>EN300-157943</t>
  </si>
  <si>
    <t>Cc1cnc(F)cc1CO</t>
  </si>
  <si>
    <t>GTJYEKURZBGBDS-UHFFFAOYSA-N</t>
  </si>
  <si>
    <t>[56537]</t>
  </si>
  <si>
    <t>EN300-23904972</t>
  </si>
  <si>
    <t>[114298]</t>
  </si>
  <si>
    <t>[183982]</t>
  </si>
  <si>
    <t>Cc1cn(C2CCCCC2)nc1N</t>
  </si>
  <si>
    <t>WSBHQXLWXOJBLD-UHFFFAOYSA-N</t>
  </si>
  <si>
    <t>[54123]</t>
  </si>
  <si>
    <t>EN300-132869</t>
  </si>
  <si>
    <t>[674]</t>
  </si>
  <si>
    <t>Cc1oc2ccccc2c1C(=O)O</t>
  </si>
  <si>
    <t>QNMGYGHSTHUNJI-UHFFFAOYSA-N</t>
  </si>
  <si>
    <t>EN300-118458</t>
  </si>
  <si>
    <t>[982]</t>
  </si>
  <si>
    <t>Cc1nc(C(C)N)[nH]c1C</t>
  </si>
  <si>
    <t>OJNHYZJZNFJNRP-UHFFFAOYSA-N</t>
  </si>
  <si>
    <t>EN300-46967723</t>
  </si>
  <si>
    <t>[23664]</t>
  </si>
  <si>
    <t>[94804]</t>
  </si>
  <si>
    <t>Cc1ccc2c(N)nccc2c1</t>
  </si>
  <si>
    <t>KPFDDEKLIBIDOA-UHFFFAOYSA-N</t>
  </si>
  <si>
    <t>EN300-303634</t>
  </si>
  <si>
    <t>[59380, 61467, 62019, 62033, 62247]</t>
  </si>
  <si>
    <t>[128875, 130962, 131514, 131528, 131742]</t>
  </si>
  <si>
    <t>NCC1CC(=O)N(c2ccc(Cl)cc2)C1</t>
  </si>
  <si>
    <t>QOLMBFOCCBCENO-UHFFFAOYSA-N</t>
  </si>
  <si>
    <t>[3075]</t>
  </si>
  <si>
    <t>EN300-1228766</t>
  </si>
  <si>
    <t>[380]</t>
  </si>
  <si>
    <t>CCc1nc(C=O)c(Br)s1</t>
  </si>
  <si>
    <t>NEHYBPCAFHDADB-UHFFFAOYSA-N</t>
  </si>
  <si>
    <t>EN300-7439958</t>
  </si>
  <si>
    <t>[59633, 62007, 62011, 62019, 62024]</t>
  </si>
  <si>
    <t>[129128, 131502, 131506, 131514, 131519]</t>
  </si>
  <si>
    <t>OCC(O)c1cscn1</t>
  </si>
  <si>
    <t>BIPPHLOXPKTPOS-UHFFFAOYSA-N</t>
  </si>
  <si>
    <t>[5550]</t>
  </si>
  <si>
    <t>EN300-1588556</t>
  </si>
  <si>
    <t>[312]</t>
  </si>
  <si>
    <t>COC1CC(=O)N(CCN)C1</t>
  </si>
  <si>
    <t>UBVQZDXZEHAYCZ-UHFFFAOYSA-N</t>
  </si>
  <si>
    <t>[4093, 41552, 65691]</t>
  </si>
  <si>
    <t>EN300-27103553</t>
  </si>
  <si>
    <t>COC1CC(=O)N(CCN)C1.Cl</t>
  </si>
  <si>
    <t>[36618, 38666, 39584, 66344, 126196]</t>
  </si>
  <si>
    <t>[106308, 108356, 109274, 135548, 196364]</t>
  </si>
  <si>
    <t>CC1(C)CC1C(N)C(F)(F)F</t>
  </si>
  <si>
    <t>RXWQHDXXCVZOTO-UHFFFAOYSA-N</t>
  </si>
  <si>
    <t>[13884]</t>
  </si>
  <si>
    <t>EN300-1272427</t>
  </si>
  <si>
    <t>[73567, 75075]</t>
  </si>
  <si>
    <t>[144607, 146115]</t>
  </si>
  <si>
    <t>O=S(=O)(Cl)c1ccnn1C1CCCC1</t>
  </si>
  <si>
    <t>VLHIGJZUQAGHLT-UHFFFAOYSA-N</t>
  </si>
  <si>
    <t>[41689]</t>
  </si>
  <si>
    <t>EN300-232341</t>
  </si>
  <si>
    <t>[567]</t>
  </si>
  <si>
    <t>CNc1ccc(Cl)c2ncccc12</t>
  </si>
  <si>
    <t>HFLUJZGFSBKHQO-UHFFFAOYSA-N</t>
  </si>
  <si>
    <t>EN300-26625389</t>
  </si>
  <si>
    <t>CNc1ccc(Cl)c2ncccc12.Cl</t>
  </si>
  <si>
    <t>[6928, 6953, 7030, 7069, 7358]</t>
  </si>
  <si>
    <t>[77435, 77460, 77537, 77576, 77865]</t>
  </si>
  <si>
    <t>CC(C)n1cc(Br)c(N)n1</t>
  </si>
  <si>
    <t>ODLPLNMDKPTJPZ-UHFFFAOYSA-N</t>
  </si>
  <si>
    <t>EN300-230227</t>
  </si>
  <si>
    <t>[62352]</t>
  </si>
  <si>
    <t>[131919]</t>
  </si>
  <si>
    <t>NCc1ccncc1Cl</t>
  </si>
  <si>
    <t>AAEMFCVTGBYCHP-UHFFFAOYSA-N</t>
  </si>
  <si>
    <t>[890]</t>
  </si>
  <si>
    <t>EN300-315954</t>
  </si>
  <si>
    <t>[359]</t>
  </si>
  <si>
    <t>O=C(O)CCC(=O)c1csc2ccccc12</t>
  </si>
  <si>
    <t>FDRBYNKJXWUFJO-UHFFFAOYSA-N</t>
  </si>
  <si>
    <t>[28301]</t>
  </si>
  <si>
    <t>EN300-101433</t>
  </si>
  <si>
    <t>[18795, 19851, 19865, 19970, 21933]</t>
  </si>
  <si>
    <t>[89673, 90728, 90742, 90847, 92810]</t>
  </si>
  <si>
    <t>NCC1COCC1O</t>
  </si>
  <si>
    <t>MUTHVSUAOIYRHX-UHFFFAOYSA-N</t>
  </si>
  <si>
    <t>[10275]</t>
  </si>
  <si>
    <t>EN300-386296</t>
  </si>
  <si>
    <t>[190]</t>
  </si>
  <si>
    <t>BrCc1c[nH]cn1</t>
  </si>
  <si>
    <t>HYFUIKONZIAHFT-UHFFFAOYSA-N</t>
  </si>
  <si>
    <t>Nucleophilic_substitution_with_amine</t>
  </si>
  <si>
    <t>[36233]</t>
  </si>
  <si>
    <t>EN300-373770</t>
  </si>
  <si>
    <t>[984]</t>
  </si>
  <si>
    <t>Nc1cc(F)cc2c1OCCC2</t>
  </si>
  <si>
    <t>AEICTTXLAITIQJ-UHFFFAOYSA-N</t>
  </si>
  <si>
    <t>[46539]</t>
  </si>
  <si>
    <t>EN300-6493573</t>
  </si>
  <si>
    <t>[89345, 89843]</t>
  </si>
  <si>
    <t>[159970, 160468]</t>
  </si>
  <si>
    <t>O=C(O)Cc1cc2cc(Cl)ccc2o1</t>
  </si>
  <si>
    <t>NULLDEMRVPOVOV-UHFFFAOYSA-N</t>
  </si>
  <si>
    <t>EN300-1137726</t>
  </si>
  <si>
    <t>[13520, 13831]</t>
  </si>
  <si>
    <t>[84218, 84529]</t>
  </si>
  <si>
    <t>CC(C)(C)CC(N)C(F)(F)F</t>
  </si>
  <si>
    <t>GBMGSRRYJYOIFW-UHFFFAOYSA-N</t>
  </si>
  <si>
    <t>EN300-127311</t>
  </si>
  <si>
    <t>[73580, 74989]</t>
  </si>
  <si>
    <t>[144620, 146029]</t>
  </si>
  <si>
    <t>O=C(O)c1cnc(-c2ccc(Cl)s2)s1</t>
  </si>
  <si>
    <t>WVWISMXPOCOVOM-UHFFFAOYSA-N</t>
  </si>
  <si>
    <t>[1226]</t>
  </si>
  <si>
    <t>EN300-55134</t>
  </si>
  <si>
    <t>[373]</t>
  </si>
  <si>
    <t>FC(F)(F)C12CCC(CN1)C2</t>
  </si>
  <si>
    <t>OLENGHRJEKDNNN-UHFFFAOYSA-N</t>
  </si>
  <si>
    <t>EN300-39852347</t>
  </si>
  <si>
    <t>[73552, 74978]</t>
  </si>
  <si>
    <t>[144592, 146018]</t>
  </si>
  <si>
    <t>Nc1cnn2c1CCC2</t>
  </si>
  <si>
    <t>VSBLPTQRXZLUDB-UHFFFAOYSA-N</t>
  </si>
  <si>
    <t>EN300-7120661</t>
  </si>
  <si>
    <t>[18847, 19865]</t>
  </si>
  <si>
    <t>[89725, 90742]</t>
  </si>
  <si>
    <t>Cc1cc(C)c2onc(CC(=O)O)c2c1</t>
  </si>
  <si>
    <t>NXKXJUYBCDRSPO-UHFFFAOYSA-N</t>
  </si>
  <si>
    <t>EN300-9446871</t>
  </si>
  <si>
    <t>[31866, 32610]</t>
  </si>
  <si>
    <t>[102433, 102955]</t>
  </si>
  <si>
    <t>O=C(O)c1ccnc(-n2cccc2)c1</t>
  </si>
  <si>
    <t>ZMSXYMJKQAQXOQ-UHFFFAOYSA-N</t>
  </si>
  <si>
    <t>EN300-105056</t>
  </si>
  <si>
    <t>[186, 23637, 23641, 23664, 23666]</t>
  </si>
  <si>
    <t>[19774, 94777, 94781, 94804, 94806]</t>
  </si>
  <si>
    <t>O=C(O)CCc1csc2ccccc12</t>
  </si>
  <si>
    <t>GTCFFWIYYOTHRS-UHFFFAOYSA-N</t>
  </si>
  <si>
    <t>EN300-101558</t>
  </si>
  <si>
    <t>Cc1c(CC(=O)O)oc2ccccc12</t>
  </si>
  <si>
    <t>LPQFNKGQYUGWLO-UHFFFAOYSA-N</t>
  </si>
  <si>
    <t>EN300-1726160</t>
  </si>
  <si>
    <t>[13536, 13965]</t>
  </si>
  <si>
    <t>[84234, 84663]</t>
  </si>
  <si>
    <t>OCc1cc(F)nc(F)c1</t>
  </si>
  <si>
    <t>HRMTYLPRCDEQHT-UHFFFAOYSA-N</t>
  </si>
  <si>
    <t>EN300-3263829</t>
  </si>
  <si>
    <t>[114318]</t>
  </si>
  <si>
    <t>[184002]</t>
  </si>
  <si>
    <t>O=C(CO)N1CCCc2ccccc21</t>
  </si>
  <si>
    <t>ROLQWEMPXBHKHA-UHFFFAOYSA-N</t>
  </si>
  <si>
    <t>[28106]</t>
  </si>
  <si>
    <t>EN300-61678</t>
  </si>
  <si>
    <t>[120417, 120747, 121586]</t>
  </si>
  <si>
    <t>[190487, 190817, 191656]</t>
  </si>
  <si>
    <t>O=C(O)c1nc(C2CC2)sc1Br</t>
  </si>
  <si>
    <t>KIFOZXJVSRQCBB-UHFFFAOYSA-N</t>
  </si>
  <si>
    <t>EN300-7427703</t>
  </si>
  <si>
    <t>[120801, 121586]</t>
  </si>
  <si>
    <t>[190871, 191656]</t>
  </si>
  <si>
    <t>O=C(O)Cc1noc2c(F)cccc12</t>
  </si>
  <si>
    <t>GNFHZTXRSVPEIW-UHFFFAOYSA-N</t>
  </si>
  <si>
    <t>EN300-8962735</t>
  </si>
  <si>
    <t>[30793, 32047]</t>
  </si>
  <si>
    <t>[99924, 100501]</t>
  </si>
  <si>
    <t>CCc1oc2ccccc2c1CC(=O)O</t>
  </si>
  <si>
    <t>ZSMYNXJVEWZTLM-UHFFFAOYSA-N</t>
  </si>
  <si>
    <t>[36458]</t>
  </si>
  <si>
    <t>EN300-318233</t>
  </si>
  <si>
    <t>[96047, 97089, 97094, 97097, 97125, 102780]</t>
  </si>
  <si>
    <t>[166167, 167209, 167214, 167217, 167245, 172900]</t>
  </si>
  <si>
    <t>NC1(C(F)(F)F)CCOC1</t>
  </si>
  <si>
    <t>GCSHUWRZDOUZNN-UHFFFAOYSA-N</t>
  </si>
  <si>
    <t>EN300-7356043</t>
  </si>
  <si>
    <t>[89539, 89843]</t>
  </si>
  <si>
    <t>[160164, 160468]</t>
  </si>
  <si>
    <t>NC(CO)CN1CCCC1=O</t>
  </si>
  <si>
    <t>XQZCEVSKKMMWKG-UHFFFAOYSA-N</t>
  </si>
  <si>
    <t>Amidation, Steglich_esterification</t>
  </si>
  <si>
    <t>[4091, 4093, 41552, 44380, 52471, 65404, 65691]</t>
  </si>
  <si>
    <t>EN300-26980485</t>
  </si>
  <si>
    <t>Cl.Cl.NC(CO)CN1CCCC1=O</t>
  </si>
  <si>
    <t>[36779, 38709, 39576, 66342, 69020, 104329, 104873, 105269, 126197, 139726, 139839, 140687]</t>
  </si>
  <si>
    <t>[106469, 108399, 109266, 135546, 138510, 174557, 175101, 175497, 196365, 209008, 209121, 210043]</t>
  </si>
  <si>
    <t>O=C(O)c1cc(Cl)nc(C2CC2)c1</t>
  </si>
  <si>
    <t>CSZABJNHCVVZMX-UHFFFAOYSA-N</t>
  </si>
  <si>
    <t>[4091]</t>
  </si>
  <si>
    <t>EN300-269297</t>
  </si>
  <si>
    <t>[139815, 139824, 139839]</t>
  </si>
  <si>
    <t>[209097, 209106, 209121]</t>
  </si>
  <si>
    <t>O=C(O)Cc1ccn(C2CCCC2)n1</t>
  </si>
  <si>
    <t>ITFIWHOJXJIEBU-UHFFFAOYSA-N</t>
  </si>
  <si>
    <t>[41552]</t>
  </si>
  <si>
    <t>EN300-7534920</t>
  </si>
  <si>
    <t>Cl.O=C(O)Cc1ccn(C2CCCC2)n1</t>
  </si>
  <si>
    <t>[564, 66266, 66269, 66275, 66342, 66344, 66375]</t>
  </si>
  <si>
    <t>[41552, 135470, 135473, 135479, 135546, 135548, 135579]</t>
  </si>
  <si>
    <t>O=C(O)Cc1n[nH]c2c1CCCC2</t>
  </si>
  <si>
    <t>LISZLAMDPIISRU-UHFFFAOYSA-N</t>
  </si>
  <si>
    <t>[52471]</t>
  </si>
  <si>
    <t>EN300-154508</t>
  </si>
  <si>
    <t>[910, 140687]</t>
  </si>
  <si>
    <t>[52471, 210043]</t>
  </si>
  <si>
    <t>Fc1ccc2c(c1)NCCC2</t>
  </si>
  <si>
    <t>YNLNAFQKGGXCDA-UHFFFAOYSA-N</t>
  </si>
  <si>
    <t>EN300-135410</t>
  </si>
  <si>
    <t>Cn1cc(C(N)CO)cn1</t>
  </si>
  <si>
    <t>OZVXTNDTEWDMGH-UHFFFAOYSA-N</t>
  </si>
  <si>
    <t>Epoxide_+_amine_coupling</t>
  </si>
  <si>
    <t>[43155]</t>
  </si>
  <si>
    <t>EN300-116421</t>
  </si>
  <si>
    <t>[550]</t>
  </si>
  <si>
    <t>O=C(O)C1(c2cc(Br)ccn2)CC1</t>
  </si>
  <si>
    <t>XBAWKFQBUSVFSL-UHFFFAOYSA-N</t>
  </si>
  <si>
    <t>[4093]</t>
  </si>
  <si>
    <t>EN300-22115394</t>
  </si>
  <si>
    <t>[125622, 125963, 125966, 125968]</t>
  </si>
  <si>
    <t>[195790, 196131, 196134, 196136]</t>
  </si>
  <si>
    <t>Cc1cc(C)c(CN)cn1</t>
  </si>
  <si>
    <t>DCSKAVJDRSTGDL-UHFFFAOYSA-N</t>
  </si>
  <si>
    <t>[885]</t>
  </si>
  <si>
    <t>EN300-248908</t>
  </si>
  <si>
    <t>[394]</t>
  </si>
  <si>
    <t>O=C(O)Cc1cc2cc(F)ccc2o1</t>
  </si>
  <si>
    <t>OBCPUSHYCKCLOK-UHFFFAOYSA-N</t>
  </si>
  <si>
    <t>EN300-1137720</t>
  </si>
  <si>
    <t>[13527, 14122]</t>
  </si>
  <si>
    <t>[84225, 84820]</t>
  </si>
  <si>
    <t>O=C(O)C1(c2ccc(Cl)cn2)CC1</t>
  </si>
  <si>
    <t>ATRCQEDYRDZWOL-UHFFFAOYSA-N</t>
  </si>
  <si>
    <t>EN300-1981360</t>
  </si>
  <si>
    <t>[125630, 125912, 125915, 125917]</t>
  </si>
  <si>
    <t>[195798, 196080, 196083, 196085]</t>
  </si>
  <si>
    <t>NCCc1cc2ccccc2o1</t>
  </si>
  <si>
    <t>LPEGMOMWJPWYNX-UHFFFAOYSA-N</t>
  </si>
  <si>
    <t>EN300-82974</t>
  </si>
  <si>
    <t>Cl.NCCc1cc2ccccc2o1</t>
  </si>
  <si>
    <t>[30770, 30788, 30793, 31866, 32220]</t>
  </si>
  <si>
    <t>[56786, 99923, 99924, 102433, 102624]</t>
  </si>
  <si>
    <t>NC(CCO)C(F)(F)F</t>
  </si>
  <si>
    <t>IUHWBCZMCVRCST-UHFFFAOYSA-N</t>
  </si>
  <si>
    <t>EN300-222203</t>
  </si>
  <si>
    <t>[89345, 89367, 89705]</t>
  </si>
  <si>
    <t>[159970, 159992, 160330]</t>
  </si>
  <si>
    <t>Nc1cccc2c1OCCC2O</t>
  </si>
  <si>
    <t>SZKMJARZEJFPTN-UHFFFAOYSA-N</t>
  </si>
  <si>
    <t>EN300-113567</t>
  </si>
  <si>
    <t>[89367, 89539]</t>
  </si>
  <si>
    <t>[159992, 160164]</t>
  </si>
  <si>
    <t>N#CCS(=O)(=O)Cl</t>
  </si>
  <si>
    <t>QSOXEHOYDPAXTG-UHFFFAOYSA-N</t>
  </si>
  <si>
    <t>[2664, 6543, 65264]</t>
  </si>
  <si>
    <t>EN300-50576</t>
  </si>
  <si>
    <t>[292, 329, 913]</t>
  </si>
  <si>
    <t>Cc1nc(C(N)=O)c[nH]1</t>
  </si>
  <si>
    <t>NIROLOZHKYDXJK-UHFFFAOYSA-N</t>
  </si>
  <si>
    <t>[12548]</t>
  </si>
  <si>
    <t>EN300-312272</t>
  </si>
  <si>
    <t>[56137, 57305, 57341, 57343, 57346]</t>
  </si>
  <si>
    <t>[125455, 126623, 126659, 126661, 126664]</t>
  </si>
  <si>
    <t>Cc1[nH]nc(Br)c1C(=O)O</t>
  </si>
  <si>
    <t>LGFSAXJQSGIGED-UHFFFAOYSA-N</t>
  </si>
  <si>
    <t>EN300-624334</t>
  </si>
  <si>
    <t>[40167, 40742]</t>
  </si>
  <si>
    <t>[110037, 110612]</t>
  </si>
  <si>
    <t>Cc1cnc2cccc(C(=O)O)c2c1</t>
  </si>
  <si>
    <t>LWRCEDZWWSKNNY-UHFFFAOYSA-N</t>
  </si>
  <si>
    <t>[65404]</t>
  </si>
  <si>
    <t>EN300-8593237</t>
  </si>
  <si>
    <t>[104265, 105269]</t>
  </si>
  <si>
    <t>[174493, 175497]</t>
  </si>
  <si>
    <t>O=C(O)c1cc(O)nc(C2CC2)c1</t>
  </si>
  <si>
    <t>SRFWIYLEHUULCU-UHFFFAOYSA-N</t>
  </si>
  <si>
    <t>EN300-141093</t>
  </si>
  <si>
    <t>[139720, 139726]</t>
  </si>
  <si>
    <t>[209002, 209008]</t>
  </si>
  <si>
    <t>NCc1ccc(OCc2ccccn2)cc1</t>
  </si>
  <si>
    <t>MOGOVNPLJXJTQM-UHFFFAOYSA-N</t>
  </si>
  <si>
    <t>[897]</t>
  </si>
  <si>
    <t>EN300-44974</t>
  </si>
  <si>
    <t>[360]</t>
  </si>
  <si>
    <t>NCc1coc2c(Br)cccc12</t>
  </si>
  <si>
    <t>DIWKKEXYQUAIKW-UHFFFAOYSA-N</t>
  </si>
  <si>
    <t>EN300-51979088</t>
  </si>
  <si>
    <t>[143983, 144671, 145495]</t>
  </si>
  <si>
    <t>[213700, 214388, 215212]</t>
  </si>
  <si>
    <t>CC(O)(CN)c1ccco1</t>
  </si>
  <si>
    <t>HCEFDRFLECEKNL-UHFFFAOYSA-N</t>
  </si>
  <si>
    <t>[50922]</t>
  </si>
  <si>
    <t>EN300-86013</t>
  </si>
  <si>
    <t>[1013]</t>
  </si>
  <si>
    <t>Nc1cccnc1C1CC1</t>
  </si>
  <si>
    <t>NGRGXPFVMHVYBT-UHFFFAOYSA-N</t>
  </si>
  <si>
    <t>EN300-396176</t>
  </si>
  <si>
    <t>[1029, 40118, 40147, 40167, 40390]</t>
  </si>
  <si>
    <t>[20299, 109988, 110017, 110037, 110260]</t>
  </si>
  <si>
    <t>O=C(O)CCCc1csc2ccccc12</t>
  </si>
  <si>
    <t>NHPNSMHPYFWPLZ-UHFFFAOYSA-N</t>
  </si>
  <si>
    <t>EN300-105544</t>
  </si>
  <si>
    <t>[901, 18836, 18847, 18855, 19913]</t>
  </si>
  <si>
    <t>[28301, 89714, 89725, 89732, 90790]</t>
  </si>
  <si>
    <t>CNCC1(O)CCOC1</t>
  </si>
  <si>
    <t>NOHRSADDTRHVTL-UHFFFAOYSA-N</t>
  </si>
  <si>
    <t>EN300-1264388</t>
  </si>
  <si>
    <t>[142952]</t>
  </si>
  <si>
    <t>[212463]</t>
  </si>
  <si>
    <t>CCC(O)C(C)N</t>
  </si>
  <si>
    <t>JPGZDACJIPHKML-UHFFFAOYSA-N</t>
  </si>
  <si>
    <t>[35145, 53809, 55149, 55155, 55174, 55262, 55598, 55856, 55996, 56548, 56765]</t>
  </si>
  <si>
    <t>EN300-64821</t>
  </si>
  <si>
    <t>[43610, 44500, 64773, 64939, 86133, 92280, 111659, 129083, 133848, 148856, 158303, 164823, 164842, 169667, 169731]</t>
  </si>
  <si>
    <t>[113635, 114525, 134510, 134676, 157749, 162989, 182069, 199335, 204187, 218663, 227044, 233106, 233125, 237140, 237204]</t>
  </si>
  <si>
    <t>CC1CC2CNCCN2C1=O</t>
  </si>
  <si>
    <t>GYPHSWIBRWFRCS-UHFFFAOYSA-N</t>
  </si>
  <si>
    <t>[4093, 65691]</t>
  </si>
  <si>
    <t>EN300-747001</t>
  </si>
  <si>
    <t>[36679, 38668, 39602, 126286]</t>
  </si>
  <si>
    <t>[106369, 108358, 109292, 196454]</t>
  </si>
  <si>
    <t>CC(N)c1ncccn1</t>
  </si>
  <si>
    <t>GVPDKCZQAZOFJX-UHFFFAOYSA-N</t>
  </si>
  <si>
    <t>[2664]</t>
  </si>
  <si>
    <t>EN300-1072130</t>
  </si>
  <si>
    <t>[292]</t>
  </si>
  <si>
    <t>CCn1cc(N)c(C#N)n1</t>
  </si>
  <si>
    <t>RMHZHXMOBLALBC-UHFFFAOYSA-N</t>
  </si>
  <si>
    <t>EN300-2993969</t>
  </si>
  <si>
    <t>[19913, 21933]</t>
  </si>
  <si>
    <t>[90790, 92810]</t>
  </si>
  <si>
    <t>CC(O)CCN1CCCC1=O</t>
  </si>
  <si>
    <t>WKKDYSBMGASIMF-UHFFFAOYSA-N</t>
  </si>
  <si>
    <t>EN300-74744</t>
  </si>
  <si>
    <t>[139720, 139815]</t>
  </si>
  <si>
    <t>[209002, 209097]</t>
  </si>
  <si>
    <t>NCc1coc2c(Cl)cccc12</t>
  </si>
  <si>
    <t>WIYRCULWKXTYAQ-UHFFFAOYSA-N</t>
  </si>
  <si>
    <t>EN300-373839</t>
  </si>
  <si>
    <t>[143980, 144678, 145508]</t>
  </si>
  <si>
    <t>[213697, 214395, 215225]</t>
  </si>
  <si>
    <t>CSCC(O)CN</t>
  </si>
  <si>
    <t>KEIQKKPJCFAQSV-UHFFFAOYSA-N</t>
  </si>
  <si>
    <t>[35145, 53809, 54733, 54862, 54945, 55149, 55155, 55156, 55174, 55262, 55598, 55856, 55996, 56548, 56765]</t>
  </si>
  <si>
    <t>EN300-7596466</t>
  </si>
  <si>
    <t>CSC[C@@H](O)CN.Cl</t>
  </si>
  <si>
    <t>[43611, 44501, 63994, 64654, 82093, 84430, 91343, 107434, 110630, 129056, 132219, 138785, 138922, 146602, 148574, 157193, 160580, 164256, 164350, 167610, 168759]</t>
  </si>
  <si>
    <t>[113636, 114526, 133731, 134391, 153607, 156041, 162046, 177760, 181039, 199308, 202556, 207923, 208060, 216404, 218376, 225933, 228784, 232539, 232633, 235083, 236232]</t>
  </si>
  <si>
    <t>CC(C)CC(N)C(F)(F)F</t>
  </si>
  <si>
    <t>GAIOQBNXIHMNHE-UHFFFAOYSA-N</t>
  </si>
  <si>
    <t>EN300-7353619</t>
  </si>
  <si>
    <t>[262, 73433]</t>
  </si>
  <si>
    <t>[13884, 144473]</t>
  </si>
  <si>
    <t>CCCn1nc(N)cc1C1CC1</t>
  </si>
  <si>
    <t>DBOVIXRKPIAKAT-UHFFFAOYSA-N</t>
  </si>
  <si>
    <t>[56548]</t>
  </si>
  <si>
    <t>EN300-231901</t>
  </si>
  <si>
    <t>[43515, 43842, 43843, 43844, 43845, 43848, 43851, 43853, 43854, 43860, 43861, 43933, 43935, 43936, 44227]</t>
  </si>
  <si>
    <t>[113540, 113867, 113868, 113869, 113870, 113873, 113876, 113878, 113879, 113885, 113886, 113958, 113960, 113961, 114252]</t>
  </si>
  <si>
    <t>COc1cccnc1CN</t>
  </si>
  <si>
    <t>YYZWARUBOQAMQS-UHFFFAOYSA-N</t>
  </si>
  <si>
    <t>[772]</t>
  </si>
  <si>
    <t>EN300-234756</t>
  </si>
  <si>
    <t>[387]</t>
  </si>
  <si>
    <t>NCc1nc(Cl)ccc1Br</t>
  </si>
  <si>
    <t>YTHRNMAFBYGWGU-UHFFFAOYSA-N</t>
  </si>
  <si>
    <t>[808]</t>
  </si>
  <si>
    <t>EN300-6762324</t>
  </si>
  <si>
    <t>[389]</t>
  </si>
  <si>
    <t>Cc1cccnc1CN</t>
  </si>
  <si>
    <t>QNLAYSBIWHHNIT-UHFFFAOYSA-N</t>
  </si>
  <si>
    <t>[852]</t>
  </si>
  <si>
    <t>EN300-70011</t>
  </si>
  <si>
    <t>[392]</t>
  </si>
  <si>
    <t>NC(CO)Cc1cccnc1</t>
  </si>
  <si>
    <t>XKBHUHOUKQVIHT-UHFFFAOYSA-N</t>
  </si>
  <si>
    <t>EN300-174380</t>
  </si>
  <si>
    <t>O=C(O)C=Cc1cscn1</t>
  </si>
  <si>
    <t>IXZOCDJVRALXCG-UHFFFAOYSA-N</t>
  </si>
  <si>
    <t>EN300-833065</t>
  </si>
  <si>
    <t>O=S(=O)(Cl)C1CCOC1</t>
  </si>
  <si>
    <t>MVZIUOJNVVIOEY-UHFFFAOYSA-N</t>
  </si>
  <si>
    <t>EN300-75790</t>
  </si>
  <si>
    <t>O=C(O)c1cc2ccccn2c1</t>
  </si>
  <si>
    <t>QSJHENXHFPTGKD-UHFFFAOYSA-N</t>
  </si>
  <si>
    <t>[27991]</t>
  </si>
  <si>
    <t>EN300-75775</t>
  </si>
  <si>
    <t>[709]</t>
  </si>
  <si>
    <t>O=C(O)Cc1cc2cc(Br)ccc2o1</t>
  </si>
  <si>
    <t>MHGUUFJBFFEHMO-UHFFFAOYSA-N</t>
  </si>
  <si>
    <t>EN300-1602951</t>
  </si>
  <si>
    <t>[13515, 13825]</t>
  </si>
  <si>
    <t>[84213, 84523]</t>
  </si>
  <si>
    <t>Cc1oc2ccc(O)cc2c1C(=O)O</t>
  </si>
  <si>
    <t>PMQFCQKIRJLFAS-UHFFFAOYSA-N</t>
  </si>
  <si>
    <t>EN300-143856</t>
  </si>
  <si>
    <t>[115621]</t>
  </si>
  <si>
    <t>[185502]</t>
  </si>
  <si>
    <t>O=C1CCC(=O)N1CCCO</t>
  </si>
  <si>
    <t>KZMBWDGCFLVNTQ-UHFFFAOYSA-N</t>
  </si>
  <si>
    <t>EN300-1260484</t>
  </si>
  <si>
    <t>[139824]</t>
  </si>
  <si>
    <t>[209106]</t>
  </si>
  <si>
    <t>Cc1c(N)cnn1C1CCOC1</t>
  </si>
  <si>
    <t>VCHJIYGWBCJHGW-UHFFFAOYSA-N</t>
  </si>
  <si>
    <t>[54862]</t>
  </si>
  <si>
    <t>EN300-226558</t>
  </si>
  <si>
    <t>[137887, 138053, 138085, 138087, 138089, 138090, 138091, 138092, 138093, 138101, 138102, 138106, 138108, 138111, 138114, 138119]</t>
  </si>
  <si>
    <t>[207025, 207191, 207223, 207225, 207227, 207228, 207229, 207230, 207231, 207239, 207240, 207244, 207246, 207249, 207252, 207257]</t>
  </si>
  <si>
    <t>NC1CC1O</t>
  </si>
  <si>
    <t>BPRCXDKVLIAUTK-UHFFFAOYSA-N</t>
  </si>
  <si>
    <t>[35145, 53809, 54945, 55149, 55156, 55174, 55598, 55856, 55996]</t>
  </si>
  <si>
    <t>EN300-33211938</t>
  </si>
  <si>
    <t>Cl.N[C@@H]1C[C@H]1O</t>
  </si>
  <si>
    <t>[63685, 63708, 83726, 83736, 84346, 106508, 109847, 128111, 128126, 128841, 129008, 130887, 130911, 146059, 156875, 160449]</t>
  </si>
  <si>
    <t>[133422, 133445, 155337, 155347, 155957, 176834, 180256, 198363, 198378, 199093, 199260, 201224, 201248, 215862, 225615, 228653]</t>
  </si>
  <si>
    <t>NCC(=O)c1ccc(F)c2ccccc12</t>
  </si>
  <si>
    <t>ABDJSZZRAHIDSW-UHFFFAOYSA-N</t>
  </si>
  <si>
    <t>EN300-342104</t>
  </si>
  <si>
    <t>[49706, 51616, 52059, 52400]</t>
  </si>
  <si>
    <t>[119110, 121020, 121463, 121804]</t>
  </si>
  <si>
    <t>Cc1ccc(-n2cccn2)cc1N</t>
  </si>
  <si>
    <t>JFOQIBNUIKXRNN-UHFFFAOYSA-N</t>
  </si>
  <si>
    <t>[55598]</t>
  </si>
  <si>
    <t>EN300-175240</t>
  </si>
  <si>
    <t>[130911, 130931, 132096, 132097, 132098, 132099, 132102, 132103, 132123, 132124, 132125, 132127, 132129, 132130, 132144, 132149, 132151, 132153]</t>
  </si>
  <si>
    <t>[201248, 201268, 202433, 202434, 202435, 202436, 202439, 202440, 202460, 202461, 202462, 202464, 202466, 202467, 202481, 202486, 202488, 202490]</t>
  </si>
  <si>
    <t>CC(C)n1cc(Br)cn1</t>
  </si>
  <si>
    <t>HYWPFIXULAMLRZ-UHFFFAOYSA-N</t>
  </si>
  <si>
    <t>EN300-206185</t>
  </si>
  <si>
    <t>[86]</t>
  </si>
  <si>
    <t>NCc1ncccc1F</t>
  </si>
  <si>
    <t>QLRSPKRGYAGOEC-UHFFFAOYSA-N</t>
  </si>
  <si>
    <t>[791]</t>
  </si>
  <si>
    <t>EN300-111522</t>
  </si>
  <si>
    <t>[357]</t>
  </si>
  <si>
    <t>Cc1cnccc1CN</t>
  </si>
  <si>
    <t>DZMLSCJHELOPFT-UHFFFAOYSA-N</t>
  </si>
  <si>
    <t>[850]</t>
  </si>
  <si>
    <t>EN300-156128</t>
  </si>
  <si>
    <t>[391]</t>
  </si>
  <si>
    <t>NCc1ncccc1Cl</t>
  </si>
  <si>
    <t>QPRZPKGMUJBNPY-UHFFFAOYSA-N</t>
  </si>
  <si>
    <t>[886]</t>
  </si>
  <si>
    <t>EN300-7423931</t>
  </si>
  <si>
    <t>[358]</t>
  </si>
  <si>
    <t>Cc1ccncc1CN</t>
  </si>
  <si>
    <t>VLIQJGACTLGWCQ-UHFFFAOYSA-N</t>
  </si>
  <si>
    <t>[915]</t>
  </si>
  <si>
    <t>EN300-160160</t>
  </si>
  <si>
    <t>[395]</t>
  </si>
  <si>
    <t>CNc1cccnc1</t>
  </si>
  <si>
    <t>DBGFNLVRAFYZBI-UHFFFAOYSA-N</t>
  </si>
  <si>
    <t>[1345]</t>
  </si>
  <si>
    <t>EN300-75884</t>
  </si>
  <si>
    <t>[311]</t>
  </si>
  <si>
    <t>O=C(O)c1csc(-c2ccsc2)n1</t>
  </si>
  <si>
    <t>JZSRMMAFRQYIHP-UHFFFAOYSA-N</t>
  </si>
  <si>
    <t>[1443]</t>
  </si>
  <si>
    <t>EN300-14475</t>
  </si>
  <si>
    <t>[287]</t>
  </si>
  <si>
    <t>NC1(c2ccccn2)CC1</t>
  </si>
  <si>
    <t>HRVLXTZHPZXHTR-UHFFFAOYSA-N</t>
  </si>
  <si>
    <t>[4109]</t>
  </si>
  <si>
    <t>EN300-202517</t>
  </si>
  <si>
    <t>[558]</t>
  </si>
  <si>
    <t>CC(C)(C)O</t>
  </si>
  <si>
    <t>DKGAVHZHDRPRBM-UHFFFAOYSA-N</t>
  </si>
  <si>
    <t>EN300-19307</t>
  </si>
  <si>
    <t>CC(N)c1cccnc1</t>
  </si>
  <si>
    <t>IQVQNBXPYJGNEA-UHFFFAOYSA-N</t>
  </si>
  <si>
    <t>[6353]</t>
  </si>
  <si>
    <t>EN300-12752</t>
  </si>
  <si>
    <t>[324]</t>
  </si>
  <si>
    <t>CCCS(=O)(=O)Cl</t>
  </si>
  <si>
    <t>KPBSJEBFALFJTO-UHFFFAOYSA-N</t>
  </si>
  <si>
    <t>EN300-20712</t>
  </si>
  <si>
    <t>CN(C)S(=O)(=O)Cl</t>
  </si>
  <si>
    <t>JFCHSQDLLFJHOA-UHFFFAOYSA-N</t>
  </si>
  <si>
    <t>[6527]</t>
  </si>
  <si>
    <t>EN300-31750</t>
  </si>
  <si>
    <t>[328]</t>
  </si>
  <si>
    <t>CCC(N)c1ccncc1</t>
  </si>
  <si>
    <t>VGFZORUFTNLGLI-UHFFFAOYSA-N</t>
  </si>
  <si>
    <t>EN300-84554</t>
  </si>
  <si>
    <t>CCC(N)c1cccnc1</t>
  </si>
  <si>
    <t>VQGKOCARCUCUMC-UHFFFAOYSA-N</t>
  </si>
  <si>
    <t>EN300-1240576</t>
  </si>
  <si>
    <t>NCc1nc2cc(Cl)ccc2[nH]1</t>
  </si>
  <si>
    <t>WVBPEUGZSSDGPT-UHFFFAOYSA-N</t>
  </si>
  <si>
    <t>[7755]</t>
  </si>
  <si>
    <t>EN300-74681</t>
  </si>
  <si>
    <t>[369]</t>
  </si>
  <si>
    <t>OB(O)c1ccncc1</t>
  </si>
  <si>
    <t>QLULGIRFKAWHOJ-UHFFFAOYSA-N</t>
  </si>
  <si>
    <t>[8715]</t>
  </si>
  <si>
    <t>EN300-29529</t>
  </si>
  <si>
    <t>[149]</t>
  </si>
  <si>
    <t>Brc1cnc[nH]1</t>
  </si>
  <si>
    <t>FHZALEJIENDROK-UHFFFAOYSA-N</t>
  </si>
  <si>
    <t>EN300-79484</t>
  </si>
  <si>
    <t>O=Cc1cc[nH]n1</t>
  </si>
  <si>
    <t>ICFGFAUMBISMLR-UHFFFAOYSA-N</t>
  </si>
  <si>
    <t>EN300-36665</t>
  </si>
  <si>
    <t>Nc1cc(Cl)ccn1</t>
  </si>
  <si>
    <t>RQMWVVBHJMUJNZ-UHFFFAOYSA-N</t>
  </si>
  <si>
    <t>[12483]</t>
  </si>
  <si>
    <t>EN300-64890</t>
  </si>
  <si>
    <t>[247]</t>
  </si>
  <si>
    <t>NCc1c[nH]cn1</t>
  </si>
  <si>
    <t>MPCYZPCWSYUWMJ-UHFFFAOYSA-N</t>
  </si>
  <si>
    <t>EN300-82476</t>
  </si>
  <si>
    <t>CC(N)c1ncc[nH]1</t>
  </si>
  <si>
    <t>IIRFPANPYNPFMC-UHFFFAOYSA-N</t>
  </si>
  <si>
    <t>EN300-184401</t>
  </si>
  <si>
    <t>[186]</t>
  </si>
  <si>
    <t>Cc1ccc(N)c2cccnc12</t>
  </si>
  <si>
    <t>PILPIITVELSUBH-UHFFFAOYSA-N</t>
  </si>
  <si>
    <t>[28013]</t>
  </si>
  <si>
    <t>EN300-28970</t>
  </si>
  <si>
    <t>[428]</t>
  </si>
  <si>
    <t>c1cn[nH]c1</t>
  </si>
  <si>
    <t>WTKZEGDFNFYCGP-UHFFFAOYSA-N</t>
  </si>
  <si>
    <t>[29852]</t>
  </si>
  <si>
    <t>EN300-21658</t>
  </si>
  <si>
    <t>[769]</t>
  </si>
  <si>
    <t>Brc1nccc2ccccc12</t>
  </si>
  <si>
    <t>YWWZASFPWWPUBN-UHFFFAOYSA-N</t>
  </si>
  <si>
    <t>EN300-103382</t>
  </si>
  <si>
    <t>c1ccc2c(c1)CNCCO2</t>
  </si>
  <si>
    <t>HDVHFHONOKCUHQ-UHFFFAOYSA-N</t>
  </si>
  <si>
    <t>[32376]</t>
  </si>
  <si>
    <t>EN300-50573</t>
  </si>
  <si>
    <t>[505]</t>
  </si>
  <si>
    <t>Brc1ccccn1</t>
  </si>
  <si>
    <t>IMRWILPUOVGIMU-UHFFFAOYSA-N</t>
  </si>
  <si>
    <t>EN300-18089</t>
  </si>
  <si>
    <t>Nc1ccc2ccoc2c1</t>
  </si>
  <si>
    <t>ARNCZJZLEMLOBH-UHFFFAOYSA-N</t>
  </si>
  <si>
    <t>[34650]</t>
  </si>
  <si>
    <t>EN300-226269</t>
  </si>
  <si>
    <t>[651]</t>
  </si>
  <si>
    <t>O=Cc1ccccn1</t>
  </si>
  <si>
    <t>CSDSSGBPEUDDEE-UHFFFAOYSA-N</t>
  </si>
  <si>
    <t>EN300-18999</t>
  </si>
  <si>
    <t>Brc1ccc2occc2c1</t>
  </si>
  <si>
    <t>AYOVPQORFBWFNO-UHFFFAOYSA-N</t>
  </si>
  <si>
    <t>EN300-114336</t>
  </si>
  <si>
    <t>OCc1ccncc1</t>
  </si>
  <si>
    <t>PTMBWNZJOQBTBK-UHFFFAOYSA-N</t>
  </si>
  <si>
    <t>EN300-64663</t>
  </si>
  <si>
    <t>[487]</t>
  </si>
  <si>
    <t>CS(=O)(=O)F</t>
  </si>
  <si>
    <t>KNWQLFOXPQZGPX-UHFFFAOYSA-N</t>
  </si>
  <si>
    <t>[61134]</t>
  </si>
  <si>
    <t>EN300-35716</t>
  </si>
  <si>
    <t>[894]</t>
  </si>
  <si>
    <t>NC1CCCc2cccnc21</t>
  </si>
  <si>
    <t>JQGOUNFVDYUKMM-UHFFFAOYSA-N</t>
  </si>
  <si>
    <t>EN300-81578</t>
  </si>
  <si>
    <t>COc1ccc2cccnc2c1CN</t>
  </si>
  <si>
    <t>XKVZTMCXRNSDND-UHFFFAOYSA-N</t>
  </si>
  <si>
    <t>EN300-319592</t>
  </si>
  <si>
    <t>[615, 22135, 22136, 22139]</t>
  </si>
  <si>
    <t>[65434, 93131, 93132, 93135]</t>
  </si>
  <si>
    <t>O=C(O)c1ccnc2ccccc12</t>
  </si>
  <si>
    <t>VQMSRUREDGBWKT-UHFFFAOYSA-N</t>
  </si>
  <si>
    <t>[65644]</t>
  </si>
  <si>
    <t>EN300-21700</t>
  </si>
  <si>
    <t>[628]</t>
  </si>
  <si>
    <t>O=C(O)CCN1C(=O)CCC1=O</t>
  </si>
  <si>
    <t>DPISPNNORVOBQY-UHFFFAOYSA-N</t>
  </si>
  <si>
    <t>EN300-14467</t>
  </si>
  <si>
    <t>[22139]</t>
  </si>
  <si>
    <t>[93135]</t>
  </si>
  <si>
    <t>CCC(N)c1ncc(C)[nH]1</t>
  </si>
  <si>
    <t>DLKUIKKXLRKYMM-UHFFFAOYSA-N</t>
  </si>
  <si>
    <t>EN300-263268</t>
  </si>
  <si>
    <t>[23637]</t>
  </si>
  <si>
    <t>[94777]</t>
  </si>
  <si>
    <t>CC(C)(C)n1cc(Br)cn1</t>
  </si>
  <si>
    <t>KLLXOOSSATXFFY-UHFFFAOYSA-N</t>
  </si>
  <si>
    <t>EN300-136542</t>
  </si>
  <si>
    <t>[62357]</t>
  </si>
  <si>
    <t>[131924]</t>
  </si>
  <si>
    <t>OCc1ccnc(Br)c1</t>
  </si>
  <si>
    <t>IQNUGAFIKDRYRP-UHFFFAOYSA-N</t>
  </si>
  <si>
    <t>EN300-75760</t>
  </si>
  <si>
    <t>[114254]</t>
  </si>
  <si>
    <t>[183938]</t>
  </si>
  <si>
    <t>COc1ccc2oc(C)c(C(=O)O)c2c1</t>
  </si>
  <si>
    <t>RSHSSGDUMLTSEG-UHFFFAOYSA-N</t>
  </si>
  <si>
    <t>EN300-44265</t>
  </si>
  <si>
    <t>[115651]</t>
  </si>
  <si>
    <t>[185532]</t>
  </si>
  <si>
    <t>Cc1cccc(N)n1</t>
  </si>
  <si>
    <t>QUXLCYFNVNNRBE-UHFFFAOYSA-N</t>
  </si>
  <si>
    <t>[49374]</t>
  </si>
  <si>
    <t>EN300-19899</t>
  </si>
  <si>
    <t>[475]</t>
  </si>
  <si>
    <t>O=C(O)c1ccn(O)c(=O)c1</t>
  </si>
  <si>
    <t>JFXSGPUFCQCCQM-UHFFFAOYSA-N</t>
  </si>
  <si>
    <t>EN300-2970580</t>
  </si>
  <si>
    <t>[7108, 7358, 7359, 7360]</t>
  </si>
  <si>
    <t>[77615, 77865, 77866, 77867]</t>
  </si>
  <si>
    <t>Nc1ccn(CC2CCOC2)n1</t>
  </si>
  <si>
    <t>UNSDDPKYYYBZPH-UHFFFAOYSA-N</t>
  </si>
  <si>
    <t>[55155]</t>
  </si>
  <si>
    <t>EN300-218152</t>
  </si>
  <si>
    <t>[163130, 164726, 164730, 164732, 164735, 164737, 164743, 164745, 164746, 164747, 164748, 164749, 164752, 164753, 164756, 164758, 164763]</t>
  </si>
  <si>
    <t>[231413, 233009, 233013, 233015, 233018, 233020, 233026, 233028, 233029, 233030, 233031, 233032, 233035, 233036, 233039, 233041, 233046]</t>
  </si>
  <si>
    <t>COc1ccc(-n2nc(N)cc2C)cc1</t>
  </si>
  <si>
    <t>LRRKUEBIDLOQBX-UHFFFAOYSA-N</t>
  </si>
  <si>
    <t>[55149]</t>
  </si>
  <si>
    <t>EN300-125777</t>
  </si>
  <si>
    <t>[84345, 84346, 85095, 85100, 85103, 85106, 85107, 85108, 85109, 85110, 85120, 85121, 85123, 85124, 85128, 85130, 85131]</t>
  </si>
  <si>
    <t>[155956, 155957, 156706, 156711, 156714, 156717, 156718, 156719, 156720, 156721, 156731, 156732, 156734, 156735, 156739, 156741, 156742]</t>
  </si>
  <si>
    <t>COC(C)C(N)=S</t>
  </si>
  <si>
    <t>JOOKASGYCDWWLA-UHFFFAOYSA-N</t>
  </si>
  <si>
    <t>EN300-101069</t>
  </si>
  <si>
    <t>[43653, 44481, 63988, 64648, 82110, 84757, 91337, 107437, 110594, 129027, 132213, 138724, 138982, 146795, 148542, 157155, 160574, 164365, 164416, 167663, 168787]</t>
  </si>
  <si>
    <t>[113678, 114506, 133725, 134385, 153624, 156368, 162040, 177763, 181003, 199279, 202550, 207862, 208120, 216597, 218344, 225895, 228778, 232648, 232699, 235136, 236260]</t>
  </si>
  <si>
    <t>c1ccc2c3c(oc2c1)CCNC3</t>
  </si>
  <si>
    <t>OGOWMVYFFWEWQT-UHFFFAOYSA-N</t>
  </si>
  <si>
    <t>EN300-6479654</t>
  </si>
  <si>
    <t>[30800, 31126, 32047, 32610]</t>
  </si>
  <si>
    <t>[99895, 100395, 100501, 102955]</t>
  </si>
  <si>
    <t>COC1CC1N</t>
  </si>
  <si>
    <t>PHESTWQJVUANKG-UHFFFAOYSA-N</t>
  </si>
  <si>
    <t>[35145, 53809, 54733, 54862, 54945, 55149, 55155, 55156, 55174, 55262, 55598, 55856, 55996, 56765]</t>
  </si>
  <si>
    <t>EN300-7537233</t>
  </si>
  <si>
    <t>CO[C@@H]1C[C@H]1N.Cl</t>
  </si>
  <si>
    <t>[63736, 63972, 81831, 83823, 84357, 85123, 91001, 106613, 109971, 128188, 128896, 129833, 130707, 130994, 132124, 137994, 138101, 146108, 146764, 156462, 156676, 157803, 160452, 163024, 163088, 164609, 164746, 167425]</t>
  </si>
  <si>
    <t>[133473, 133709, 153345, 155434, 155968, 156734, 161704, 176939, 180380, 198440, 199148, 200085, 200959, 201331, 202461, 207132, 207239, 215910, 216566, 225202, 225416, 226543, 228656, 231307, 231371, 232892, 233029, 234898]</t>
  </si>
  <si>
    <t>CCC(N)C(C)O</t>
  </si>
  <si>
    <t>BKFGLDUWYUYHRF-UHFFFAOYSA-N</t>
  </si>
  <si>
    <t>EN300-245366</t>
  </si>
  <si>
    <t>[43764, 44489, 63979, 64405, 82011, 84754, 91359, 107309, 110894, 129072, 132168, 138686, 138972, 146616, 148551, 157146, 160569, 164345, 164841, 167526, 168778]</t>
  </si>
  <si>
    <t>[113789, 114514, 133716, 134142, 153525, 156365, 162062, 177635, 181303, 199324, 202505, 207824, 208110, 216418, 218353, 225886, 228773, 232628, 233124, 234999, 236251]</t>
  </si>
  <si>
    <t>O=C1CCCN1CC1CO1</t>
  </si>
  <si>
    <t>ZNCCGGMWVUBVBO-UHFFFAOYSA-N</t>
  </si>
  <si>
    <t>[4109, 43155]</t>
  </si>
  <si>
    <t>EN300-50559</t>
  </si>
  <si>
    <t>[550, 558]</t>
  </si>
  <si>
    <t>CNc1nccc2ccccc12</t>
  </si>
  <si>
    <t>BILUZSWZYDFPMN-UHFFFAOYSA-N</t>
  </si>
  <si>
    <t>EN300-1231023</t>
  </si>
  <si>
    <t>[59384, 61485, 62011, 62051, 62235]</t>
  </si>
  <si>
    <t>[128879, 130980, 131506, 131546, 131730]</t>
  </si>
  <si>
    <t>COCCCn1cc(C)c(N)n1</t>
  </si>
  <si>
    <t>COEAVTSKXUMSES-UHFFFAOYSA-N</t>
  </si>
  <si>
    <t>EN300-227162</t>
  </si>
  <si>
    <t>[162934, 164600, 164602, 164604, 164608, 164609, 164610, 164612, 164613, 164622, 164623, 164624, 164625, 164626, 164629, 164632]</t>
  </si>
  <si>
    <t>[231217, 232883, 232885, 232887, 232891, 232892, 232893, 232895, 232896, 232905, 232906, 232907, 232908, 232909, 232912, 232915]</t>
  </si>
  <si>
    <t>CNCCN1CCCC1=O</t>
  </si>
  <si>
    <t>XVMQNNPMIDGBKH-UHFFFAOYSA-N</t>
  </si>
  <si>
    <t>EN300-75664</t>
  </si>
  <si>
    <t>[35986, 36053, 36500, 66269, 125640, 125724, 125915, 125966]</t>
  </si>
  <si>
    <t>[105676, 105743, 106190, 135473, 195808, 195892, 196083, 196134]</t>
  </si>
  <si>
    <t>O=C(O)c1cnc(-c2ccccn2)s1</t>
  </si>
  <si>
    <t>VRFBRJSRHCNIAO-UHFFFAOYSA-N</t>
  </si>
  <si>
    <t>EN300-66872</t>
  </si>
  <si>
    <t>[262, 73552, 73567, 73580]</t>
  </si>
  <si>
    <t>[13884, 144592, 144607, 144620]</t>
  </si>
  <si>
    <t>NCCN1C(=O)CCC1=O</t>
  </si>
  <si>
    <t>SHYMHDDMXRVUFN-UHFFFAOYSA-N</t>
  </si>
  <si>
    <t>EN300-76004</t>
  </si>
  <si>
    <t>Cl.NCCN1C(=O)CCC1=O</t>
  </si>
  <si>
    <t>[35991, 36054, 36501, 66275, 125637, 125747, 125912, 125963]</t>
  </si>
  <si>
    <t>[105681, 105744, 106191, 135479, 195805, 195915, 196080, 196131]</t>
  </si>
  <si>
    <t>OCCN1CCCc2ccccc21</t>
  </si>
  <si>
    <t>PXVIVYWHHZOPGK-UHFFFAOYSA-N</t>
  </si>
  <si>
    <t>EN300-91774</t>
  </si>
  <si>
    <t>[709, 710, 120412, 120801]</t>
  </si>
  <si>
    <t>[27991, 28106, 190482, 190871]</t>
  </si>
  <si>
    <t>Nc1cnn(C2CC2)c1</t>
  </si>
  <si>
    <t>KMSWFVSXBMWVIT-UHFFFAOYSA-N</t>
  </si>
  <si>
    <t>EN300-1605187</t>
  </si>
  <si>
    <t>[18855, 19851]</t>
  </si>
  <si>
    <t>[89732, 90728]</t>
  </si>
  <si>
    <t>Cc1nc(C(=O)O)c(C)s1</t>
  </si>
  <si>
    <t>AFHYBEFNQLGRFV-UHFFFAOYSA-N</t>
  </si>
  <si>
    <t>EN300-172483</t>
  </si>
  <si>
    <t>Cc1nc(C(=O)O)c(C)s1.Cl</t>
  </si>
  <si>
    <t>[59612, 62235, 62247, 62262, 62272]</t>
  </si>
  <si>
    <t>[129107, 131730, 131742, 131757, 131767]</t>
  </si>
  <si>
    <t>CNc1ccncc1C</t>
  </si>
  <si>
    <t>HSOBREMHIAAEND-UHFFFAOYSA-N</t>
  </si>
  <si>
    <t>EN300-178119</t>
  </si>
  <si>
    <t>[55807, 57346, 57777, 58930, 95556, 95583, 97089, 98746]</t>
  </si>
  <si>
    <t>[125125, 126664, 127095, 128248, 165676, 165703, 167209, 168866]</t>
  </si>
  <si>
    <t>Cc1cc(C)n(-c2cccc(N)c2)n1</t>
  </si>
  <si>
    <t>KXRSKQVOVMVSME-UHFFFAOYSA-N</t>
  </si>
  <si>
    <t>[55598, 55856]</t>
  </si>
  <si>
    <t>EN300-39068</t>
  </si>
  <si>
    <t>[128125, 128126, 128854, 128855, 128861, 128862, 128864, 128865, 128866, 128867, 128889, 128890, 128892, 128893, 128896, 128899, 128900, 128904]</t>
  </si>
  <si>
    <t>[198377, 198378, 199106, 199107, 199113, 199114, 199116, 199117, 199118, 199119, 199141, 199142, 199144, 199145, 199148, 199151, 199152, 199156]</t>
  </si>
  <si>
    <t>Cc1nc(C(=O)O)c(Br)s1</t>
  </si>
  <si>
    <t>LACAQBIVCVSXHQ-UHFFFAOYSA-N</t>
  </si>
  <si>
    <t>Reductive_amination, Steglich_esterification</t>
  </si>
  <si>
    <t>[28106, 49503]</t>
  </si>
  <si>
    <t>EN300-200294</t>
  </si>
  <si>
    <t>[59631, 62033, 62040, 62047, 62051, 120412, 120747]</t>
  </si>
  <si>
    <t>[129126, 131528, 131535, 131542, 131546, 190482, 190817]</t>
  </si>
  <si>
    <t>CC(O)C(N)=S</t>
  </si>
  <si>
    <t>FFNZHNRBDNCHEM-UHFFFAOYSA-N</t>
  </si>
  <si>
    <t>EN300-6242036</t>
  </si>
  <si>
    <t>[43379, 43766, 43842, 63721, 63930, 81821, 83816, 84683, 85106, 90971, 106604, 109959, 128226, 128867, 129494, 129893, 131041, 132099, 137944, 138004, 138089, 146117, 146530, 156472, 156643, 157821, 160474, 162883, 163164, 164626, 164747, 167280, 167428]</t>
  </si>
  <si>
    <t>[113404, 113791, 113867, 133458, 133667, 153335, 155427, 156294, 156717, 161674, 176930, 180368, 198478, 199119, 199746, 200145, 201378, 202436, 207082, 207142, 207227, 215919, 216332, 225212, 225383, 226561, 228678, 231166, 231447, 232909, 233030, 234753, 234901]</t>
  </si>
  <si>
    <t>CC(N)C(O)CO</t>
  </si>
  <si>
    <t>LDCXMWOWMBOMSM-UHFFFAOYSA-N</t>
  </si>
  <si>
    <t>EN300-307486</t>
  </si>
  <si>
    <t>[43747, 44494, 63985, 64645, 82088, 84748, 91334, 107328, 110867, 129077, 132192, 138727, 138959, 146812, 148545, 157152, 160597, 164458, 167667, 168784]</t>
  </si>
  <si>
    <t>[113772, 114519, 133722, 134382, 153602, 156359, 162037, 177654, 181276, 199329, 202529, 207865, 208097, 216614, 218347, 225892, 228801, 232741, 235140, 236257]</t>
  </si>
  <si>
    <t>O=C(O)c1cnn(CCO)c1</t>
  </si>
  <si>
    <t>NUHXGWJMJWTPGI-UHFFFAOYSA-N</t>
  </si>
  <si>
    <t>EN300-761209</t>
  </si>
  <si>
    <t>[40390, 42389]</t>
  </si>
  <si>
    <t>[110260, 112259]</t>
  </si>
  <si>
    <t>CCn1cc(N)cn1</t>
  </si>
  <si>
    <t>HENLKZLWIDJRSC-UHFFFAOYSA-N</t>
  </si>
  <si>
    <t>Formation_of_urea_from_two_amines, Amidation</t>
  </si>
  <si>
    <t>EN300-36278</t>
  </si>
  <si>
    <t>[519, 901, 18795]</t>
  </si>
  <si>
    <t>[28301, 56905, 89673]</t>
  </si>
  <si>
    <t>O=C(O)Cc1noc2ccc(O)cc12</t>
  </si>
  <si>
    <t>HBALLWSUQCOFSN-UHFFFAOYSA-N</t>
  </si>
  <si>
    <t>EN300-7412182</t>
  </si>
  <si>
    <t>[30788, 31126]</t>
  </si>
  <si>
    <t>[99923, 100395]</t>
  </si>
  <si>
    <t>Cc1cc2c(N)cccc2[nH]1</t>
  </si>
  <si>
    <t>AFDSHAHBYKPZHN-UHFFFAOYSA-N</t>
  </si>
  <si>
    <t>EN300-325315</t>
  </si>
  <si>
    <t>[53405, 53656, 53657, 53658]</t>
  </si>
  <si>
    <t>[122979, 123230, 123231, 123232]</t>
  </si>
  <si>
    <t>Cn1cncc1C(N)=O</t>
  </si>
  <si>
    <t>FFEDTKQANJQNBP-UHFFFAOYSA-N</t>
  </si>
  <si>
    <t>EN300-95430</t>
  </si>
  <si>
    <t>[56121, 58903, 58922, 58925, 58930]</t>
  </si>
  <si>
    <t>[125439, 128221, 128240, 128243, 128248]</t>
  </si>
  <si>
    <t>O=C(O)CCCc1ccncc1</t>
  </si>
  <si>
    <t>LTEOZJKVMBWJRT-UHFFFAOYSA-N</t>
  </si>
  <si>
    <t>EN300-7441415</t>
  </si>
  <si>
    <t>Cl.O=C(O)CCCc1ccncc1</t>
  </si>
  <si>
    <t>[640, 143980, 143983]</t>
  </si>
  <si>
    <t>[35920, 213697, 213700]</t>
  </si>
  <si>
    <t>O=C(O)c1cc(Br)cc2cc[nH]c12</t>
  </si>
  <si>
    <t>VZYDZTIPNOBVNC-UHFFFAOYSA-N</t>
  </si>
  <si>
    <t>EN300-152679</t>
  </si>
  <si>
    <t>[48098, 51610, 51616]</t>
  </si>
  <si>
    <t>[117502, 121014, 121020]</t>
  </si>
  <si>
    <t>NC1CCC1O</t>
  </si>
  <si>
    <t>WXKBWWIWJCCING-UHFFFAOYSA-N</t>
  </si>
  <si>
    <t>[35145, 53809, 54945, 55149, 55155, 55156, 55598, 55856, 55996]</t>
  </si>
  <si>
    <t>EN300-26529104</t>
  </si>
  <si>
    <t>Cl.N[C@@H]1CC[C@@H]1O</t>
  </si>
  <si>
    <t>[63727, 63933, 84359, 106612, 109949, 128198, 128889, 129826, 130662, 130989, 132129, 157801, 160457, 163019, 164737]</t>
  </si>
  <si>
    <t>[133464, 133670, 155970, 176938, 180358, 198450, 199141, 200078, 200914, 201326, 202466, 226541, 228661, 231302, 233020]</t>
  </si>
  <si>
    <t>Nc1ccn(C2CCOC2)n1</t>
  </si>
  <si>
    <t>IMPKLHKNLUJHIP-UHFFFAOYSA-N</t>
  </si>
  <si>
    <t>EN300-783583</t>
  </si>
  <si>
    <t>[162880, 162883, 162896, 162897, 162898, 162899, 162902, 162905, 162910, 163019, 163021, 163023, 163024, 163025, 163029, 163030, 163045, 164213, 164214, 164256, 164344, 164345, 164355, 164357, 164358, 164416, 164458, 164459, 164460, 164808, 164809, 164823, 164858, 164872, 164874, 164901]</t>
  </si>
  <si>
    <t>[231163, 231166, 231179, 231180, 231181, 231182, 231185, 231188, 231193, 231302, 231304, 231306, 231307, 231308, 231312, 231313, 231328, 232496, 232497, 232539, 232627, 232628, 232638, 232640, 232641, 232699, 232741, 232742, 232743, 233091, 233092, 233106, 233141, 233155, 233157, 233184]</t>
  </si>
  <si>
    <t>Nc1ccn(-c2ncccn2)n1</t>
  </si>
  <si>
    <t>UQOUGWSACKTKNN-UHFFFAOYSA-N</t>
  </si>
  <si>
    <t>[55174]</t>
  </si>
  <si>
    <t>EN300-3042450</t>
  </si>
  <si>
    <t>[507, 146102, 146103, 146107, 146108, 146109, 146114, 146116, 146117, 146118, 146119, 146122, 146125, 146126, 146129, 146133, 146507, 146513, 146514, 146522, 146602, 146614, 146616, 146628, 146629, 146631, 146632, 146648, 146731, 146736, 146752, 146795, 146812, 148856, 148869]</t>
  </si>
  <si>
    <t>[55174, 215904, 215905, 215909, 215910, 215911, 215916, 215918, 215919, 215920, 215921, 215924, 215927, 215928, 215931, 215935, 216309, 216315, 216316, 216324, 216404, 216416, 216418, 216430, 216431, 216433, 216434, 216450, 216533, 216538, 216554, 216597, 216614, 218663, 218676]</t>
  </si>
  <si>
    <t>Cc1cc(N)nn1-c1ccccc1F</t>
  </si>
  <si>
    <t>BNIGGZOGPCZKRS-UHFFFAOYSA-N</t>
  </si>
  <si>
    <t>EN300-1693993</t>
  </si>
  <si>
    <t>Cc1cc(N)nn1-c1ccccc1F.Cl</t>
  </si>
  <si>
    <t>[83736, 83754, 84357, 84359, 84454, 84477, 84682, 84683, 84696, 84697, 84746, 84768]</t>
  </si>
  <si>
    <t>[155347, 155365, 155968, 155970, 156065, 156088, 156293, 156294, 156307, 156308, 156357, 156379]</t>
  </si>
  <si>
    <t>CC(N)c1ccccn1</t>
  </si>
  <si>
    <t>PDNHLCRMUIGNBV-UHFFFAOYSA-N</t>
  </si>
  <si>
    <t>Sulfonamide_Schotten-Baumann_with_amine_(intermolecular), Amidation</t>
  </si>
  <si>
    <t>[6543, 40797]</t>
  </si>
  <si>
    <t>EN300-09767</t>
  </si>
  <si>
    <t>[329, 587]</t>
  </si>
  <si>
    <t>O=C(O)c1cn[nH]c1</t>
  </si>
  <si>
    <t>IMBBXSASDSZJSX-UHFFFAOYSA-N</t>
  </si>
  <si>
    <t>EN300-41863</t>
  </si>
  <si>
    <t>[1029, 40023]</t>
  </si>
  <si>
    <t>[20299, 109893]</t>
  </si>
  <si>
    <t>O=C(O)c1ncsc1Br</t>
  </si>
  <si>
    <t>AZYQIQWMHMYDPO-UHFFFAOYSA-N</t>
  </si>
  <si>
    <t>EN300-85679</t>
  </si>
  <si>
    <t>[710, 120417]</t>
  </si>
  <si>
    <t>[28106, 190487]</t>
  </si>
  <si>
    <t>O=C(O)CCN1CCCC1=O</t>
  </si>
  <si>
    <t>XOMYTIUVNSWEAI-UHFFFAOYSA-N</t>
  </si>
  <si>
    <t>[40797, 65434]</t>
  </si>
  <si>
    <t>EN300-67191</t>
  </si>
  <si>
    <t>[587, 615]</t>
  </si>
  <si>
    <t>O=C(O)Cc1cc2ccccc2o1</t>
  </si>
  <si>
    <t>ZYIXXVCNAOYWQA-UHFFFAOYSA-N</t>
  </si>
  <si>
    <t>EN300-27060</t>
  </si>
  <si>
    <t>[838, 13552]</t>
  </si>
  <si>
    <t>[55535, 84250]</t>
  </si>
  <si>
    <t>O=C(O)Cc1noc2ccccc12</t>
  </si>
  <si>
    <t>BVSIAYQIMUUCRW-UHFFFAOYSA-N</t>
  </si>
  <si>
    <t>EN300-14336</t>
  </si>
  <si>
    <t>[30770, 30800]</t>
  </si>
  <si>
    <t>[56786, 99895]</t>
  </si>
  <si>
    <t>CCCn1cc(N)cn1</t>
  </si>
  <si>
    <t>DMDDBNVQWLCYMJ-UHFFFAOYSA-N</t>
  </si>
  <si>
    <t>EN300-91437</t>
  </si>
  <si>
    <t>[18836, 19970]</t>
  </si>
  <si>
    <t>[89714, 90847]</t>
  </si>
  <si>
    <t>Cn1cc(C(=O)O)c(Cl)n1</t>
  </si>
  <si>
    <t>OBOOPWDQTYAVEJ-UHFFFAOYSA-N</t>
  </si>
  <si>
    <t>EN300-121915</t>
  </si>
  <si>
    <t>[40118, 40404]</t>
  </si>
  <si>
    <t>[109988, 110274]</t>
  </si>
  <si>
    <t>Cn1cc(C(=O)O)c(I)n1</t>
  </si>
  <si>
    <t>HABVPNAKDPNEEK-UHFFFAOYSA-N</t>
  </si>
  <si>
    <t>EN300-268735</t>
  </si>
  <si>
    <t>[40147, 41165]</t>
  </si>
  <si>
    <t>[110017, 111035]</t>
  </si>
  <si>
    <t>Nc1nccc2cc(Br)ccc12</t>
  </si>
  <si>
    <t>PZNNAAGLKCNZKE-UHFFFAOYSA-N</t>
  </si>
  <si>
    <t>EN300-215654</t>
  </si>
  <si>
    <t>[59385, 61474, 62024, 62040, 62262]</t>
  </si>
  <si>
    <t>[128880, 130969, 131519, 131535, 131757]</t>
  </si>
  <si>
    <t>Nc1cccc2cc[nH]c12</t>
  </si>
  <si>
    <t>WTFWZOSMUGZKNZ-UHFFFAOYSA-N</t>
  </si>
  <si>
    <t>[33774, 50922]</t>
  </si>
  <si>
    <t>EN300-102688</t>
  </si>
  <si>
    <t>[738, 1013]</t>
  </si>
  <si>
    <t>NC(=O)c1ccn(-c2cccc(N)c2)n1</t>
  </si>
  <si>
    <t>RPCSNFBWCGGPPV-UHFFFAOYSA-N</t>
  </si>
  <si>
    <t>[55856]</t>
  </si>
  <si>
    <t>EN300-41543</t>
  </si>
  <si>
    <t>[129007, 129008, 129419, 129431, 129432, 129435, 129439, 129443, 129444, 129445, 129481, 129493, 129494, 130662, 130663, 130665, 130666, 130707]</t>
  </si>
  <si>
    <t>[199259, 199260, 199671, 199683, 199684, 199687, 199691, 199695, 199696, 199697, 199733, 199745, 199746, 200914, 200915, 200917, 200918, 200959]</t>
  </si>
  <si>
    <t>Nc1ccn(C2CCC2)n1</t>
  </si>
  <si>
    <t>DRAPDGUWMFFWOJ-UHFFFAOYSA-N</t>
  </si>
  <si>
    <t>[56765]</t>
  </si>
  <si>
    <t>EN300-783793</t>
  </si>
  <si>
    <t>[517, 90967, 90970, 90971, 90975, 90979, 90981, 90983, 90987, 90994, 90995, 90996, 90998, 91000, 91001, 91002, 91332, 91333, 91334, 91337, 91339, 91340, 91343, 91357, 91359, 91360, 91366, 91367, 91374, 91377, 91380, 91385, 91386, 92279, 92280]</t>
  </si>
  <si>
    <t>[56765, 161670, 161673, 161674, 161678, 161682, 161684, 161686, 161690, 161697, 161698, 161699, 161701, 161703, 161704, 161705, 162035, 162036, 162037, 162040, 162042, 162043, 162046, 162060, 162062, 162063, 162069, 162070, 162077, 162080, 162083, 162088, 162089, 162988, 162989]</t>
  </si>
  <si>
    <t>COC(C)C(=N)N</t>
  </si>
  <si>
    <t>ITEDVEJYKUPNNY-UHFFFAOYSA-N</t>
  </si>
  <si>
    <t>EN300-102758</t>
  </si>
  <si>
    <t>COC(C)C(=N)N.Cl</t>
  </si>
  <si>
    <t>[43609, 44499, 64023, 64411, 82035, 84706, 91380, 107270, 110882, 129082, 132158, 138913, 138991, 146522, 148599, 157169, 160547, 164808, 164846, 167579, 168836]</t>
  </si>
  <si>
    <t>[113634, 114524, 133760, 134148, 153549, 156317, 162083, 177596, 181291, 199334, 202495, 208051, 208129, 216324, 218401, 225909, 228751, 233091, 233129, 235052, 236309]</t>
  </si>
  <si>
    <t>CC1(C)CCc2cccc(N)c2O1</t>
  </si>
  <si>
    <t>FZDGOWFFLVQMNI-UHFFFAOYSA-N</t>
  </si>
  <si>
    <t>[46539, 53809]</t>
  </si>
  <si>
    <t>EN300-315268</t>
  </si>
  <si>
    <t>CC1(C)CCc2cccc(N)c2O1.O=C(O)C(F)(F)F</t>
  </si>
  <si>
    <t>[600, 63685, 63716, 63718, 63719, 63720, 63721, 63727, 63730, 63732, 63735, 63736, 63737, 63742, 63745, 63747, 63748, 63751, 63977, 63979, 63980, 63983, 63984, 63985, 63988, 63990, 63991, 63994, 64002, 64009, 64010, 64017, 64020, 64023, 64027, 64772, 64773, 89705]</t>
  </si>
  <si>
    <t>[53809, 133422, 133453, 133455, 133456, 133457, 133458, 133464, 133467, 133469, 133472, 133473, 133474, 133479, 133482, 133484, 133485, 133488, 133714, 133716, 133717, 133720, 133721, 133722, 133725, 133727, 133728, 133731, 133739, 133746, 133747, 133754, 133757, 133760, 133764, 134509, 134510, 160330]</t>
  </si>
  <si>
    <t>Nc1cccc(-n2ccc(C(=O)O)n2)c1</t>
  </si>
  <si>
    <t>GWMGVDAFFHIXCL-UHFFFAOYSA-N</t>
  </si>
  <si>
    <t>EN300-37355626</t>
  </si>
  <si>
    <t>Cl.Nc1cccc(-n2ccc(C(=O)O)n2)c1</t>
  </si>
  <si>
    <t>[128841, 128842, 129826, 129827, 129829, 129830, 129833, 129836, 129856, 129875, 129879, 129881, 129882, 129887, 129888, 129890, 129891, 129893]</t>
  </si>
  <si>
    <t>[199093, 199094, 200078, 200079, 200081, 200082, 200085, 200088, 200108, 200127, 200131, 200133, 200134, 200139, 200140, 200142, 200143, 200145]</t>
  </si>
  <si>
    <t>OCc1ccn2ncnc2c1</t>
  </si>
  <si>
    <t>ANQDEVDDTIZCGN-UHFFFAOYSA-N</t>
  </si>
  <si>
    <t>EN300-1440291</t>
  </si>
  <si>
    <t>[982, 115621, 115627, 115651]</t>
  </si>
  <si>
    <t>[60687, 185502, 185508, 185532]</t>
  </si>
  <si>
    <t>c1ccc2c(c1)CCCN2</t>
  </si>
  <si>
    <t>LBUJPTNKIBCYBY-UHFFFAOYSA-N</t>
  </si>
  <si>
    <t>[61134, 65250, 65264]</t>
  </si>
  <si>
    <t>EN300-19046</t>
  </si>
  <si>
    <t>[894, 911, 913]</t>
  </si>
  <si>
    <t>Cc1ccc2occ(CC(=O)O)c2c1</t>
  </si>
  <si>
    <t>DUMCTHVOZLFMDK-UHFFFAOYSA-N</t>
  </si>
  <si>
    <t>EN300-312318</t>
  </si>
  <si>
    <t>[95532, 95583, 95607, 95610, 95613, 99783]</t>
  </si>
  <si>
    <t>[165652, 165703, 165727, 165730, 165733, 169903]</t>
  </si>
  <si>
    <t>CC(C)(N)CO</t>
  </si>
  <si>
    <t>CBTVGIZVANVGBH-UHFFFAOYSA-N</t>
  </si>
  <si>
    <t>[1226, 1443, 2576]</t>
  </si>
  <si>
    <t>EN300-19785</t>
  </si>
  <si>
    <t>[287, 299, 373]</t>
  </si>
  <si>
    <t>NCc1coc2ccccc12</t>
  </si>
  <si>
    <t>YATHOKUVGYAFOO-UHFFFAOYSA-N</t>
  </si>
  <si>
    <t>EN300-128706</t>
  </si>
  <si>
    <t>[640, 735, 738, 143888, 143946]</t>
  </si>
  <si>
    <t>[33774, 35920, 35941, 213605, 213663]</t>
  </si>
  <si>
    <t>Nc1cccc2c(Br)ccnc12</t>
  </si>
  <si>
    <t>HCYKBCVCZOPWGQ-UHFFFAOYSA-N</t>
  </si>
  <si>
    <t>EN300-247427</t>
  </si>
  <si>
    <t>[487, 114254, 114298, 114318]</t>
  </si>
  <si>
    <t>[56537, 183938, 183982, 184002]</t>
  </si>
  <si>
    <t>Cc1cc(N)nn1C1CC1</t>
  </si>
  <si>
    <t>MDVLBGMWIWWBKL-UHFFFAOYSA-N</t>
  </si>
  <si>
    <t>[54945]</t>
  </si>
  <si>
    <t>EN300-7541746</t>
  </si>
  <si>
    <t>Cc1cc(N)nn1C1CC1.Cl</t>
  </si>
  <si>
    <t>[504, 160449, 160452, 160453, 160455, 160457, 160462, 160470, 160471, 160473, 160474, 160476, 160477, 160480, 160485, 160489, 160490, 160492, 160539, 160541, 160542, 160547, 160550, 160554, 160561, 160562, 160569, 160574, 160576, 160577, 160580, 160585, 160597, 160598, 160601]</t>
  </si>
  <si>
    <t>[54945, 228653, 228656, 228657, 228659, 228661, 228666, 228674, 228675, 228677, 228678, 228680, 228681, 228684, 228689, 228693, 228694, 228696, 228743, 228745, 228746, 228751, 228754, 228758, 228765, 228766, 228773, 228778, 228780, 228781, 228784, 228789, 228801, 228802, 228805]</t>
  </si>
  <si>
    <t>CC(O)CN(C)N</t>
  </si>
  <si>
    <t>FEYHGPPSQCQBPR-UHFFFAOYSA-N</t>
  </si>
  <si>
    <t>EN300-252124</t>
  </si>
  <si>
    <t>[43598, 44479, 63984, 64644, 82089, 84749, 91333, 107327, 110866, 129029, 132208, 138728, 138963, 146632, 148546, 157151, 160598, 164459, 167668, 168783]</t>
  </si>
  <si>
    <t>[113623, 114504, 133721, 134381, 153603, 156360, 162036, 177653, 181275, 199281, 202545, 207866, 208101, 216434, 218348, 225891, 228802, 232742, 235141, 236256]</t>
  </si>
  <si>
    <t>CCOC(=O)c1cc(N)nn1C</t>
  </si>
  <si>
    <t>AVAANYHFUXNOPC-UHFFFAOYSA-N</t>
  </si>
  <si>
    <t>[55262]</t>
  </si>
  <si>
    <t>EN300-7374087</t>
  </si>
  <si>
    <t>CCOC(=O)c1cc(N)nn1C.Cl</t>
  </si>
  <si>
    <t>[167252, 167411, 167412, 167413, 167414, 167424, 167425, 167426, 167427, 167428, 167431, 167434, 167439, 167442, 167444, 167446, 168759, 168771, 168773, 168774, 168776, 168778, 168779, 168782, 168783, 168784, 168787, 168789, 168836, 168884, 168885, 168894, 169730, 169731]</t>
  </si>
  <si>
    <t>[234725, 234884, 234885, 234886, 234887, 234897, 234898, 234899, 234900, 234901, 234904, 234907, 234912, 234915, 234917, 234919, 236232, 236244, 236246, 236247, 236249, 236251, 236252, 236255, 236256, 236257, 236260, 236262, 236309, 236357, 236358, 236367, 237203, 237204]</t>
  </si>
  <si>
    <t>CC(N)CN1CCCC1=O</t>
  </si>
  <si>
    <t>SRQRJFRBBMWDKF-UHFFFAOYSA-N</t>
  </si>
  <si>
    <t>[4093, 41552, 65404, 65691]</t>
  </si>
  <si>
    <t>EN300-53865</t>
  </si>
  <si>
    <t>[613, 749, 910, 36007, 36030, 36516, 66266, 104233, 104265, 125638, 125726, 125917, 125968]</t>
  </si>
  <si>
    <t>[44380, 52471, 65404, 105697, 105720, 106206, 135470, 174461, 174493, 195806, 195894, 196085, 196136]</t>
  </si>
  <si>
    <t>CN1CCCc2cc(C=CC(=O)O)ccc21</t>
  </si>
  <si>
    <t>PCWGKTAQBXMCJP-UHFFFAOYSA-N</t>
  </si>
  <si>
    <t>[44380]</t>
  </si>
  <si>
    <t>EN300-631720</t>
  </si>
  <si>
    <t>[749, 69020, 69205]</t>
  </si>
  <si>
    <t>[44380, 138510, 138695]</t>
  </si>
  <si>
    <t>NNC(=O)CN1CCCC1=O</t>
  </si>
  <si>
    <t>JCCPDFVXLPOKHI-UHFFFAOYSA-N</t>
  </si>
  <si>
    <t>[41552, 65691]</t>
  </si>
  <si>
    <t>EN300-10025</t>
  </si>
  <si>
    <t>[36607, 38706, 39579, 66375]</t>
  </si>
  <si>
    <t>[106297, 108396, 109269, 135579]</t>
  </si>
  <si>
    <t>CC1CNCO1</t>
  </si>
  <si>
    <t>HBVZPVWFLGXUAU-UHFFFAOYSA-N</t>
  </si>
  <si>
    <t>[53809, 54733, 54862, 54945, 55149, 55155, 55156, 55174, 55262, 55598, 55856, 56548, 56765]</t>
  </si>
  <si>
    <t>EN300-6934967</t>
  </si>
  <si>
    <t>[43386, 43735, 43936, 63732, 63949, 81832, 85131, 91000, 106611, 128185, 128893, 129830, 130666, 130993, 132125, 137934, 137992, 138087, 146103, 146765, 160453, 163023, 163089, 164610, 164745, 167281, 167424]</t>
  </si>
  <si>
    <t>[113411, 113760, 113961, 133469, 133686, 153346, 156742, 161703, 176937, 198437, 199145, 200082, 200918, 201330, 202462, 207072, 207130, 207225, 215905, 216567, 228657, 231306, 231372, 232893, 233028, 234754, 234897]</t>
  </si>
  <si>
    <t>Cc1ccnc(-n2ccc(N)n2)n1</t>
  </si>
  <si>
    <t>RBYUGYRPNKJPIS-UHFFFAOYSA-N</t>
  </si>
  <si>
    <t>EN300-3098557</t>
  </si>
  <si>
    <t>[146059, 146064, 146503, 146504, 146505, 146506, 146530, 146533, 146550, 146552, 146560, 146565, 146570, 146763, 146764, 146765, 146767, 148542, 148545, 148546, 148547, 148550, 148551, 148553, 148555, 148556, 148559, 148574, 148576, 148599, 148602, 148605, 148612, 148613]</t>
  </si>
  <si>
    <t>[54696, 215862, 216305, 216306, 216307, 216308, 216332, 216335, 216352, 216354, 216362, 216367, 216372, 216565, 216566, 216567, 216569, 218344, 218347, 218348, 218349, 218352, 218353, 218355, 218357, 218358, 218361, 218376, 218378, 218401, 218404, 218407, 218414, 218415]</t>
  </si>
  <si>
    <t>C=CC(C)(O)CN</t>
  </si>
  <si>
    <t>HIZLKTYBQGWVMQ-UHFFFAOYSA-N</t>
  </si>
  <si>
    <t>EN300-1248275</t>
  </si>
  <si>
    <t>[43767, 44487, 63983, 64500, 82006, 84750, 91332, 107305, 110865, 129070, 132191, 138729, 138964, 146631, 148547, 157150, 160601, 164460, 167544, 168782]</t>
  </si>
  <si>
    <t>[113792, 114512, 133720, 134237, 153520, 156361, 162035, 177631, 181274, 199322, 202528, 207867, 208102, 216433, 218349, 225890, 228805, 232743, 235017, 236255]</t>
  </si>
  <si>
    <t>CCCn1ccc2ccc(N)cc21</t>
  </si>
  <si>
    <t>OXIYXXZXJRDGHU-UHFFFAOYSA-N</t>
  </si>
  <si>
    <t>[35145]</t>
  </si>
  <si>
    <t>EN300-82481</t>
  </si>
  <si>
    <t>[673, 109847, 109949, 109953, 109956, 109959, 109960, 109961, 109962, 109963, 109966, 109969, 109971, 109972, 109976, 110594, 110626, 110627, 110630, 110810, 110829, 110830, 110865, 110866, 110867, 110870, 110871, 110879, 110882, 110884, 110892, 110894, 111659, 111685]</t>
  </si>
  <si>
    <t>[35145, 180256, 180358, 180362, 180365, 180368, 180369, 180370, 180371, 180372, 180375, 180378, 180380, 180381, 180385, 181003, 181035, 181036, 181039, 181219, 181238, 181239, 181274, 181275, 181276, 181279, 181280, 181288, 181291, 181293, 181301, 181303, 182069, 182095]</t>
  </si>
  <si>
    <t>CCC(O)C(=N)N</t>
  </si>
  <si>
    <t>YLMGUQOHXLAGMQ-UHFFFAOYSA-N</t>
  </si>
  <si>
    <t>EN300-185436</t>
  </si>
  <si>
    <t>[43769, 44485, 63980, 64498, 82009, 84753, 91357, 107308, 110884, 129068, 132169, 138685, 138973, 146648, 148550, 157148, 160585, 164344, 167525, 168779]</t>
  </si>
  <si>
    <t>[113794, 114510, 133717, 134235, 153523, 156364, 162060, 177634, 181293, 199320, 202506, 207823, 208111, 216450, 218352, 225888, 228789, 232627, 234998, 236252]</t>
  </si>
  <si>
    <t>O=C(O)c1cccc2ncccc12</t>
  </si>
  <si>
    <t>RAYMXZBXQCGRGX-UHFFFAOYSA-N</t>
  </si>
  <si>
    <t>EN300-25521</t>
  </si>
  <si>
    <t>[613, 104329, 105421]</t>
  </si>
  <si>
    <t>[65404, 174557, 175649]</t>
  </si>
  <si>
    <t>O=C(O)c1ccc(Br)c2ncccc12</t>
  </si>
  <si>
    <t>PPJDILQBGRMTFE-UHFFFAOYSA-N</t>
  </si>
  <si>
    <t>EN300-3539268</t>
  </si>
  <si>
    <t>[104233, 104873, 127860]</t>
  </si>
  <si>
    <t>[174461, 175101, 198028]</t>
  </si>
  <si>
    <t>NCC(O)CF</t>
  </si>
  <si>
    <t>YNYGCUBTRXYATN-UHFFFAOYSA-N</t>
  </si>
  <si>
    <t>EN300-1264911</t>
  </si>
  <si>
    <t>Cl.NCC(O)CF</t>
  </si>
  <si>
    <t>[43365, 43741, 43854, 63716, 63953, 81834, 83810, 84454, 85100, 90979, 106607, 109953, 128236, 128855, 129445, 129882, 131073, 132123, 137951, 137993, 138119, 146126, 146560, 156474, 156659, 157831, 160480, 162905, 163170, 164632, 164756, 167291, 167434]</t>
  </si>
  <si>
    <t>[113390, 113766, 113879, 133453, 133690, 153348, 155421, 156065, 156711, 161682, 176933, 180362, 198488, 199107, 199697, 200134, 201410, 202460, 207089, 207131, 207257, 215928, 216362, 225214, 225399, 226571, 228684, 231188, 231453, 232915, 233039, 234764, 234907]</t>
  </si>
  <si>
    <t>CC1(C)CC(O)c2cccc(N)c2O1</t>
  </si>
  <si>
    <t>WCXSNAHFUCWFMV-UHFFFAOYSA-N</t>
  </si>
  <si>
    <t>[53809]</t>
  </si>
  <si>
    <t>EN300-697287</t>
  </si>
  <si>
    <t>[63708, 63709, 63902, 63903, 63904, 63929, 63930, 63933, 63948, 63949, 63950, 63953, 63958, 63963, 63965, 63967, 63971, 63972, 64332, 64333, 64340, 64400, 64401, 64403, 64405, 64407, 64411, 64498, 64500, 64644, 64645, 64648, 64650, 64651, 64654, 64938, 64939]</t>
  </si>
  <si>
    <t>[133445, 133446, 133639, 133640, 133641, 133666, 133667, 133670, 133685, 133686, 133687, 133690, 133695, 133700, 133702, 133704, 133708, 133709, 134069, 134070, 134077, 134137, 134138, 134140, 134142, 134144, 134148, 134235, 134237, 134381, 134382, 134385, 134387, 134388, 134391, 134675, 134676]</t>
  </si>
  <si>
    <t>CC1NCC1O</t>
  </si>
  <si>
    <t>QIFJASJJDSEUFV-UHFFFAOYSA-N</t>
  </si>
  <si>
    <t>[35145, 53809, 54733, 54862, 54945, 55149, 55155, 55156, 55174, 55262, 55598, 55856, 56548, 56765]</t>
  </si>
  <si>
    <t>EN300-7471076</t>
  </si>
  <si>
    <t>CC1NCC1O.Cl</t>
  </si>
  <si>
    <t>[43351, 43694, 43844, 63747, 63963, 81825, 85121, 90981, 106584, 109976, 128194, 128899, 129435, 129836, 131004, 132149, 137957, 137990, 138111, 146107, 146570, 160489, 163045, 163196, 164600, 164730, 167305, 167442]</t>
  </si>
  <si>
    <t>[113376, 113719, 113869, 133484, 133700, 153339, 156732, 161684, 176910, 180385, 198446, 199151, 199687, 200088, 201341, 202486, 207095, 207128, 207249, 215909, 216372, 228693, 231328, 231479, 232883, 233013, 234778, 234915]</t>
  </si>
  <si>
    <t>CCC(C)(O)CN</t>
  </si>
  <si>
    <t>LHYVEOGDJNQNEW-UHFFFAOYSA-N</t>
  </si>
  <si>
    <t>EN300-6730006</t>
  </si>
  <si>
    <t>CCC(C)(O)CN.Cl</t>
  </si>
  <si>
    <t>[43770, 44484, 63991, 64651, 82105, 84427, 91340, 107486, 110627, 129067, 132216, 138721, 138782, 146513, 148576, 157181, 160577, 164213, 164353, 167660, 168771]</t>
  </si>
  <si>
    <t>[113795, 114509, 133728, 134388, 153619, 156038, 162043, 177812, 181036, 199319, 202553, 207859, 207920, 216315, 218378, 225921, 228781, 232496, 232636, 235133, 236244]</t>
  </si>
  <si>
    <t>O=C(O)c1cc(O)nc2cc(Br)ccc12</t>
  </si>
  <si>
    <t>MBCCWDPJOSBQOR-UHFFFAOYSA-N</t>
  </si>
  <si>
    <t>[65691]</t>
  </si>
  <si>
    <t>EN300-625451</t>
  </si>
  <si>
    <t>[35960, 36500, 36501, 36516, 39576, 39579, 39584, 39602]</t>
  </si>
  <si>
    <t>[105650, 106190, 106191, 106206, 109266, 109269, 109274, 109292]</t>
  </si>
  <si>
    <t>NC1=NCCCS1</t>
  </si>
  <si>
    <t>PQXQEOIFIUJLIE-UHFFFAOYSA-N</t>
  </si>
  <si>
    <t>EN300-221735</t>
  </si>
  <si>
    <t>[86, 62350, 62352, 62357]</t>
  </si>
  <si>
    <t>[734, 131917, 131919, 131924]</t>
  </si>
  <si>
    <t>CCC(C)n1ncc(N)c1C</t>
  </si>
  <si>
    <t>UUCDZQKDWWDXRH-UHFFFAOYSA-N</t>
  </si>
  <si>
    <t>EN300-177622</t>
  </si>
  <si>
    <t>[661, 137933, 137934, 137936, 137951, 137955, 137957, 137960, 137965, 137989, 137997, 137998, 137999, 138000, 138004, 138579, 138581, 138582, 138685, 138686, 138721, 138722, 138724, 138727, 138728, 138729, 138872, 138880, 138913, 138917, 138922]</t>
  </si>
  <si>
    <t>[54862, 207071, 207072, 207074, 207089, 207093, 207095, 207098, 207103, 207127, 207135, 207136, 207137, 207138, 207142, 207717, 207719, 207720, 207823, 207824, 207859, 207860, 207862, 207865, 207866, 207867, 208010, 208018, 208051, 208055, 208060]</t>
  </si>
  <si>
    <t>Cc1cc(C)cc(-n2nc(C)cc2N)c1</t>
  </si>
  <si>
    <t>ZKWCQOGKTAHXKC-UHFFFAOYSA-N</t>
  </si>
  <si>
    <t>[55996]</t>
  </si>
  <si>
    <t>EN300-07790</t>
  </si>
  <si>
    <t>[156875, 156876, 157801, 157803, 157815, 157819, 157820, 157821, 157826, 157827, 157831, 157834, 158694]</t>
  </si>
  <si>
    <t>[225615, 225616, 226541, 226543, 226555, 226559, 226560, 226561, 226566, 226567, 226571, 226574, 227435]</t>
  </si>
  <si>
    <t>CCS(=O)(=O)F</t>
  </si>
  <si>
    <t>OIBMEBLCOQCFIT-UHFFFAOYSA-N</t>
  </si>
  <si>
    <t>[885, 886, 897, 1345, 7755]</t>
  </si>
  <si>
    <t>EN300-53132</t>
  </si>
  <si>
    <t>[311, 358, 360, 369, 394]</t>
  </si>
  <si>
    <t>O=C(O)c1ccncc1</t>
  </si>
  <si>
    <t>TWBYWOBDOCUKOW-UHFFFAOYSA-N</t>
  </si>
  <si>
    <t>EN300-19169</t>
  </si>
  <si>
    <t>[428, 429, 6927, 6928, 6931]</t>
  </si>
  <si>
    <t>[28013, 29639, 77434, 77435, 77438]</t>
  </si>
  <si>
    <t>Nc1ccc(Cl)c2ncccc12</t>
  </si>
  <si>
    <t>GEEHXKRRPLHNCM-UHFFFAOYSA-N</t>
  </si>
  <si>
    <t>EN300-57529</t>
  </si>
  <si>
    <t>[429, 6906, 6908, 6920, 7108]</t>
  </si>
  <si>
    <t>[29639, 77413, 77415, 77427, 77615]</t>
  </si>
  <si>
    <t>Cc1nc(C=O)cs1</t>
  </si>
  <si>
    <t>AEHWVNPVEUVPMT-UHFFFAOYSA-N</t>
  </si>
  <si>
    <t>EN300-10920</t>
  </si>
  <si>
    <t>[486, 59380, 59384, 59385, 59393]</t>
  </si>
  <si>
    <t>[49503, 128875, 128879, 128880, 128888]</t>
  </si>
  <si>
    <t>Nc1nccc2ccccc12</t>
  </si>
  <si>
    <t>OSILBMSORKFRTB-UHFFFAOYSA-N</t>
  </si>
  <si>
    <t>EN300-179397</t>
  </si>
  <si>
    <t>[486, 59612, 59631, 59633, 59650]</t>
  </si>
  <si>
    <t>[49503, 129107, 129126, 129128, 129145]</t>
  </si>
  <si>
    <t>COC(=O)c1c[nH]cn1</t>
  </si>
  <si>
    <t>DVLGIQNHKLWSRU-UHFFFAOYSA-N</t>
  </si>
  <si>
    <t>EN300-64187</t>
  </si>
  <si>
    <t>COC(=O)c1cnc[nH]1</t>
  </si>
  <si>
    <t>[56223, 57714, 57772, 57777, 57788]</t>
  </si>
  <si>
    <t>[125541, 127032, 127090, 127095, 127106]</t>
  </si>
  <si>
    <t>CCc1nc(C(=O)O)cs1</t>
  </si>
  <si>
    <t>NMBMFJUWTJAVBG-UHFFFAOYSA-N</t>
  </si>
  <si>
    <t>EN300-1168277</t>
  </si>
  <si>
    <t>[59650, 61467, 61474, 61481, 61485]</t>
  </si>
  <si>
    <t>[129145, 130962, 130969, 130976, 130980]</t>
  </si>
  <si>
    <t>Nc1cccc2[nH]ccc12</t>
  </si>
  <si>
    <t>LUNUNJFSHKSXGQ-UHFFFAOYSA-N</t>
  </si>
  <si>
    <t>EN300-61787</t>
  </si>
  <si>
    <t>[797, 53474, 53475, 53476]</t>
  </si>
  <si>
    <t>[43135, 123048, 123049, 123050]</t>
  </si>
  <si>
    <t>Cn1ccc2c(N)cccc21</t>
  </si>
  <si>
    <t>ODOJPFQQFJVNMD-UHFFFAOYSA-N</t>
  </si>
  <si>
    <t>EN300-65947</t>
  </si>
  <si>
    <t>[53442, 53922, 53926, 53927]</t>
  </si>
  <si>
    <t>[123016, 123496, 123500, 123501]</t>
  </si>
  <si>
    <t>O=C(O)c1cccc2cc[nH]c12</t>
  </si>
  <si>
    <t>IPDOBVFESNNYEE-UHFFFAOYSA-N</t>
  </si>
  <si>
    <t>EN300-86038</t>
  </si>
  <si>
    <t>[735, 887, 49706, 49754]</t>
  </si>
  <si>
    <t>[28628, 35941, 119110, 119158]</t>
  </si>
  <si>
    <t>NCCc1cccc2ccccc12</t>
  </si>
  <si>
    <t>RUJHATQMIMUYKD-UHFFFAOYSA-N</t>
  </si>
  <si>
    <t>EN300-39237</t>
  </si>
  <si>
    <t>[887, 48098, 48099, 48110]</t>
  </si>
  <si>
    <t>[28628, 117502, 117503, 117514]</t>
  </si>
  <si>
    <t>OCc1cccnc1N1CCCC1</t>
  </si>
  <si>
    <t>MMQDGAPSSLJMEW-UHFFFAOYSA-N</t>
  </si>
  <si>
    <t>EN300-215591</t>
  </si>
  <si>
    <t>[850, 173577, 173631, 175262]</t>
  </si>
  <si>
    <t>[61386, 240279, 240333, 241964]</t>
  </si>
  <si>
    <t>O=C(O)C1(c2ccc(F)cn2)CC1</t>
  </si>
  <si>
    <t>KLVFERIITBXTIL-UHFFFAOYSA-N</t>
  </si>
  <si>
    <t>EN300-130854</t>
  </si>
  <si>
    <t>[125605, 125724, 125726, 125747]</t>
  </si>
  <si>
    <t>[70857, 195892, 195894, 195915]</t>
  </si>
  <si>
    <t>Cc1cnccc1C(=O)O</t>
  </si>
  <si>
    <t>OSMAGAVKVRGYGR-UHFFFAOYSA-N</t>
  </si>
  <si>
    <t>EN300-77396</t>
  </si>
  <si>
    <t>[6906, 6948, 6953, 7141]</t>
  </si>
  <si>
    <t>[77413, 77455, 77460, 77648]</t>
  </si>
  <si>
    <t>O=C(O)c1cc[nH]c(=O)c1</t>
  </si>
  <si>
    <t>BXHCJLRTXPHUGH-UHFFFAOYSA-N</t>
  </si>
  <si>
    <t>EN300-97661</t>
  </si>
  <si>
    <t>[6908, 7064, 7065, 7069]</t>
  </si>
  <si>
    <t>[77415, 77571, 77572, 77576]</t>
  </si>
  <si>
    <t>Nc1cc(C(=O)O)ccn1</t>
  </si>
  <si>
    <t>QMKZZQPPJRWDED-UHFFFAOYSA-N</t>
  </si>
  <si>
    <t>EN300-78505</t>
  </si>
  <si>
    <t>[6920, 7030, 7031, 7032]</t>
  </si>
  <si>
    <t>[77427, 77537, 77538, 77539]</t>
  </si>
  <si>
    <t>NNC(=O)Cc1cccc2ccccc12</t>
  </si>
  <si>
    <t>FLHXVKZDKJAVMB-UHFFFAOYSA-N</t>
  </si>
  <si>
    <t>EN300-26450</t>
  </si>
  <si>
    <t>[49754, 51610, 52073, 52393]</t>
  </si>
  <si>
    <t>[119158, 121014, 121477, 121797]</t>
  </si>
  <si>
    <t>Cc1nc(-c2ccccn2)sc1C(=O)O</t>
  </si>
  <si>
    <t>QFDHWPOPCNNAOI-UHFFFAOYSA-N</t>
  </si>
  <si>
    <t>EN300-14267</t>
  </si>
  <si>
    <t>[73433, 74978, 74989, 75075]</t>
  </si>
  <si>
    <t>[144473, 146018, 146029, 146115]</t>
  </si>
  <si>
    <t>O=C(O)C1(c2ccccn2)CC1</t>
  </si>
  <si>
    <t>DHOWKIWZOCQDDV-UHFFFAOYSA-N</t>
  </si>
  <si>
    <t>EN300-193013</t>
  </si>
  <si>
    <t>Cl.O=C(O)C1(c2ccccn2)CC1</t>
  </si>
  <si>
    <t>[555, 125637, 125638, 125640, 126196, 126197, 126286]</t>
  </si>
  <si>
    <t>[4093, 195805, 195806, 195808, 196364, 196365, 196454]</t>
  </si>
  <si>
    <t>Cc1cc(N)nn1-c1ccccc1</t>
  </si>
  <si>
    <t>RRYCYBOUQALXRP-UHFFFAOYSA-N</t>
  </si>
  <si>
    <t>EN300-125115</t>
  </si>
  <si>
    <t>[662, 83726, 83810, 83813, 83816, 83817, 83818, 83823, 83830, 83845, 83850, 84426, 84427, 84430, 84699, 84706, 84711, 84714, 84723, 84725, 84726, 84745, 84748, 84749, 84750, 84753, 84754, 84757, 86133, 86156]</t>
  </si>
  <si>
    <t>[55149, 155337, 155421, 155424, 155427, 155428, 155429, 155434, 155441, 155456, 155461, 156037, 156038, 156041, 156310, 156317, 156322, 156325, 156334, 156336, 156337, 156356, 156359, 156360, 156361, 156364, 156365, 156368, 157749, 157772]</t>
  </si>
  <si>
    <t>COCCCn1ccc(N)n1</t>
  </si>
  <si>
    <t>AVBOUKLCSSMLNV-UHFFFAOYSA-N</t>
  </si>
  <si>
    <t>EN300-79223</t>
  </si>
  <si>
    <t>[506, 163083, 163087, 163088, 163089, 163091, 163150, 163155, 163161, 163163, 163164, 163167, 163170, 163186, 163191, 163196, 164350, 164353, 164354, 164365, 164838, 164841, 164842, 164846, 164847]</t>
  </si>
  <si>
    <t>[55155, 231366, 231370, 231371, 231372, 231374, 231433, 231438, 231444, 231446, 231447, 231450, 231453, 231469, 231474, 231479, 232633, 232636, 232637, 232648, 233121, 233124, 233125, 233129, 233130]</t>
  </si>
  <si>
    <t>O=Cc1c[nH]cn1</t>
  </si>
  <si>
    <t>ZQEXIXXJFSQPNA-UHFFFAOYSA-N</t>
  </si>
  <si>
    <t>EN300-50613</t>
  </si>
  <si>
    <t>O=Cc1cnc[nH]1</t>
  </si>
  <si>
    <t>[248, 55792, 55805, 55807, 55808, 56347]</t>
  </si>
  <si>
    <t>[12548, 125110, 125123, 125125, 125126, 125665]</t>
  </si>
  <si>
    <t>O=C(O)Cc1coc2ccccc12</t>
  </si>
  <si>
    <t>QWMVFCMIUUHJDH-UHFFFAOYSA-N</t>
  </si>
  <si>
    <t>EN300-08022</t>
  </si>
  <si>
    <t>[748, 95546, 95556, 95559, 95560, 96647]</t>
  </si>
  <si>
    <t>[36458, 165666, 165676, 165679, 165680, 166767]</t>
  </si>
  <si>
    <t>O=C(O)c1cc(O)nc2cc(F)ccc12</t>
  </si>
  <si>
    <t>JNJDJHAPAYHLSZ-UHFFFAOYSA-N</t>
  </si>
  <si>
    <t>EN300-49454</t>
  </si>
  <si>
    <t>O=C(O)c1cc(=O)[nH]c2cc(F)ccc12</t>
  </si>
  <si>
    <t>[35985, 36030, 36053, 36054, 38666, 38668, 38706, 38709]</t>
  </si>
  <si>
    <t>[105675, 105720, 105743, 105744, 108356, 108358, 108396, 108399]</t>
  </si>
  <si>
    <t>COc1ccc2c(CC(=O)O)coc2c1</t>
  </si>
  <si>
    <t>QCXJFLREQGIACT-UHFFFAOYSA-N</t>
  </si>
  <si>
    <t>EN300-06207</t>
  </si>
  <si>
    <t>[95681, 98709, 98746, 98752, 98755, 102372]</t>
  </si>
  <si>
    <t>[165801, 168829, 168866, 168872, 168875, 172492]</t>
  </si>
  <si>
    <t>CC(O)C(=N)N</t>
  </si>
  <si>
    <t>HLGDWKWUYZNZIF-UHFFFAOYSA-N</t>
  </si>
  <si>
    <t>EN300-217986</t>
  </si>
  <si>
    <t>CC(O)C(=N)N.Cl</t>
  </si>
  <si>
    <t>[43355, 43777, 43861, 63742, 63902, 81841, 83850, 84746, 85110, 90998, 106600, 109963, 128215, 128862, 129432, 129888, 131046, 132102, 137941, 138000, 138093, 146129, 146503, 156479, 156639, 157815, 160476, 162899, 163186, 164622, 164752, 167297, 167411]</t>
  </si>
  <si>
    <t>[113380, 113802, 113886, 133479, 133639, 153355, 155461, 156357, 156721, 161701, 176926, 180372, 198467, 199114, 199684, 200140, 201383, 202439, 207079, 207138, 207231, 215931, 216305, 225219, 225379, 226555, 228680, 231182, 231469, 232905, 233035, 234770, 234884]</t>
  </si>
  <si>
    <t>Cc1c(N)ccnc1Cl</t>
  </si>
  <si>
    <t>OPIGCGMFJRAVJS-UHFFFAOYSA-N</t>
  </si>
  <si>
    <t>Formation_of_urea_from_two_amines, Reductive_amination, Amidation</t>
  </si>
  <si>
    <t>EN300-112734</t>
  </si>
  <si>
    <t>[460, 55805, 57343, 57772, 58925, 95559, 95610, 97094, 98752]</t>
  </si>
  <si>
    <t>[47445, 125123, 126661, 127090, 128243, 165679, 165730, 167214, 168872]</t>
  </si>
  <si>
    <t>Cn1nc(N)cc1C1CC1</t>
  </si>
  <si>
    <t>FMIAELJMRNMQHT-UHFFFAOYSA-N</t>
  </si>
  <si>
    <t>EN300-215783</t>
  </si>
  <si>
    <t>Cl.Cn1nc(N)cc1C1CC1</t>
  </si>
  <si>
    <t>[514, 43351, 43352, 43355, 43356, 43361, 43365, 43366, 43378, 43379, 43382, 43383, 43385, 43386, 43388, 43598, 43600, 43601, 43609, 43610, 43611, 43644, 43651, 43653, 43697, 43707, 43745, 43747, 43753, 43764, 43767, 43769, 43770, 45383]</t>
  </si>
  <si>
    <t>[56548, 113376, 113377, 113380, 113381, 113386, 113390, 113391, 113403, 113404, 113407, 113408, 113410, 113411, 113413, 113623, 113625, 113626, 113634, 113635, 113636, 113669, 113676, 113678, 113722, 113732, 113770, 113772, 113778, 113789, 113792, 113794, 113795, 115416]</t>
  </si>
  <si>
    <t>Cn1nc(-c2ccsc2)cc1N</t>
  </si>
  <si>
    <t>YQIZGHJLZPBECV-UHFFFAOYSA-N</t>
  </si>
  <si>
    <t>[55156]</t>
  </si>
  <si>
    <t>EN300-185408</t>
  </si>
  <si>
    <t>[676, 106508, 106579, 106584, 106588, 106600, 106601, 106602, 106603, 106604, 106607, 106609, 106611, 106612, 106613, 106614, 106617, 106620, 107231, 107249, 107262, 107270, 107305, 107308, 107309, 107311, 107327, 107328, 107404, 107414, 107430, 107434, 107437, 107486, 107550]</t>
  </si>
  <si>
    <t>[55156, 176834, 176905, 176910, 176914, 176926, 176927, 176928, 176929, 176930, 176933, 176935, 176937, 176938, 176939, 176940, 176943, 176946, 177557, 177575, 177588, 177596, 177631, 177634, 177635, 177637, 177653, 177654, 177730, 177740, 177756, 177760, 177763, 177812, 177876]</t>
  </si>
  <si>
    <t>Cc1c(N)cnn1C1CCC1</t>
  </si>
  <si>
    <t>DFPJCQMDHVPHPR-UHFFFAOYSA-N</t>
  </si>
  <si>
    <t>EN300-6487478</t>
  </si>
  <si>
    <t>Cc1c(N)cnn1C1CCC1.Cl.Cl</t>
  </si>
  <si>
    <t>[137831, 137941, 137942, 137943, 137944, 137947, 137952, 137977, 137981, 137983, 137986, 137990, 137992, 137993, 137994, 137995, 138654, 138782, 138785, 138786, 138793, 138794, 138843, 138844, 138901, 138959, 138961, 138963, 138964, 138972, 138973, 138982, 138991]</t>
  </si>
  <si>
    <t>[206969, 207079, 207080, 207081, 207082, 207085, 207090, 207115, 207119, 207121, 207124, 207128, 207130, 207131, 207132, 207133, 207792, 207920, 207923, 207924, 207931, 207932, 207981, 207982, 208039, 208097, 208099, 208101, 208102, 208110, 208111, 208120, 208129]</t>
  </si>
  <si>
    <t>Cc1ccn(-c2cccc(N)c2)n1</t>
  </si>
  <si>
    <t>WRRLGYBRLBWVRS-UHFFFAOYSA-N</t>
  </si>
  <si>
    <t>EN300-63915</t>
  </si>
  <si>
    <t>[678, 128111, 128184, 128185, 128188, 128189, 128194, 128195, 128198, 128208, 128213, 128215, 128218, 128222, 128226, 128236, 128237, 128239, 129027, 129029, 129031, 129032, 129034, 129039, 129042, 129047, 129050, 129056, 129067, 129068, 129070, 129072, 129075, 129077, 129082, 129083]</t>
  </si>
  <si>
    <t>[55856, 198363, 198436, 198437, 198440, 198441, 198446, 198447, 198450, 198460, 198465, 198467, 198470, 198474, 198478, 198488, 198489, 198491, 199279, 199281, 199283, 199284, 199286, 199291, 199294, 199299, 199302, 199308, 199319, 199320, 199322, 199324, 199327, 199329, 199334, 199335]</t>
  </si>
  <si>
    <t>CCn1nc(N)cc1C1CC1</t>
  </si>
  <si>
    <t>APYVQYYSQIBHCE-UHFFFAOYSA-N</t>
  </si>
  <si>
    <t>EN300-101225</t>
  </si>
  <si>
    <t>[43342, 43694, 43699, 43704, 43732, 43734, 43735, 43737, 43738, 43741, 43765, 43766, 43774, 43775, 43777, 44456, 44457, 44459, 44472, 44475, 44478, 44479, 44481, 44484, 44485, 44487, 44489, 44492, 44494, 44499, 44500, 44501, 44504, 45428]</t>
  </si>
  <si>
    <t>[113367, 113719, 113724, 113729, 113757, 113759, 113760, 113762, 113763, 113766, 113790, 113791, 113799, 113800, 113802, 114481, 114482, 114484, 114497, 114500, 114503, 114504, 114506, 114509, 114510, 114512, 114514, 114517, 114519, 114524, 114525, 114526, 114529, 115461]</t>
  </si>
  <si>
    <t>Cc1cc(N)nn1CC(F)(F)F</t>
  </si>
  <si>
    <t>KTWXVQOHLGSELI-UHFFFAOYSA-N</t>
  </si>
  <si>
    <t>[54733]</t>
  </si>
  <si>
    <t>EN300-231017</t>
  </si>
  <si>
    <t>[502, 81814, 81816, 81819, 81821, 81825, 81828, 81830, 81831, 81832, 81834, 81835, 81838, 81841, 81845, 82006, 82009, 82011, 82012, 82014, 82031, 82035, 82088, 82089, 82093, 82100, 82102, 82105, 82107, 82110]</t>
  </si>
  <si>
    <t>[54733, 153328, 153330, 153333, 153335, 153339, 153342, 153344, 153345, 153346, 153348, 153349, 153352, 153355, 153359, 153520, 153523, 153525, 153526, 153528, 153545, 153549, 153602, 153603, 153607, 153614, 153616, 153619, 153621, 153624]</t>
  </si>
  <si>
    <t>O=C(O)c1cc(O)nc2ccccc12</t>
  </si>
  <si>
    <t>MFSHNFBQNVGXJX-UHFFFAOYSA-N</t>
  </si>
  <si>
    <t>EN300-00825</t>
  </si>
  <si>
    <t>[630, 35986, 35991, 36007, 36607, 36618, 36679, 36779]</t>
  </si>
  <si>
    <t>[65691, 105676, 105681, 105697, 106297, 106308, 106369, 106469]</t>
  </si>
  <si>
    <t>Cc1cncc(C)c1N</t>
  </si>
  <si>
    <t>QFLLABOTLITCPP-UHFFFAOYSA-N</t>
  </si>
  <si>
    <t>EN300-121444</t>
  </si>
  <si>
    <t>[55792, 57305, 57714, 58903, 95560, 95613, 97125, 98709]</t>
  </si>
  <si>
    <t>[125110, 126623, 127032, 128221, 165680, 165733, 167245, 168829]</t>
  </si>
  <si>
    <t>Cc1cnc(Br)cc1N</t>
  </si>
  <si>
    <t>NZTRUPUDUVCDTC-UHFFFAOYSA-N</t>
  </si>
  <si>
    <t>EN300-111688</t>
  </si>
  <si>
    <t>[55808, 57341, 57788, 58922, 95546, 95607, 97097, 98755]</t>
  </si>
  <si>
    <t>[125126, 126659, 127106, 128240, 165666, 165727, 167217, 168875]</t>
  </si>
  <si>
    <t>CCS(=O)(=O)Cl</t>
  </si>
  <si>
    <t>FRYHCSODNHYDPU-UHFFFAOYSA-N</t>
  </si>
  <si>
    <t>[772, 791, 808, 850, 852, 856, 890, 915, 3075]</t>
  </si>
  <si>
    <t>EN300-20630</t>
  </si>
  <si>
    <t>[357, 359, 380, 387, 389, 391, 392, 393, 395]</t>
  </si>
  <si>
    <t>CCCC(O)CN</t>
  </si>
  <si>
    <t>ZRUPXAZUXDFLTG-UHFFFAOYSA-N</t>
  </si>
  <si>
    <t>EN300-75514</t>
  </si>
  <si>
    <t>[43644, 44504, 63977, 64403, 82012, 84725, 91360, 107311, 110892, 129039, 132166, 138579, 138901, 146614, 148553, 157144, 160539, 164355, 167527, 168776]</t>
  </si>
  <si>
    <t>[113669, 114529, 133714, 134140, 153526, 156336, 162063, 177637, 181301, 199291, 202503, 207717, 208039, 216416, 218355, 225884, 228743, 232638, 235000, 236249]</t>
  </si>
  <si>
    <t>Cc1cnccc1N</t>
  </si>
  <si>
    <t>VGJLGPCXUGIXRQ-UHFFFAOYSA-N</t>
  </si>
  <si>
    <t>EN300-67367</t>
  </si>
  <si>
    <t>[248, 470, 748, 56121, 56137, 56223, 95532, 95681, 96047]</t>
  </si>
  <si>
    <t>[12548, 36458, 48678, 125439, 125455, 125541, 165652, 165801, 166167]</t>
  </si>
  <si>
    <t>Cc1ccc(-n2nc(C)cc2N)cc1</t>
  </si>
  <si>
    <t>WQUNBEPKWJLYJD-UHFFFAOYSA-N</t>
  </si>
  <si>
    <t>EN300-02445</t>
  </si>
  <si>
    <t>[156423, 156639, 156640, 156641, 156642, 156643, 156646, 156659, 156669, 156676, 158309]</t>
  </si>
  <si>
    <t>[225163, 225379, 225380, 225381, 225382, 225383, 225386, 225399, 225409, 225416, 227050]</t>
  </si>
  <si>
    <t>CNCC(C)O</t>
  </si>
  <si>
    <t>AEKHFLDILSDXBL-UHFFFAOYSA-N</t>
  </si>
  <si>
    <t>EN300-55145</t>
  </si>
  <si>
    <t>[43356, 43765, 43860, 63718, 63903, 81830, 83845, 84696, 85109, 90996, 106601, 109962, 128213, 128861, 129431, 129887, 131045, 132096, 137952, 137999, 138092, 146122, 146504, 156469, 156640, 157819, 160470, 162898, 163150, 164623, 164749, 167294, 167412]</t>
  </si>
  <si>
    <t>[113381, 113790, 113885, 133455, 133640, 153344, 155456, 156307, 156720, 161699, 176927, 180371, 198465, 199113, 199683, 200139, 201382, 202433, 207090, 207137, 207230, 215924, 216306, 225209, 225380, 226559, 228674, 231181, 231433, 232906, 233032, 234767, 234885]</t>
  </si>
  <si>
    <t>NCCN1CCCC1=O</t>
  </si>
  <si>
    <t>HHEKNWQXFVOUNJ-UHFFFAOYSA-N</t>
  </si>
  <si>
    <t>EN300-98214</t>
  </si>
  <si>
    <t>[555, 564, 567, 628, 630, 35960, 35985, 125605, 125622, 125630]</t>
  </si>
  <si>
    <t>[4093, 41552, 41689, 65644, 65691, 70857, 105650, 105675, 195790, 195798]</t>
  </si>
  <si>
    <t>CCNCC(C)O</t>
  </si>
  <si>
    <t>UCYJVNBJCIZMTJ-UHFFFAOYSA-N</t>
  </si>
  <si>
    <t>EN300-55326</t>
  </si>
  <si>
    <t>[43600, 44456, 64772, 64938, 86156, 92279, 111685, 129031, 133847, 148869, 158302, 164809, 164847, 169668, 169730]</t>
  </si>
  <si>
    <t>[113625, 114481, 134509, 134675, 157772, 162988, 182095, 199283, 204186, 218676, 227043, 233092, 233130, 237141, 237203]</t>
  </si>
  <si>
    <t>CNCC(C)(C)O</t>
  </si>
  <si>
    <t>KYCZVVFGMGLNPL-UHFFFAOYSA-N</t>
  </si>
  <si>
    <t>[35145, 53809, 54862, 54945, 55149, 55155, 55156, 55174, 55598, 55856, 55996, 56548, 56765]</t>
  </si>
  <si>
    <t>EN300-77367</t>
  </si>
  <si>
    <t>[43697, 44475, 64017, 64340, 84714, 91374, 107550, 110810, 129050, 132188, 138654, 146736, 148605, 157174, 160554, 164858]</t>
  </si>
  <si>
    <t>[113722, 114500, 133754, 134077, 156325, 162077, 177876, 181219, 199302, 202525, 207792, 216538, 218407, 225914, 228758, 233141]</t>
  </si>
  <si>
    <t>COC(C)(C)CN</t>
  </si>
  <si>
    <t>ZSTYQALWKOGXOV-UHFFFAOYSA-N</t>
  </si>
  <si>
    <t>[35145, 53809, 54862, 54945, 55149, 55155, 55156, 55174, 55262, 55598, 55856, 55996, 56548, 56765]</t>
  </si>
  <si>
    <t>EN300-103952</t>
  </si>
  <si>
    <t>[43601, 44457, 64027, 64400, 84723, 91385, 107231, 110871, 129032, 132164, 138582, 138843, 146629, 148556, 157141, 160542, 164358, 167530, 168773]</t>
  </si>
  <si>
    <t>[113626, 114482, 133764, 134137, 156334, 162088, 177557, 181280, 199284, 202501, 207720, 207981, 216431, 218358, 225881, 228746, 232641, 235003, 236246]</t>
  </si>
  <si>
    <t>COC(C)CN</t>
  </si>
  <si>
    <t>UANWURKQKKYIGV-UHFFFAOYSA-N</t>
  </si>
  <si>
    <t>EN300-299727</t>
  </si>
  <si>
    <t>CO[C@H](C)CN.Cl</t>
  </si>
  <si>
    <t>[43366, 43737, 43853, 63737, 63950, 81828, 83813, 84768, 85103, 90987, 106617, 109956, 128237, 128854, 129444, 129881, 131080, 132103, 137947, 137989, 138053, 146125, 146533, 156476, 156646, 157834, 160477, 162902, 163167, 164629, 164758, 167287, 167431]</t>
  </si>
  <si>
    <t>[113391, 113762, 113878, 133474, 133687, 153342, 155424, 156379, 156714, 161690, 176943, 180365, 198489, 199106, 199696, 200133, 201417, 202440, 207085, 207127, 207191, 215927, 216335, 225216, 225386, 226574, 228681, 231185, 231450, 232912, 233041, 234760, 234904]</t>
  </si>
  <si>
    <t>CC(C)(O)C(=N)N</t>
  </si>
  <si>
    <t>HVCIFMASZMODAI-UHFFFAOYSA-N</t>
  </si>
  <si>
    <t>EN300-1604858</t>
  </si>
  <si>
    <t>CC(C)(O)C(=N)N.Cl</t>
  </si>
  <si>
    <t>[43745, 44492, 63990, 64650, 82107, 84426, 91339, 107414, 110626, 129075, 132215, 138722, 138786, 146514, 148559, 157158, 160576, 164214, 164354, 167661, 168789]</t>
  </si>
  <si>
    <t>[113770, 114517, 133727, 134387, 153621, 156037, 162042, 177740, 181035, 199327, 202552, 207860, 207924, 216316, 218361, 225898, 228780, 232497, 232637, 235134, 236262]</t>
  </si>
  <si>
    <t>COC(=O)c1cc(N)nn1C</t>
  </si>
  <si>
    <t>IPYMLHZUKGMYTP-UHFFFAOYSA-N</t>
  </si>
  <si>
    <t>EN300-39872275</t>
  </si>
  <si>
    <t>COC(=O)c1cc(N)nn1C.Cl</t>
  </si>
  <si>
    <t>[508, 167268, 167274, 167279, 167280, 167281, 167283, 167287, 167291, 167292, 167294, 167295, 167297, 167303, 167305, 167525, 167526, 167527, 167529, 167530, 167544, 167579, 167583, 167610, 167660, 167661, 167663, 167667, 167668, 167681, 167698, 169667, 169668]</t>
  </si>
  <si>
    <t>[55262, 234741, 234747, 234752, 234753, 234754, 234756, 234760, 234764, 234765, 234767, 234768, 234770, 234776, 234778, 234998, 234999, 235000, 235002, 235003, 235017, 235052, 235056, 235083, 235133, 235134, 235136, 235140, 235141, 235154, 235171, 237140, 237141]</t>
  </si>
  <si>
    <t>COCC(O)CN</t>
  </si>
  <si>
    <t>IDSWHVZEQHESIJ-UHFFFAOYSA-N</t>
  </si>
  <si>
    <t>[35145, 53809, 54733, 54862, 54945, 55149, 55155, 55156, 55174, 55262, 55598, 55996, 56548, 56765]</t>
  </si>
  <si>
    <t>EN300-77656</t>
  </si>
  <si>
    <t>[45383, 45428, 64002, 64401, 82014, 84726, 91386, 107249, 110870, 132171, 138581, 138844, 146628, 148555, 157142, 160541, 164357, 164838, 167529, 168774]</t>
  </si>
  <si>
    <t>[115416, 115461, 133739, 134138, 153528, 156337, 162089, 177575, 181279, 202508, 207719, 207982, 216430, 218357, 225882, 228745, 232640, 233121, 235002, 236247]</t>
  </si>
  <si>
    <t>CC(O)C(N)CO</t>
  </si>
  <si>
    <t>MUVQIIBPDFTEKM-UHFFFAOYSA-N</t>
  </si>
  <si>
    <t>EN300-226445</t>
  </si>
  <si>
    <t>[43651, 44459, 64020, 64407, 82031, 84711, 91377, 107262, 110879, 129034, 132173, 138917, 138961, 146507, 148602, 157177, 160550, 164901, 167583, 168894]</t>
  </si>
  <si>
    <t>[113676, 114484, 133757, 134144, 153545, 156322, 162080, 177588, 181288, 199286, 202510, 208055, 208099, 216309, 218404, 225917, 228754, 233184, 235056, 236367]</t>
  </si>
  <si>
    <t>NCC(O)C(=O)O</t>
  </si>
  <si>
    <t>BMYNFMYTOJXKLE-UHFFFAOYSA-N</t>
  </si>
  <si>
    <t>EN300-95550</t>
  </si>
  <si>
    <t>[43707, 44472, 64009, 64332, 82100, 84745, 91366, 107404, 110829, 129047, 132180, 138794, 138872, 146752, 148613, 157166, 160562, 164874, 167681, 168884]</t>
  </si>
  <si>
    <t>[113732, 114497, 133746, 134069, 153614, 156356, 162069, 177730, 181238, 199299, 202517, 207932, 208010, 216554, 218415, 225906, 228766, 233157, 235154, 236357]</t>
  </si>
  <si>
    <t>CC(O)C(=O)NN</t>
  </si>
  <si>
    <t>QCICYPQPGJJZGW-UHFFFAOYSA-N</t>
  </si>
  <si>
    <t>EN300-196484</t>
  </si>
  <si>
    <t>[43753, 44478, 64010, 64333, 82102, 84699, 91367, 107430, 110830, 129042, 132182, 138793, 138880, 146731, 148612, 157167, 160561, 164872, 167698, 168885]</t>
  </si>
  <si>
    <t>[113778, 114503, 133747, 134070, 153616, 156310, 162070, 177756, 181239, 199294, 202519, 207931, 208018, 216533, 218414, 225907, 228765, 233155, 235171, 236358]</t>
  </si>
  <si>
    <t>CC1(O)CNC1</t>
  </si>
  <si>
    <t>LDLAEUFQUOXALI-UHFFFAOYSA-N</t>
  </si>
  <si>
    <t>[53809, 54862, 54945, 55149, 55155, 55156, 55174, 55262, 55598, 55856, 56548, 56765]</t>
  </si>
  <si>
    <t>EN300-113406</t>
  </si>
  <si>
    <t>CC1(O)CNC1.Cl</t>
  </si>
  <si>
    <t>[43352, 43699, 43845, 63745, 63965, 85130, 90983, 106579, 128195, 128900, 129419, 129856, 131001, 132151, 137955, 137983, 138108, 146114, 146550, 160490, 163030, 163191, 164602, 164726, 167303, 167444]</t>
  </si>
  <si>
    <t>[113377, 113724, 113870, 133482, 133702, 156741, 161686, 176905, 198447, 199152, 199671, 200108, 201338, 202488, 207093, 207121, 207246, 215916, 216352, 228694, 231313, 231474, 232885, 233009, 234776, 234917]</t>
  </si>
  <si>
    <t>OC1CNOC1</t>
  </si>
  <si>
    <t>BBWJIHMTJCJDKJ-UHFFFAOYSA-N</t>
  </si>
  <si>
    <t>EN300-207886</t>
  </si>
  <si>
    <t>Cl.O[C@H]1CNOC1</t>
  </si>
  <si>
    <t>[43361, 43704, 43848, 63748, 63967, 81838, 85128, 90994, 106620, 128208, 128904, 129439, 129875, 130998, 132153, 137965, 137981, 138106, 146116, 146552, 160485, 163029, 163083, 164604, 164732, 167295, 167446]</t>
  </si>
  <si>
    <t>[113386, 113729, 113873, 133485, 133704, 153352, 156739, 161697, 176946, 198460, 199156, 199691, 200127, 201335, 202490, 207103, 207119, 207244, 215918, 216354, 228689, 231312, 231366, 232887, 233015, 234768, 234919]</t>
  </si>
  <si>
    <t>OC1CCNC1</t>
  </si>
  <si>
    <t>JHHZLHWJQPUNKB-UHFFFAOYSA-N</t>
  </si>
  <si>
    <t>EN300-67312</t>
  </si>
  <si>
    <t>O[C@@H]1CCNC1</t>
  </si>
  <si>
    <t>[43388, 43732, 43933, 63730, 63948, 81845, 85120, 90975, 106609, 109969, 128189, 128890, 129827, 130663, 130991, 132127, 137936, 137995, 138085, 146102, 146767, 160455, 163021, 163091, 164612, 164735, 167283, 167414]</t>
  </si>
  <si>
    <t>[113413, 113757, 113958, 133467, 133685, 153359, 156731, 161678, 176935, 180378, 198441, 199142, 200079, 200915, 201328, 202464, 207074, 207133, 207223, 215904, 216569, 228659, 231304, 231374, 232895, 233018, 234756, 234887]</t>
  </si>
  <si>
    <t>Cc1cc(N)n(-c2ccccc2)n1</t>
  </si>
  <si>
    <t>FMKMKBLHMONXJM-UHFFFAOYSA-N</t>
  </si>
  <si>
    <t>EN300-02206</t>
  </si>
  <si>
    <t>[512, 156462, 156469, 156470, 156471, 156472, 156474, 156476, 156479, 156482, 157141, 157142, 157144, 157146, 157148, 157150, 157151, 157152, 157155, 157158, 157166, 157167, 157169, 157174, 157177, 157181, 157193, 158302, 158303]</t>
  </si>
  <si>
    <t>[55996, 225202, 225209, 225210, 225211, 225212, 225214, 225216, 225219, 225222, 225881, 225882, 225884, 225886, 225888, 225890, 225891, 225892, 225895, 225898, 225906, 225907, 225909, 225914, 225917, 225921, 225933, 227043, 227044]</t>
  </si>
  <si>
    <t>NCC(O)CCl</t>
  </si>
  <si>
    <t>CYJBWQFWXJKKMS-UHFFFAOYSA-N</t>
  </si>
  <si>
    <t>EN300-1660916</t>
  </si>
  <si>
    <t>Cl.NC[C@@H](O)CCl</t>
  </si>
  <si>
    <t>[43378, 43738, 43851, 63751, 63958, 81819, 83830, 84477, 85095, 90970, 106588, 109966, 128239, 128865, 129443, 129879, 131009, 132144, 137960, 137986, 138114, 146133, 146565, 156482, 156669, 157826, 160492, 162910, 163155, 164613, 164763, 167274, 167439]</t>
  </si>
  <si>
    <t>[113403, 113763, 113876, 133488, 133695, 153333, 155441, 156088, 156706, 161673, 176914, 180375, 198491, 199117, 199695, 200131, 201346, 202481, 207098, 207124, 207252, 215935, 216367, 225222, 225409, 226566, 228696, 231193, 231438, 232896, 233046, 234747, 234912]</t>
  </si>
  <si>
    <t>CCC(O)CN</t>
  </si>
  <si>
    <t>KODLUXHSIZOKTG-UHFFFAOYSA-N</t>
  </si>
  <si>
    <t>EN300-94408</t>
  </si>
  <si>
    <t>[43382, 43774, 44227, 63720, 63929, 81814, 83817, 84682, 85107, 90967, 106603, 109960, 128222, 128866, 129493, 129891, 131042, 132098, 137943, 137997, 138090, 146118, 146506, 156471, 156642, 157827, 160473, 162896, 163163, 164625, 164748, 167279, 167427]</t>
  </si>
  <si>
    <t>[113407, 113799, 114252, 133457, 133666, 153328, 155428, 156293, 156718, 161670, 176929, 180369, 198474, 199118, 199745, 200143, 201379, 202435, 207081, 207135, 207228, 215920, 216308, 225211, 225382, 226567, 228677, 231179, 231446, 232908, 233031, 234752, 234900]</t>
  </si>
  <si>
    <t>NCC(O)CO</t>
  </si>
  <si>
    <t>KQIGMPWTAHJUMN-UHFFFAOYSA-N</t>
  </si>
  <si>
    <t>EN300-50845</t>
  </si>
  <si>
    <t>[43383, 43775, 43843, 63719, 63904, 81816, 83818, 84697, 85108, 90995, 106602, 109961, 128218, 128864, 129481, 129890, 131044, 132097, 137942, 137998, 138091, 146119, 146505, 156470, 156641, 157820, 160471, 162897, 163161, 164624, 164753, 167292, 167413]</t>
  </si>
  <si>
    <t>[113408, 113800, 113868, 133456, 133641, 153330, 155429, 156308, 156719, 161698, 176928, 180370, 198470, 199116, 199733, 200142, 201381, 202434, 207080, 207136, 207229, 215921, 216307, 225210, 225381, 226560, 228675, 231180, 231444, 232907, 233036, 234765, 234886]</t>
  </si>
  <si>
    <t>Nc1cccc(-n2cccn2)c1</t>
  </si>
  <si>
    <t>GDTZRPGWZFOSSY-UHFFFAOYSA-N</t>
  </si>
  <si>
    <t>EN300-39779</t>
  </si>
  <si>
    <t>[664, 130887, 130989, 130991, 130993, 130994, 130998, 131001, 131004, 131009, 131037, 131041, 131042, 131044, 131045, 131046, 131073, 131080, 132158, 132164, 132166, 132168, 132169, 132171, 132173, 132180, 132182, 132188, 132191, 132192, 132208, 132213, 132215, 132216, 132219, 133847, 133848]</t>
  </si>
  <si>
    <t>[55598, 201224, 201326, 201328, 201330, 201331, 201335, 201338, 201341, 201346, 201374, 201378, 201379, 201381, 201382, 201383, 201410, 201417, 202495, 202501, 202503, 202505, 202506, 202508, 202510, 202517, 202519, 202525, 202528, 202529, 202545, 202550, 202552, 202553, 202556, 204186, 204187]</t>
  </si>
  <si>
    <t>CC(O)CN</t>
  </si>
  <si>
    <t>HXKKHQJGJAFBHI-UHFFFAOYSA-N</t>
  </si>
  <si>
    <t>[53809, 54862, 55149, 55155, 55174, 55262, 55598, 55856, 55996, 56548]</t>
  </si>
  <si>
    <t>EN300-117430</t>
  </si>
  <si>
    <t>C[C@@H](O)CN</t>
  </si>
  <si>
    <t>[460, 470, 475, 502, 504, 506, 507, 508, 512, 514, 517, 519, 600, 661, 662, 664, 673, 674, 676, 678, 43342, 43515, 63709, 83754, 84345, 128125, 128842, 129007, 130931, 137831, 137887, 146064, 156423, 156876, 162880, 162934, 163130, 167252]</t>
  </si>
  <si>
    <t>[35145, 47445, 48678, 49374, 53809, 54123, 54696, 54733, 54862, 54945, 55149, 55155, 55156, 55174, 55262, 55598, 55856, 55996, 56548, 56765, 56905, 113367, 113540, 133446, 155365, 155956, 198377, 199094, 199259, 201268, 206969, 207025, 225163, 225616, 231163, 231217, 231413, 234725]</t>
  </si>
  <si>
    <t>COC1CNC1</t>
  </si>
  <si>
    <t>AVPAYFOQPGPSCC-UHFFFAOYSA-N</t>
  </si>
  <si>
    <t>EN300-75420</t>
  </si>
  <si>
    <t>[43385, 43734, 43935, 63735, 63971, 81835, 85124, 91002, 106614, 109972, 128184, 128892, 129829, 130665, 131037, 132130, 137933, 137977, 138102, 146109, 146763, 158309, 158694, 160462, 163025, 163087, 164608, 164743, 167268, 167426]</t>
  </si>
  <si>
    <t>[113410, 113759, 113960, 133472, 133708, 153349, 156735, 161705, 176940, 180381, 198436, 199144, 200081, 200917, 201374, 202467, 207071, 207115, 207240, 215911, 216565, 227050, 227435, 228666, 231308, 231370, 232891, 233026, 234741, 234899]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</si>
</sst>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rgb="FF000000"/>
      <name val="Aptos Narrow"/>
      <scheme val="minor"/>
    </font>
    <font>
      <sz val="12"/>
      <color rgb="FF00000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6" fillId="0" borderId="0" xfId="0" applyFont="1"/>
    <xf numFmtId="0" fontId="16" fillId="0" borderId="0" xfId="0" applyFont="1" applyAlignment="1">
      <alignment horizontal="center"/>
    </xf>
    <xf numFmtId="0" fontId="18" fillId="33" borderId="0" xfId="0" applyFont="1" applyFill="1"/>
    <xf numFmtId="0" fontId="0" fillId="33" borderId="0" xfId="0" applyFill="1"/>
    <xf numFmtId="1" fontId="18" fillId="0" borderId="0" xfId="0" applyNumberFormat="1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047CB-71C8-1940-BE57-A113A16C9ACC}">
  <dimension ref="A1:V305"/>
  <sheetViews>
    <sheetView tabSelected="1" workbookViewId="0">
      <selection activeCell="B3" sqref="B3"/>
    </sheetView>
  </sheetViews>
  <sheetFormatPr defaultColWidth="11" defaultRowHeight="15.95"/>
  <cols>
    <col min="1" max="1" width="17.25" bestFit="1" customWidth="1"/>
    <col min="2" max="2" width="32.625" bestFit="1" customWidth="1"/>
    <col min="3" max="3" width="34" bestFit="1" customWidth="1"/>
    <col min="4" max="4" width="21.375" bestFit="1" customWidth="1"/>
    <col min="5" max="5" width="16.5" bestFit="1" customWidth="1"/>
    <col min="6" max="6" width="16.375" bestFit="1" customWidth="1"/>
    <col min="7" max="7" width="11.875" bestFit="1" customWidth="1"/>
    <col min="8" max="8" width="13.375" bestFit="1" customWidth="1"/>
    <col min="9" max="9" width="27.125" bestFit="1" customWidth="1"/>
    <col min="10" max="10" width="20.625" bestFit="1" customWidth="1"/>
    <col min="11" max="11" width="62.5" bestFit="1" customWidth="1"/>
    <col min="12" max="12" width="22.125" bestFit="1" customWidth="1"/>
    <col min="13" max="13" width="15.875" bestFit="1" customWidth="1"/>
    <col min="14" max="14" width="17.375" bestFit="1" customWidth="1"/>
    <col min="15" max="15" width="15.125" bestFit="1" customWidth="1"/>
    <col min="16" max="16" width="37.875" bestFit="1" customWidth="1"/>
    <col min="17" max="17" width="14.875" bestFit="1" customWidth="1"/>
    <col min="18" max="18" width="27.625" bestFit="1" customWidth="1"/>
    <col min="19" max="20" width="255.875" bestFit="1" customWidth="1"/>
    <col min="21" max="21" width="62.5" bestFit="1" customWidth="1"/>
    <col min="22" max="22" width="91.375" bestFit="1" customWidth="1"/>
  </cols>
  <sheetData>
    <row r="1" spans="1:22" ht="15.75">
      <c r="A1" s="1" t="s">
        <v>0</v>
      </c>
      <c r="B1" s="8">
        <f>SUBTOTAL(9,H5:H305)/1.09</f>
        <v>20160.550458715596</v>
      </c>
    </row>
    <row r="2" spans="1:22" ht="15.75">
      <c r="A2" s="4" t="s">
        <v>1</v>
      </c>
      <c r="B2" s="5">
        <f>SUBTOTAL(9,I5:I305)</f>
        <v>2452</v>
      </c>
    </row>
    <row r="4" spans="1:22" s="1" customFormat="1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6" t="s">
        <v>8</v>
      </c>
      <c r="H4" s="1" t="s">
        <v>9</v>
      </c>
      <c r="I4" s="1" t="s">
        <v>10</v>
      </c>
      <c r="J4" s="1" t="s">
        <v>11</v>
      </c>
      <c r="K4" s="2" t="s">
        <v>12</v>
      </c>
      <c r="L4" s="2" t="s">
        <v>13</v>
      </c>
      <c r="M4" s="1" t="s">
        <v>14</v>
      </c>
      <c r="N4" s="1" t="s">
        <v>15</v>
      </c>
      <c r="O4" s="1" t="s">
        <v>16</v>
      </c>
      <c r="P4" s="1" t="s">
        <v>17</v>
      </c>
      <c r="Q4" s="1" t="s">
        <v>18</v>
      </c>
      <c r="R4" s="1" t="s">
        <v>19</v>
      </c>
      <c r="S4" s="1" t="s">
        <v>20</v>
      </c>
      <c r="T4" s="1" t="s">
        <v>21</v>
      </c>
      <c r="U4" s="1" t="s">
        <v>12</v>
      </c>
      <c r="V4" s="1" t="s">
        <v>13</v>
      </c>
    </row>
    <row r="5" spans="1:22">
      <c r="A5">
        <v>109801</v>
      </c>
      <c r="B5" t="s">
        <v>22</v>
      </c>
      <c r="C5" t="s">
        <v>23</v>
      </c>
      <c r="D5">
        <v>5</v>
      </c>
      <c r="E5">
        <v>50</v>
      </c>
      <c r="F5" t="s">
        <v>24</v>
      </c>
      <c r="G5" s="7" t="s">
        <v>25</v>
      </c>
      <c r="H5">
        <v>700</v>
      </c>
      <c r="I5">
        <v>5</v>
      </c>
      <c r="J5">
        <f>H5/I5</f>
        <v>140</v>
      </c>
      <c r="K5" s="3" t="s">
        <v>26</v>
      </c>
      <c r="L5" s="3" t="s">
        <v>27</v>
      </c>
      <c r="M5" t="s">
        <v>28</v>
      </c>
      <c r="N5" t="s">
        <v>29</v>
      </c>
      <c r="O5" t="s">
        <v>30</v>
      </c>
      <c r="P5" t="s">
        <v>22</v>
      </c>
      <c r="R5">
        <v>5</v>
      </c>
      <c r="S5" t="s">
        <v>31</v>
      </c>
      <c r="T5" t="s">
        <v>32</v>
      </c>
      <c r="U5" t="s">
        <v>26</v>
      </c>
      <c r="V5" t="s">
        <v>27</v>
      </c>
    </row>
    <row r="6" spans="1:22">
      <c r="A6">
        <v>122916</v>
      </c>
      <c r="B6" t="s">
        <v>33</v>
      </c>
      <c r="C6" t="s">
        <v>34</v>
      </c>
      <c r="D6">
        <v>3</v>
      </c>
      <c r="E6">
        <v>100</v>
      </c>
      <c r="F6" t="s">
        <v>24</v>
      </c>
      <c r="G6" s="7" t="s">
        <v>25</v>
      </c>
      <c r="H6">
        <v>336</v>
      </c>
      <c r="I6">
        <v>3</v>
      </c>
      <c r="J6">
        <f>H6/I6</f>
        <v>112</v>
      </c>
      <c r="K6" s="3" t="s">
        <v>35</v>
      </c>
      <c r="L6" s="3" t="s">
        <v>36</v>
      </c>
      <c r="M6" t="s">
        <v>28</v>
      </c>
      <c r="N6" t="s">
        <v>37</v>
      </c>
      <c r="O6" t="s">
        <v>38</v>
      </c>
      <c r="P6" t="s">
        <v>33</v>
      </c>
      <c r="R6">
        <v>3</v>
      </c>
      <c r="S6" t="s">
        <v>39</v>
      </c>
      <c r="T6" t="s">
        <v>40</v>
      </c>
      <c r="U6" t="s">
        <v>35</v>
      </c>
      <c r="V6" t="s">
        <v>36</v>
      </c>
    </row>
    <row r="7" spans="1:22">
      <c r="A7">
        <v>117268</v>
      </c>
      <c r="B7" t="s">
        <v>41</v>
      </c>
      <c r="C7" t="s">
        <v>42</v>
      </c>
      <c r="D7">
        <v>3</v>
      </c>
      <c r="E7">
        <v>100</v>
      </c>
      <c r="F7" t="s">
        <v>24</v>
      </c>
      <c r="G7" s="7" t="s">
        <v>25</v>
      </c>
      <c r="H7">
        <v>330</v>
      </c>
      <c r="I7">
        <v>3</v>
      </c>
      <c r="J7">
        <f>H7/I7</f>
        <v>110</v>
      </c>
      <c r="K7" s="3" t="s">
        <v>26</v>
      </c>
      <c r="L7" s="3" t="s">
        <v>43</v>
      </c>
      <c r="M7" t="s">
        <v>28</v>
      </c>
      <c r="N7" t="s">
        <v>37</v>
      </c>
      <c r="O7" t="s">
        <v>44</v>
      </c>
      <c r="P7" t="s">
        <v>41</v>
      </c>
      <c r="R7">
        <v>3</v>
      </c>
      <c r="S7" t="s">
        <v>45</v>
      </c>
      <c r="T7" t="s">
        <v>46</v>
      </c>
      <c r="U7" t="s">
        <v>26</v>
      </c>
      <c r="V7" t="s">
        <v>43</v>
      </c>
    </row>
    <row r="8" spans="1:22">
      <c r="A8">
        <v>211531</v>
      </c>
      <c r="B8" t="s">
        <v>47</v>
      </c>
      <c r="C8" t="s">
        <v>48</v>
      </c>
      <c r="D8">
        <v>3</v>
      </c>
      <c r="E8">
        <v>100</v>
      </c>
      <c r="F8" t="s">
        <v>24</v>
      </c>
      <c r="G8" s="7" t="s">
        <v>25</v>
      </c>
      <c r="H8">
        <v>330</v>
      </c>
      <c r="I8">
        <v>3</v>
      </c>
      <c r="J8">
        <f>H8/I8</f>
        <v>110</v>
      </c>
      <c r="K8" s="3" t="s">
        <v>49</v>
      </c>
      <c r="L8" s="3" t="s">
        <v>50</v>
      </c>
      <c r="M8" t="s">
        <v>28</v>
      </c>
      <c r="N8" t="s">
        <v>37</v>
      </c>
      <c r="O8" t="s">
        <v>51</v>
      </c>
      <c r="P8" t="s">
        <v>47</v>
      </c>
      <c r="R8">
        <v>3</v>
      </c>
      <c r="S8" t="s">
        <v>52</v>
      </c>
      <c r="T8" t="s">
        <v>53</v>
      </c>
      <c r="U8" t="s">
        <v>49</v>
      </c>
      <c r="V8" t="s">
        <v>50</v>
      </c>
    </row>
    <row r="9" spans="1:22">
      <c r="A9">
        <v>122915</v>
      </c>
      <c r="B9" t="s">
        <v>54</v>
      </c>
      <c r="C9" t="s">
        <v>55</v>
      </c>
      <c r="D9">
        <v>3</v>
      </c>
      <c r="E9">
        <v>100</v>
      </c>
      <c r="F9" t="s">
        <v>24</v>
      </c>
      <c r="G9" s="7" t="s">
        <v>25</v>
      </c>
      <c r="H9">
        <v>320</v>
      </c>
      <c r="I9">
        <v>3</v>
      </c>
      <c r="J9">
        <f>H9/I9</f>
        <v>106.66666666666667</v>
      </c>
      <c r="K9" s="3" t="s">
        <v>35</v>
      </c>
      <c r="L9" s="3" t="s">
        <v>36</v>
      </c>
      <c r="M9" t="s">
        <v>28</v>
      </c>
      <c r="N9" t="s">
        <v>37</v>
      </c>
      <c r="O9" t="s">
        <v>56</v>
      </c>
      <c r="P9" t="s">
        <v>57</v>
      </c>
      <c r="R9">
        <v>3</v>
      </c>
      <c r="S9" t="s">
        <v>58</v>
      </c>
      <c r="T9" t="s">
        <v>59</v>
      </c>
      <c r="U9" t="s">
        <v>35</v>
      </c>
      <c r="V9" t="s">
        <v>36</v>
      </c>
    </row>
    <row r="10" spans="1:22">
      <c r="A10">
        <v>70489</v>
      </c>
      <c r="B10" t="s">
        <v>60</v>
      </c>
      <c r="C10" t="s">
        <v>61</v>
      </c>
      <c r="D10">
        <v>1</v>
      </c>
      <c r="E10">
        <v>1</v>
      </c>
      <c r="F10" t="s">
        <v>24</v>
      </c>
      <c r="G10" s="7" t="s">
        <v>25</v>
      </c>
      <c r="H10">
        <v>98</v>
      </c>
      <c r="I10">
        <v>1</v>
      </c>
      <c r="J10">
        <f>H10/I10</f>
        <v>98</v>
      </c>
      <c r="K10" s="3" t="s">
        <v>26</v>
      </c>
      <c r="L10" s="3" t="s">
        <v>62</v>
      </c>
      <c r="M10" t="s">
        <v>28</v>
      </c>
      <c r="N10" t="s">
        <v>63</v>
      </c>
      <c r="O10" t="s">
        <v>64</v>
      </c>
      <c r="P10" t="s">
        <v>60</v>
      </c>
      <c r="R10">
        <v>1</v>
      </c>
      <c r="S10" t="s">
        <v>65</v>
      </c>
      <c r="T10" t="s">
        <v>62</v>
      </c>
      <c r="U10" t="s">
        <v>26</v>
      </c>
      <c r="V10" t="s">
        <v>62</v>
      </c>
    </row>
    <row r="11" spans="1:22">
      <c r="A11">
        <v>213400</v>
      </c>
      <c r="B11" t="s">
        <v>66</v>
      </c>
      <c r="C11" t="s">
        <v>67</v>
      </c>
      <c r="D11">
        <v>3</v>
      </c>
      <c r="E11">
        <v>50</v>
      </c>
      <c r="F11" t="s">
        <v>24</v>
      </c>
      <c r="G11" s="7" t="s">
        <v>25</v>
      </c>
      <c r="H11">
        <v>287</v>
      </c>
      <c r="I11">
        <v>3</v>
      </c>
      <c r="J11">
        <f>H11/I11</f>
        <v>95.666666666666671</v>
      </c>
      <c r="K11" s="3" t="s">
        <v>26</v>
      </c>
      <c r="L11" s="3" t="s">
        <v>68</v>
      </c>
      <c r="M11" t="s">
        <v>28</v>
      </c>
      <c r="N11" t="s">
        <v>29</v>
      </c>
      <c r="O11" t="s">
        <v>69</v>
      </c>
      <c r="P11" t="s">
        <v>70</v>
      </c>
      <c r="R11">
        <v>3</v>
      </c>
      <c r="S11" t="s">
        <v>71</v>
      </c>
      <c r="T11" t="s">
        <v>72</v>
      </c>
      <c r="U11" t="s">
        <v>26</v>
      </c>
      <c r="V11" t="s">
        <v>68</v>
      </c>
    </row>
    <row r="12" spans="1:22">
      <c r="A12">
        <v>138447</v>
      </c>
      <c r="B12" t="s">
        <v>73</v>
      </c>
      <c r="C12" t="s">
        <v>74</v>
      </c>
      <c r="D12">
        <v>3</v>
      </c>
      <c r="E12">
        <v>100</v>
      </c>
      <c r="F12" t="s">
        <v>24</v>
      </c>
      <c r="G12" s="7" t="s">
        <v>25</v>
      </c>
      <c r="H12">
        <v>264</v>
      </c>
      <c r="I12">
        <v>3</v>
      </c>
      <c r="J12">
        <f>H12/I12</f>
        <v>88</v>
      </c>
      <c r="K12" s="3" t="s">
        <v>26</v>
      </c>
      <c r="L12" s="3" t="s">
        <v>75</v>
      </c>
      <c r="M12" t="s">
        <v>28</v>
      </c>
      <c r="N12" t="s">
        <v>37</v>
      </c>
      <c r="O12" t="s">
        <v>76</v>
      </c>
      <c r="P12" t="s">
        <v>77</v>
      </c>
      <c r="R12">
        <v>3</v>
      </c>
      <c r="S12" t="s">
        <v>78</v>
      </c>
      <c r="T12" t="s">
        <v>79</v>
      </c>
      <c r="U12" t="s">
        <v>26</v>
      </c>
      <c r="V12" t="s">
        <v>75</v>
      </c>
    </row>
    <row r="13" spans="1:22">
      <c r="A13">
        <v>70515</v>
      </c>
      <c r="B13" t="s">
        <v>80</v>
      </c>
      <c r="C13" t="s">
        <v>81</v>
      </c>
      <c r="D13">
        <v>5</v>
      </c>
      <c r="E13">
        <v>100</v>
      </c>
      <c r="F13" t="s">
        <v>24</v>
      </c>
      <c r="G13" s="7" t="s">
        <v>25</v>
      </c>
      <c r="H13">
        <v>406</v>
      </c>
      <c r="I13">
        <v>5</v>
      </c>
      <c r="J13">
        <f>H13/I13</f>
        <v>81.2</v>
      </c>
      <c r="K13" s="3" t="s">
        <v>26</v>
      </c>
      <c r="L13" s="3" t="s">
        <v>82</v>
      </c>
      <c r="M13" t="s">
        <v>28</v>
      </c>
      <c r="N13" t="s">
        <v>37</v>
      </c>
      <c r="O13" t="s">
        <v>83</v>
      </c>
      <c r="P13" t="s">
        <v>84</v>
      </c>
      <c r="R13">
        <v>5</v>
      </c>
      <c r="S13" t="s">
        <v>85</v>
      </c>
      <c r="T13" t="s">
        <v>86</v>
      </c>
      <c r="U13" t="s">
        <v>26</v>
      </c>
      <c r="V13" t="s">
        <v>82</v>
      </c>
    </row>
    <row r="14" spans="1:22">
      <c r="A14">
        <v>70452</v>
      </c>
      <c r="B14" t="s">
        <v>87</v>
      </c>
      <c r="C14" t="s">
        <v>88</v>
      </c>
      <c r="D14">
        <v>1</v>
      </c>
      <c r="E14">
        <v>1</v>
      </c>
      <c r="F14" t="s">
        <v>24</v>
      </c>
      <c r="G14" s="7" t="s">
        <v>25</v>
      </c>
      <c r="H14">
        <v>79</v>
      </c>
      <c r="I14">
        <v>1</v>
      </c>
      <c r="J14">
        <f>H14/I14</f>
        <v>79</v>
      </c>
      <c r="K14" s="3" t="s">
        <v>89</v>
      </c>
      <c r="L14" s="3" t="s">
        <v>90</v>
      </c>
      <c r="M14" t="s">
        <v>28</v>
      </c>
      <c r="N14" t="s">
        <v>63</v>
      </c>
      <c r="O14" t="s">
        <v>91</v>
      </c>
      <c r="P14" t="s">
        <v>87</v>
      </c>
      <c r="R14">
        <v>1</v>
      </c>
      <c r="S14" t="s">
        <v>92</v>
      </c>
      <c r="T14" t="s">
        <v>90</v>
      </c>
      <c r="U14" t="s">
        <v>89</v>
      </c>
      <c r="V14" t="s">
        <v>90</v>
      </c>
    </row>
    <row r="15" spans="1:22">
      <c r="A15">
        <v>70613</v>
      </c>
      <c r="B15" t="s">
        <v>93</v>
      </c>
      <c r="C15" t="s">
        <v>94</v>
      </c>
      <c r="D15">
        <v>1</v>
      </c>
      <c r="E15">
        <v>1</v>
      </c>
      <c r="F15" t="s">
        <v>24</v>
      </c>
      <c r="G15" s="7" t="s">
        <v>25</v>
      </c>
      <c r="H15">
        <v>77</v>
      </c>
      <c r="I15">
        <v>1</v>
      </c>
      <c r="J15">
        <f>H15/I15</f>
        <v>77</v>
      </c>
      <c r="K15" s="3" t="s">
        <v>95</v>
      </c>
      <c r="L15" s="3" t="s">
        <v>96</v>
      </c>
      <c r="M15" t="s">
        <v>28</v>
      </c>
      <c r="N15" t="s">
        <v>63</v>
      </c>
      <c r="O15" t="s">
        <v>97</v>
      </c>
      <c r="P15" t="s">
        <v>93</v>
      </c>
      <c r="R15">
        <v>1</v>
      </c>
      <c r="S15" t="s">
        <v>98</v>
      </c>
      <c r="T15" t="s">
        <v>96</v>
      </c>
      <c r="U15" t="s">
        <v>95</v>
      </c>
      <c r="V15" t="s">
        <v>96</v>
      </c>
    </row>
    <row r="16" spans="1:22">
      <c r="A16">
        <v>70475</v>
      </c>
      <c r="B16" t="s">
        <v>99</v>
      </c>
      <c r="C16" t="s">
        <v>100</v>
      </c>
      <c r="D16">
        <v>3</v>
      </c>
      <c r="E16">
        <v>50</v>
      </c>
      <c r="F16" t="s">
        <v>24</v>
      </c>
      <c r="G16" s="7" t="s">
        <v>25</v>
      </c>
      <c r="H16">
        <v>227</v>
      </c>
      <c r="I16">
        <v>3</v>
      </c>
      <c r="J16">
        <f>H16/I16</f>
        <v>75.666666666666671</v>
      </c>
      <c r="K16" s="3" t="s">
        <v>35</v>
      </c>
      <c r="L16" s="3" t="s">
        <v>36</v>
      </c>
      <c r="M16" t="s">
        <v>28</v>
      </c>
      <c r="N16" t="s">
        <v>29</v>
      </c>
      <c r="O16" t="s">
        <v>101</v>
      </c>
      <c r="P16" t="s">
        <v>99</v>
      </c>
      <c r="R16">
        <v>3</v>
      </c>
      <c r="S16" t="s">
        <v>102</v>
      </c>
      <c r="T16" t="s">
        <v>103</v>
      </c>
      <c r="U16" t="s">
        <v>35</v>
      </c>
      <c r="V16" t="s">
        <v>36</v>
      </c>
    </row>
    <row r="17" spans="1:22">
      <c r="A17">
        <v>117265</v>
      </c>
      <c r="B17" t="s">
        <v>104</v>
      </c>
      <c r="C17" t="s">
        <v>105</v>
      </c>
      <c r="D17">
        <v>3</v>
      </c>
      <c r="E17">
        <v>50</v>
      </c>
      <c r="F17" t="s">
        <v>24</v>
      </c>
      <c r="G17" s="7" t="s">
        <v>25</v>
      </c>
      <c r="H17">
        <v>225</v>
      </c>
      <c r="I17">
        <v>3</v>
      </c>
      <c r="J17">
        <f>H17/I17</f>
        <v>75</v>
      </c>
      <c r="K17" s="3" t="s">
        <v>26</v>
      </c>
      <c r="L17" s="3" t="s">
        <v>43</v>
      </c>
      <c r="M17" t="s">
        <v>28</v>
      </c>
      <c r="N17" t="s">
        <v>29</v>
      </c>
      <c r="O17" t="s">
        <v>106</v>
      </c>
      <c r="P17" t="s">
        <v>104</v>
      </c>
      <c r="R17">
        <v>3</v>
      </c>
      <c r="S17" t="s">
        <v>107</v>
      </c>
      <c r="T17" t="s">
        <v>108</v>
      </c>
      <c r="U17" t="s">
        <v>26</v>
      </c>
      <c r="V17" t="s">
        <v>43</v>
      </c>
    </row>
    <row r="18" spans="1:22">
      <c r="A18">
        <v>240198</v>
      </c>
      <c r="B18" t="s">
        <v>109</v>
      </c>
      <c r="C18" t="s">
        <v>110</v>
      </c>
      <c r="D18">
        <v>1</v>
      </c>
      <c r="E18">
        <v>1</v>
      </c>
      <c r="F18" t="s">
        <v>24</v>
      </c>
      <c r="G18" s="7" t="s">
        <v>25</v>
      </c>
      <c r="H18">
        <v>70</v>
      </c>
      <c r="I18">
        <v>1</v>
      </c>
      <c r="J18">
        <f>H18/I18</f>
        <v>70</v>
      </c>
      <c r="K18" s="3" t="s">
        <v>111</v>
      </c>
      <c r="L18" s="3" t="s">
        <v>112</v>
      </c>
      <c r="M18" t="s">
        <v>28</v>
      </c>
      <c r="N18" t="s">
        <v>63</v>
      </c>
      <c r="O18" t="s">
        <v>113</v>
      </c>
      <c r="P18" t="s">
        <v>109</v>
      </c>
      <c r="R18">
        <v>1</v>
      </c>
      <c r="S18" t="s">
        <v>114</v>
      </c>
      <c r="T18" t="s">
        <v>115</v>
      </c>
      <c r="U18" t="s">
        <v>111</v>
      </c>
      <c r="V18" t="s">
        <v>112</v>
      </c>
    </row>
    <row r="19" spans="1:22">
      <c r="A19">
        <v>240274</v>
      </c>
      <c r="B19" t="s">
        <v>116</v>
      </c>
      <c r="C19" t="s">
        <v>117</v>
      </c>
      <c r="D19">
        <v>1</v>
      </c>
      <c r="E19">
        <v>1</v>
      </c>
      <c r="F19" t="s">
        <v>24</v>
      </c>
      <c r="G19" s="7" t="s">
        <v>25</v>
      </c>
      <c r="H19">
        <v>69</v>
      </c>
      <c r="I19">
        <v>1</v>
      </c>
      <c r="J19">
        <f>H19/I19</f>
        <v>69</v>
      </c>
      <c r="K19" s="3" t="s">
        <v>111</v>
      </c>
      <c r="L19" s="3" t="s">
        <v>112</v>
      </c>
      <c r="M19" t="s">
        <v>28</v>
      </c>
      <c r="N19" t="s">
        <v>63</v>
      </c>
      <c r="O19" t="s">
        <v>118</v>
      </c>
      <c r="P19" t="s">
        <v>116</v>
      </c>
      <c r="R19">
        <v>1</v>
      </c>
      <c r="S19" t="s">
        <v>119</v>
      </c>
      <c r="T19" t="s">
        <v>120</v>
      </c>
      <c r="U19" t="s">
        <v>111</v>
      </c>
      <c r="V19" t="s">
        <v>112</v>
      </c>
    </row>
    <row r="20" spans="1:22">
      <c r="A20">
        <v>125031</v>
      </c>
      <c r="B20" t="s">
        <v>121</v>
      </c>
      <c r="C20" t="s">
        <v>122</v>
      </c>
      <c r="D20">
        <v>5</v>
      </c>
      <c r="E20">
        <v>100</v>
      </c>
      <c r="F20" t="s">
        <v>24</v>
      </c>
      <c r="G20" s="7" t="s">
        <v>123</v>
      </c>
      <c r="H20">
        <v>330</v>
      </c>
      <c r="I20">
        <v>5</v>
      </c>
      <c r="J20">
        <f>H20/I20</f>
        <v>66</v>
      </c>
      <c r="K20" s="3" t="s">
        <v>124</v>
      </c>
      <c r="L20" s="3" t="s">
        <v>125</v>
      </c>
      <c r="M20" t="s">
        <v>28</v>
      </c>
      <c r="N20" t="s">
        <v>37</v>
      </c>
      <c r="O20" t="s">
        <v>126</v>
      </c>
      <c r="P20" t="s">
        <v>121</v>
      </c>
      <c r="R20">
        <v>5</v>
      </c>
      <c r="S20" t="s">
        <v>127</v>
      </c>
      <c r="T20" t="s">
        <v>128</v>
      </c>
      <c r="U20" t="s">
        <v>124</v>
      </c>
      <c r="V20" t="s">
        <v>125</v>
      </c>
    </row>
    <row r="21" spans="1:22">
      <c r="A21">
        <v>84125</v>
      </c>
      <c r="B21" t="s">
        <v>129</v>
      </c>
      <c r="C21" t="s">
        <v>130</v>
      </c>
      <c r="D21">
        <v>5</v>
      </c>
      <c r="E21">
        <v>50</v>
      </c>
      <c r="F21" t="s">
        <v>24</v>
      </c>
      <c r="G21" s="7" t="s">
        <v>123</v>
      </c>
      <c r="H21">
        <v>328</v>
      </c>
      <c r="I21">
        <v>5</v>
      </c>
      <c r="J21">
        <f>H21/I21</f>
        <v>65.599999999999994</v>
      </c>
      <c r="K21" s="3" t="s">
        <v>26</v>
      </c>
      <c r="L21" s="3" t="s">
        <v>82</v>
      </c>
      <c r="M21" t="s">
        <v>28</v>
      </c>
      <c r="N21" t="s">
        <v>29</v>
      </c>
      <c r="O21" t="s">
        <v>131</v>
      </c>
      <c r="P21" t="s">
        <v>132</v>
      </c>
      <c r="R21">
        <v>5</v>
      </c>
      <c r="S21" t="s">
        <v>133</v>
      </c>
      <c r="T21" t="s">
        <v>134</v>
      </c>
      <c r="U21" t="s">
        <v>26</v>
      </c>
      <c r="V21" t="s">
        <v>82</v>
      </c>
    </row>
    <row r="22" spans="1:22">
      <c r="A22">
        <v>122917</v>
      </c>
      <c r="B22" t="s">
        <v>135</v>
      </c>
      <c r="C22" t="s">
        <v>136</v>
      </c>
      <c r="D22">
        <v>3</v>
      </c>
      <c r="E22">
        <v>50</v>
      </c>
      <c r="F22" t="s">
        <v>24</v>
      </c>
      <c r="G22" s="7" t="s">
        <v>25</v>
      </c>
      <c r="H22">
        <v>193</v>
      </c>
      <c r="I22">
        <v>3</v>
      </c>
      <c r="J22">
        <f>H22/I22</f>
        <v>64.333333333333329</v>
      </c>
      <c r="K22" s="3" t="s">
        <v>35</v>
      </c>
      <c r="L22" s="3" t="s">
        <v>36</v>
      </c>
      <c r="M22" t="s">
        <v>28</v>
      </c>
      <c r="N22" t="s">
        <v>29</v>
      </c>
      <c r="O22" t="s">
        <v>137</v>
      </c>
      <c r="P22" t="s">
        <v>138</v>
      </c>
      <c r="R22">
        <v>3</v>
      </c>
      <c r="S22" t="s">
        <v>139</v>
      </c>
      <c r="T22" t="s">
        <v>140</v>
      </c>
      <c r="U22" t="s">
        <v>35</v>
      </c>
      <c r="V22" t="s">
        <v>36</v>
      </c>
    </row>
    <row r="23" spans="1:22">
      <c r="A23">
        <v>69914</v>
      </c>
      <c r="B23" t="s">
        <v>141</v>
      </c>
      <c r="C23" t="s">
        <v>142</v>
      </c>
      <c r="D23">
        <v>1</v>
      </c>
      <c r="E23">
        <v>1</v>
      </c>
      <c r="F23" t="s">
        <v>24</v>
      </c>
      <c r="G23" s="7" t="s">
        <v>25</v>
      </c>
      <c r="H23">
        <v>59</v>
      </c>
      <c r="I23">
        <v>1</v>
      </c>
      <c r="J23">
        <f>H23/I23</f>
        <v>59</v>
      </c>
      <c r="K23" s="3" t="s">
        <v>95</v>
      </c>
      <c r="L23" s="3" t="s">
        <v>143</v>
      </c>
      <c r="M23" t="s">
        <v>28</v>
      </c>
      <c r="N23" t="s">
        <v>63</v>
      </c>
      <c r="O23" t="s">
        <v>144</v>
      </c>
      <c r="P23" t="s">
        <v>141</v>
      </c>
      <c r="R23">
        <v>1</v>
      </c>
      <c r="S23" t="s">
        <v>145</v>
      </c>
      <c r="T23" t="s">
        <v>143</v>
      </c>
      <c r="U23" t="s">
        <v>95</v>
      </c>
      <c r="V23" t="s">
        <v>143</v>
      </c>
    </row>
    <row r="24" spans="1:22">
      <c r="A24">
        <v>211618</v>
      </c>
      <c r="B24" t="s">
        <v>146</v>
      </c>
      <c r="C24" t="s">
        <v>147</v>
      </c>
      <c r="D24">
        <v>1</v>
      </c>
      <c r="E24">
        <v>1</v>
      </c>
      <c r="F24" t="s">
        <v>24</v>
      </c>
      <c r="G24" s="7" t="s">
        <v>25</v>
      </c>
      <c r="H24">
        <v>59</v>
      </c>
      <c r="I24">
        <v>1</v>
      </c>
      <c r="J24">
        <f>H24/I24</f>
        <v>59</v>
      </c>
      <c r="K24" s="3" t="s">
        <v>49</v>
      </c>
      <c r="L24" s="3" t="s">
        <v>50</v>
      </c>
      <c r="M24" t="s">
        <v>28</v>
      </c>
      <c r="N24" t="s">
        <v>63</v>
      </c>
      <c r="O24" t="s">
        <v>148</v>
      </c>
      <c r="P24" t="s">
        <v>146</v>
      </c>
      <c r="R24">
        <v>1</v>
      </c>
      <c r="S24" t="s">
        <v>149</v>
      </c>
      <c r="T24" t="s">
        <v>150</v>
      </c>
      <c r="U24" t="s">
        <v>49</v>
      </c>
      <c r="V24" t="s">
        <v>50</v>
      </c>
    </row>
    <row r="25" spans="1:22">
      <c r="A25">
        <v>93012</v>
      </c>
      <c r="B25" t="s">
        <v>151</v>
      </c>
      <c r="C25" t="s">
        <v>152</v>
      </c>
      <c r="D25">
        <v>1</v>
      </c>
      <c r="E25">
        <v>1</v>
      </c>
      <c r="F25" t="s">
        <v>24</v>
      </c>
      <c r="G25" s="7" t="s">
        <v>123</v>
      </c>
      <c r="H25">
        <v>58</v>
      </c>
      <c r="I25">
        <v>1</v>
      </c>
      <c r="J25">
        <f>H25/I25</f>
        <v>58</v>
      </c>
      <c r="K25" s="3" t="s">
        <v>26</v>
      </c>
      <c r="L25" s="3" t="s">
        <v>153</v>
      </c>
      <c r="M25" t="s">
        <v>28</v>
      </c>
      <c r="N25" t="s">
        <v>63</v>
      </c>
      <c r="O25" t="s">
        <v>154</v>
      </c>
      <c r="P25" t="s">
        <v>151</v>
      </c>
      <c r="R25">
        <v>1</v>
      </c>
      <c r="S25" t="s">
        <v>155</v>
      </c>
      <c r="T25" t="s">
        <v>156</v>
      </c>
      <c r="U25" t="s">
        <v>26</v>
      </c>
      <c r="V25" t="s">
        <v>153</v>
      </c>
    </row>
    <row r="26" spans="1:22">
      <c r="A26">
        <v>69681</v>
      </c>
      <c r="B26" t="s">
        <v>157</v>
      </c>
      <c r="C26" t="s">
        <v>158</v>
      </c>
      <c r="D26">
        <v>1</v>
      </c>
      <c r="E26">
        <v>1</v>
      </c>
      <c r="F26" t="s">
        <v>24</v>
      </c>
      <c r="G26" s="7" t="s">
        <v>123</v>
      </c>
      <c r="H26">
        <v>57</v>
      </c>
      <c r="I26">
        <v>1</v>
      </c>
      <c r="J26">
        <f>H26/I26</f>
        <v>57</v>
      </c>
      <c r="K26" s="3" t="s">
        <v>26</v>
      </c>
      <c r="L26" s="3" t="s">
        <v>159</v>
      </c>
      <c r="M26" t="s">
        <v>28</v>
      </c>
      <c r="N26" t="s">
        <v>63</v>
      </c>
      <c r="O26" t="s">
        <v>160</v>
      </c>
      <c r="P26" t="s">
        <v>157</v>
      </c>
      <c r="R26">
        <v>1</v>
      </c>
      <c r="S26" t="s">
        <v>161</v>
      </c>
      <c r="T26" t="s">
        <v>159</v>
      </c>
      <c r="U26" t="s">
        <v>26</v>
      </c>
      <c r="V26" t="s">
        <v>159</v>
      </c>
    </row>
    <row r="27" spans="1:22">
      <c r="A27">
        <v>69699</v>
      </c>
      <c r="B27" t="s">
        <v>162</v>
      </c>
      <c r="C27" t="s">
        <v>163</v>
      </c>
      <c r="D27">
        <v>1</v>
      </c>
      <c r="E27">
        <v>1</v>
      </c>
      <c r="F27" t="s">
        <v>24</v>
      </c>
      <c r="G27" s="7" t="s">
        <v>123</v>
      </c>
      <c r="H27">
        <v>56</v>
      </c>
      <c r="I27">
        <v>1</v>
      </c>
      <c r="J27">
        <f>H27/I27</f>
        <v>56</v>
      </c>
      <c r="K27" s="3" t="s">
        <v>26</v>
      </c>
      <c r="L27" s="3" t="s">
        <v>164</v>
      </c>
      <c r="M27" t="s">
        <v>28</v>
      </c>
      <c r="N27" t="s">
        <v>63</v>
      </c>
      <c r="O27" t="s">
        <v>165</v>
      </c>
      <c r="P27" t="s">
        <v>162</v>
      </c>
      <c r="R27">
        <v>1</v>
      </c>
      <c r="S27" t="s">
        <v>166</v>
      </c>
      <c r="T27" t="s">
        <v>164</v>
      </c>
      <c r="U27" t="s">
        <v>26</v>
      </c>
      <c r="V27" t="s">
        <v>164</v>
      </c>
    </row>
    <row r="28" spans="1:22">
      <c r="A28">
        <v>93013</v>
      </c>
      <c r="B28" t="s">
        <v>167</v>
      </c>
      <c r="C28" t="s">
        <v>168</v>
      </c>
      <c r="D28">
        <v>1</v>
      </c>
      <c r="E28">
        <v>1</v>
      </c>
      <c r="F28" t="s">
        <v>24</v>
      </c>
      <c r="G28" s="7" t="s">
        <v>123</v>
      </c>
      <c r="H28">
        <v>56</v>
      </c>
      <c r="I28">
        <v>1</v>
      </c>
      <c r="J28">
        <f>H28/I28</f>
        <v>56</v>
      </c>
      <c r="K28" s="3" t="s">
        <v>26</v>
      </c>
      <c r="L28" s="3" t="s">
        <v>153</v>
      </c>
      <c r="M28" t="s">
        <v>28</v>
      </c>
      <c r="N28" t="s">
        <v>63</v>
      </c>
      <c r="O28" t="s">
        <v>169</v>
      </c>
      <c r="P28" t="s">
        <v>167</v>
      </c>
      <c r="R28">
        <v>1</v>
      </c>
      <c r="S28" t="s">
        <v>170</v>
      </c>
      <c r="T28" t="s">
        <v>171</v>
      </c>
      <c r="U28" t="s">
        <v>26</v>
      </c>
      <c r="V28" t="s">
        <v>153</v>
      </c>
    </row>
    <row r="29" spans="1:22">
      <c r="A29">
        <v>94707</v>
      </c>
      <c r="B29" t="s">
        <v>172</v>
      </c>
      <c r="C29" t="s">
        <v>173</v>
      </c>
      <c r="D29">
        <v>1</v>
      </c>
      <c r="E29">
        <v>1</v>
      </c>
      <c r="F29" t="s">
        <v>24</v>
      </c>
      <c r="G29" s="7" t="s">
        <v>123</v>
      </c>
      <c r="H29">
        <v>55</v>
      </c>
      <c r="I29">
        <v>1</v>
      </c>
      <c r="J29">
        <f>H29/I29</f>
        <v>55</v>
      </c>
      <c r="K29" s="3" t="s">
        <v>26</v>
      </c>
      <c r="L29" s="3" t="s">
        <v>174</v>
      </c>
      <c r="M29" t="s">
        <v>28</v>
      </c>
      <c r="N29" t="s">
        <v>63</v>
      </c>
      <c r="O29" t="s">
        <v>175</v>
      </c>
      <c r="P29" t="s">
        <v>172</v>
      </c>
      <c r="R29">
        <v>1</v>
      </c>
      <c r="S29" t="s">
        <v>176</v>
      </c>
      <c r="T29" t="s">
        <v>177</v>
      </c>
      <c r="U29" t="s">
        <v>26</v>
      </c>
      <c r="V29" t="s">
        <v>174</v>
      </c>
    </row>
    <row r="30" spans="1:22">
      <c r="A30">
        <v>185311</v>
      </c>
      <c r="B30" t="s">
        <v>178</v>
      </c>
      <c r="C30" t="s">
        <v>179</v>
      </c>
      <c r="D30">
        <v>1</v>
      </c>
      <c r="E30">
        <v>1</v>
      </c>
      <c r="F30" t="s">
        <v>24</v>
      </c>
      <c r="G30" s="7" t="s">
        <v>25</v>
      </c>
      <c r="H30">
        <v>53</v>
      </c>
      <c r="I30">
        <v>1</v>
      </c>
      <c r="J30">
        <f>H30/I30</f>
        <v>53</v>
      </c>
      <c r="K30" s="3" t="s">
        <v>180</v>
      </c>
      <c r="L30" s="3" t="s">
        <v>181</v>
      </c>
      <c r="M30" t="s">
        <v>28</v>
      </c>
      <c r="N30" t="s">
        <v>63</v>
      </c>
      <c r="O30" t="s">
        <v>182</v>
      </c>
      <c r="P30" t="s">
        <v>178</v>
      </c>
      <c r="R30">
        <v>1</v>
      </c>
      <c r="S30" t="s">
        <v>183</v>
      </c>
      <c r="T30" t="s">
        <v>184</v>
      </c>
      <c r="U30" t="s">
        <v>180</v>
      </c>
      <c r="V30" t="s">
        <v>181</v>
      </c>
    </row>
    <row r="31" spans="1:22">
      <c r="A31">
        <v>69585</v>
      </c>
      <c r="B31" t="s">
        <v>185</v>
      </c>
      <c r="C31" t="s">
        <v>186</v>
      </c>
      <c r="D31">
        <v>1</v>
      </c>
      <c r="E31">
        <v>1</v>
      </c>
      <c r="F31" t="s">
        <v>24</v>
      </c>
      <c r="G31" s="7" t="s">
        <v>25</v>
      </c>
      <c r="H31">
        <v>52</v>
      </c>
      <c r="I31">
        <v>1</v>
      </c>
      <c r="J31">
        <f>H31/I31</f>
        <v>52</v>
      </c>
      <c r="K31" s="3" t="s">
        <v>180</v>
      </c>
      <c r="L31" s="3" t="s">
        <v>187</v>
      </c>
      <c r="M31" t="s">
        <v>28</v>
      </c>
      <c r="N31" t="s">
        <v>63</v>
      </c>
      <c r="O31" t="s">
        <v>188</v>
      </c>
      <c r="P31" t="s">
        <v>185</v>
      </c>
      <c r="R31">
        <v>1</v>
      </c>
      <c r="S31" t="s">
        <v>189</v>
      </c>
      <c r="T31" t="s">
        <v>187</v>
      </c>
      <c r="U31" t="s">
        <v>180</v>
      </c>
      <c r="V31" t="s">
        <v>187</v>
      </c>
    </row>
    <row r="32" spans="1:22">
      <c r="A32">
        <v>70641</v>
      </c>
      <c r="B32" t="s">
        <v>190</v>
      </c>
      <c r="C32" t="s">
        <v>191</v>
      </c>
      <c r="D32">
        <v>1</v>
      </c>
      <c r="E32">
        <v>1</v>
      </c>
      <c r="F32" t="s">
        <v>24</v>
      </c>
      <c r="G32" s="7" t="s">
        <v>123</v>
      </c>
      <c r="H32">
        <v>52</v>
      </c>
      <c r="I32">
        <v>1</v>
      </c>
      <c r="J32">
        <f>H32/I32</f>
        <v>52</v>
      </c>
      <c r="K32" s="3" t="s">
        <v>89</v>
      </c>
      <c r="L32" s="3" t="s">
        <v>90</v>
      </c>
      <c r="M32" t="s">
        <v>28</v>
      </c>
      <c r="N32" t="s">
        <v>63</v>
      </c>
      <c r="O32" t="s">
        <v>192</v>
      </c>
      <c r="P32" t="s">
        <v>190</v>
      </c>
      <c r="R32">
        <v>1</v>
      </c>
      <c r="S32" t="s">
        <v>92</v>
      </c>
      <c r="T32" t="s">
        <v>90</v>
      </c>
      <c r="U32" t="s">
        <v>89</v>
      </c>
      <c r="V32" t="s">
        <v>90</v>
      </c>
    </row>
    <row r="33" spans="1:22">
      <c r="A33">
        <v>13563</v>
      </c>
      <c r="B33" t="s">
        <v>193</v>
      </c>
      <c r="C33" t="s">
        <v>194</v>
      </c>
      <c r="D33">
        <v>1</v>
      </c>
      <c r="E33">
        <v>1</v>
      </c>
      <c r="F33" t="s">
        <v>24</v>
      </c>
      <c r="G33" s="7" t="s">
        <v>123</v>
      </c>
      <c r="H33">
        <v>52</v>
      </c>
      <c r="I33">
        <v>1</v>
      </c>
      <c r="J33">
        <f>H33/I33</f>
        <v>52</v>
      </c>
      <c r="K33" s="3" t="s">
        <v>35</v>
      </c>
      <c r="L33" s="3" t="s">
        <v>195</v>
      </c>
      <c r="M33" t="s">
        <v>28</v>
      </c>
      <c r="N33" t="s">
        <v>63</v>
      </c>
      <c r="O33" t="s">
        <v>196</v>
      </c>
      <c r="P33" t="s">
        <v>193</v>
      </c>
      <c r="R33">
        <v>1</v>
      </c>
      <c r="S33" t="s">
        <v>197</v>
      </c>
      <c r="T33" t="s">
        <v>195</v>
      </c>
      <c r="U33" t="s">
        <v>35</v>
      </c>
      <c r="V33" t="s">
        <v>195</v>
      </c>
    </row>
    <row r="34" spans="1:22">
      <c r="A34">
        <v>77328</v>
      </c>
      <c r="B34" t="s">
        <v>198</v>
      </c>
      <c r="C34" t="s">
        <v>199</v>
      </c>
      <c r="D34">
        <v>5</v>
      </c>
      <c r="E34">
        <v>100</v>
      </c>
      <c r="F34" t="s">
        <v>24</v>
      </c>
      <c r="G34" s="7" t="s">
        <v>123</v>
      </c>
      <c r="H34">
        <v>259</v>
      </c>
      <c r="I34">
        <v>5</v>
      </c>
      <c r="J34">
        <f>H34/I34</f>
        <v>51.8</v>
      </c>
      <c r="K34" s="3" t="s">
        <v>26</v>
      </c>
      <c r="L34" s="3" t="s">
        <v>200</v>
      </c>
      <c r="M34" t="s">
        <v>28</v>
      </c>
      <c r="N34" t="s">
        <v>37</v>
      </c>
      <c r="O34" t="s">
        <v>201</v>
      </c>
      <c r="P34" t="s">
        <v>198</v>
      </c>
      <c r="R34">
        <v>5</v>
      </c>
      <c r="S34" t="s">
        <v>202</v>
      </c>
      <c r="T34" t="s">
        <v>203</v>
      </c>
      <c r="U34" t="s">
        <v>26</v>
      </c>
      <c r="V34" t="s">
        <v>200</v>
      </c>
    </row>
    <row r="35" spans="1:22">
      <c r="A35">
        <v>69682</v>
      </c>
      <c r="B35" t="s">
        <v>204</v>
      </c>
      <c r="C35" t="s">
        <v>205</v>
      </c>
      <c r="D35">
        <v>1</v>
      </c>
      <c r="E35">
        <v>1</v>
      </c>
      <c r="F35" t="s">
        <v>24</v>
      </c>
      <c r="G35" s="7" t="s">
        <v>123</v>
      </c>
      <c r="H35">
        <v>50</v>
      </c>
      <c r="I35">
        <v>1</v>
      </c>
      <c r="J35">
        <f>H35/I35</f>
        <v>50</v>
      </c>
      <c r="K35" s="3" t="s">
        <v>26</v>
      </c>
      <c r="L35" s="3" t="s">
        <v>159</v>
      </c>
      <c r="M35" t="s">
        <v>28</v>
      </c>
      <c r="N35" t="s">
        <v>63</v>
      </c>
      <c r="O35" t="s">
        <v>206</v>
      </c>
      <c r="P35" t="s">
        <v>204</v>
      </c>
      <c r="R35">
        <v>1</v>
      </c>
      <c r="S35" t="s">
        <v>161</v>
      </c>
      <c r="T35" t="s">
        <v>159</v>
      </c>
      <c r="U35" t="s">
        <v>26</v>
      </c>
      <c r="V35" t="s">
        <v>159</v>
      </c>
    </row>
    <row r="36" spans="1:22">
      <c r="A36">
        <v>131880</v>
      </c>
      <c r="B36" t="s">
        <v>207</v>
      </c>
      <c r="C36" t="s">
        <v>208</v>
      </c>
      <c r="D36">
        <v>1</v>
      </c>
      <c r="E36">
        <v>1</v>
      </c>
      <c r="F36" t="s">
        <v>24</v>
      </c>
      <c r="G36" s="7" t="s">
        <v>123</v>
      </c>
      <c r="H36">
        <v>50</v>
      </c>
      <c r="I36">
        <v>1</v>
      </c>
      <c r="J36">
        <f>H36/I36</f>
        <v>50</v>
      </c>
      <c r="K36" s="3" t="s">
        <v>209</v>
      </c>
      <c r="L36" s="3" t="s">
        <v>210</v>
      </c>
      <c r="M36" t="s">
        <v>28</v>
      </c>
      <c r="N36" t="s">
        <v>63</v>
      </c>
      <c r="O36" t="s">
        <v>211</v>
      </c>
      <c r="P36" t="s">
        <v>207</v>
      </c>
      <c r="R36">
        <v>1</v>
      </c>
      <c r="S36" t="s">
        <v>212</v>
      </c>
      <c r="T36" t="s">
        <v>213</v>
      </c>
      <c r="U36" t="s">
        <v>209</v>
      </c>
      <c r="V36" t="s">
        <v>210</v>
      </c>
    </row>
    <row r="37" spans="1:22">
      <c r="A37">
        <v>128780</v>
      </c>
      <c r="B37" t="s">
        <v>214</v>
      </c>
      <c r="C37" t="s">
        <v>215</v>
      </c>
      <c r="D37">
        <v>5</v>
      </c>
      <c r="E37">
        <v>100</v>
      </c>
      <c r="F37" t="s">
        <v>24</v>
      </c>
      <c r="G37" s="7" t="s">
        <v>123</v>
      </c>
      <c r="H37">
        <v>245</v>
      </c>
      <c r="I37">
        <v>5</v>
      </c>
      <c r="J37">
        <f>H37/I37</f>
        <v>49</v>
      </c>
      <c r="K37" s="3" t="s">
        <v>216</v>
      </c>
      <c r="L37" s="3" t="s">
        <v>217</v>
      </c>
      <c r="M37" t="s">
        <v>28</v>
      </c>
      <c r="N37" t="s">
        <v>37</v>
      </c>
      <c r="O37" t="s">
        <v>218</v>
      </c>
      <c r="P37" t="s">
        <v>214</v>
      </c>
      <c r="R37">
        <v>5</v>
      </c>
      <c r="S37" t="s">
        <v>219</v>
      </c>
      <c r="T37" t="s">
        <v>220</v>
      </c>
      <c r="U37" t="s">
        <v>216</v>
      </c>
      <c r="V37" t="s">
        <v>217</v>
      </c>
    </row>
    <row r="38" spans="1:22">
      <c r="A38">
        <v>101947</v>
      </c>
      <c r="B38" t="s">
        <v>221</v>
      </c>
      <c r="C38" t="s">
        <v>222</v>
      </c>
      <c r="D38">
        <v>1</v>
      </c>
      <c r="E38">
        <v>1</v>
      </c>
      <c r="F38" t="s">
        <v>24</v>
      </c>
      <c r="G38" s="7" t="s">
        <v>123</v>
      </c>
      <c r="H38">
        <v>48</v>
      </c>
      <c r="I38">
        <v>1</v>
      </c>
      <c r="J38">
        <f>H38/I38</f>
        <v>48</v>
      </c>
      <c r="K38" s="3" t="s">
        <v>26</v>
      </c>
      <c r="L38" s="3" t="s">
        <v>223</v>
      </c>
      <c r="M38" t="s">
        <v>28</v>
      </c>
      <c r="N38" t="s">
        <v>63</v>
      </c>
      <c r="O38" t="s">
        <v>224</v>
      </c>
      <c r="P38" t="s">
        <v>221</v>
      </c>
      <c r="R38">
        <v>1</v>
      </c>
      <c r="S38" t="s">
        <v>225</v>
      </c>
      <c r="T38" t="s">
        <v>226</v>
      </c>
      <c r="U38" t="s">
        <v>26</v>
      </c>
      <c r="V38" t="s">
        <v>223</v>
      </c>
    </row>
    <row r="39" spans="1:22">
      <c r="A39">
        <v>213435</v>
      </c>
      <c r="B39" t="s">
        <v>227</v>
      </c>
      <c r="C39" t="s">
        <v>228</v>
      </c>
      <c r="D39">
        <v>3</v>
      </c>
      <c r="E39">
        <v>50</v>
      </c>
      <c r="F39" t="s">
        <v>24</v>
      </c>
      <c r="G39" s="7" t="s">
        <v>123</v>
      </c>
      <c r="H39">
        <v>142</v>
      </c>
      <c r="I39">
        <v>3</v>
      </c>
      <c r="J39">
        <f>H39/I39</f>
        <v>47.333333333333336</v>
      </c>
      <c r="K39" s="3" t="s">
        <v>26</v>
      </c>
      <c r="L39" s="3" t="s">
        <v>68</v>
      </c>
      <c r="M39" t="s">
        <v>28</v>
      </c>
      <c r="N39" t="s">
        <v>29</v>
      </c>
      <c r="O39" t="s">
        <v>229</v>
      </c>
      <c r="P39" t="s">
        <v>230</v>
      </c>
      <c r="R39">
        <v>3</v>
      </c>
      <c r="S39" t="s">
        <v>231</v>
      </c>
      <c r="T39" t="s">
        <v>232</v>
      </c>
      <c r="U39" t="s">
        <v>26</v>
      </c>
      <c r="V39" t="s">
        <v>68</v>
      </c>
    </row>
    <row r="40" spans="1:22">
      <c r="A40">
        <v>69976</v>
      </c>
      <c r="B40" t="s">
        <v>233</v>
      </c>
      <c r="C40" t="s">
        <v>234</v>
      </c>
      <c r="D40">
        <v>1</v>
      </c>
      <c r="E40">
        <v>1</v>
      </c>
      <c r="F40" t="s">
        <v>24</v>
      </c>
      <c r="G40" s="7" t="s">
        <v>123</v>
      </c>
      <c r="H40">
        <v>47</v>
      </c>
      <c r="I40">
        <v>1</v>
      </c>
      <c r="J40">
        <f>H40/I40</f>
        <v>47</v>
      </c>
      <c r="K40" s="3" t="s">
        <v>95</v>
      </c>
      <c r="L40" s="3" t="s">
        <v>235</v>
      </c>
      <c r="M40" t="s">
        <v>28</v>
      </c>
      <c r="N40" t="s">
        <v>63</v>
      </c>
      <c r="O40" t="s">
        <v>236</v>
      </c>
      <c r="P40" t="s">
        <v>233</v>
      </c>
      <c r="R40">
        <v>1</v>
      </c>
      <c r="S40" t="s">
        <v>237</v>
      </c>
      <c r="T40" t="s">
        <v>235</v>
      </c>
      <c r="U40" t="s">
        <v>95</v>
      </c>
      <c r="V40" t="s">
        <v>235</v>
      </c>
    </row>
    <row r="41" spans="1:22">
      <c r="A41">
        <v>70248</v>
      </c>
      <c r="B41" t="s">
        <v>238</v>
      </c>
      <c r="C41" t="s">
        <v>239</v>
      </c>
      <c r="D41">
        <v>1</v>
      </c>
      <c r="E41">
        <v>1</v>
      </c>
      <c r="F41" t="s">
        <v>24</v>
      </c>
      <c r="G41" s="7" t="s">
        <v>123</v>
      </c>
      <c r="H41">
        <v>47</v>
      </c>
      <c r="I41">
        <v>1</v>
      </c>
      <c r="J41">
        <f>H41/I41</f>
        <v>47</v>
      </c>
      <c r="K41" s="3" t="s">
        <v>240</v>
      </c>
      <c r="L41" s="3" t="s">
        <v>241</v>
      </c>
      <c r="M41" t="s">
        <v>28</v>
      </c>
      <c r="N41" t="s">
        <v>63</v>
      </c>
      <c r="O41" t="s">
        <v>242</v>
      </c>
      <c r="P41" t="s">
        <v>238</v>
      </c>
      <c r="R41">
        <v>1</v>
      </c>
      <c r="S41" t="s">
        <v>243</v>
      </c>
      <c r="T41" t="s">
        <v>241</v>
      </c>
      <c r="U41" t="s">
        <v>240</v>
      </c>
      <c r="V41" t="s">
        <v>241</v>
      </c>
    </row>
    <row r="42" spans="1:22">
      <c r="A42">
        <v>94682</v>
      </c>
      <c r="B42" t="s">
        <v>244</v>
      </c>
      <c r="C42" t="s">
        <v>245</v>
      </c>
      <c r="D42">
        <v>1</v>
      </c>
      <c r="E42">
        <v>1</v>
      </c>
      <c r="F42" t="s">
        <v>24</v>
      </c>
      <c r="G42" s="7" t="s">
        <v>123</v>
      </c>
      <c r="H42">
        <v>47</v>
      </c>
      <c r="I42">
        <v>1</v>
      </c>
      <c r="J42">
        <f>H42/I42</f>
        <v>47</v>
      </c>
      <c r="K42" s="3" t="s">
        <v>26</v>
      </c>
      <c r="L42" s="3" t="s">
        <v>174</v>
      </c>
      <c r="M42" t="s">
        <v>28</v>
      </c>
      <c r="N42" t="s">
        <v>63</v>
      </c>
      <c r="O42" t="s">
        <v>246</v>
      </c>
      <c r="P42" t="s">
        <v>244</v>
      </c>
      <c r="R42">
        <v>1</v>
      </c>
      <c r="S42" t="s">
        <v>247</v>
      </c>
      <c r="T42" t="s">
        <v>248</v>
      </c>
      <c r="U42" t="s">
        <v>26</v>
      </c>
      <c r="V42" t="s">
        <v>174</v>
      </c>
    </row>
    <row r="43" spans="1:22">
      <c r="A43">
        <v>211643</v>
      </c>
      <c r="B43" t="s">
        <v>249</v>
      </c>
      <c r="C43" t="s">
        <v>250</v>
      </c>
      <c r="D43">
        <v>1</v>
      </c>
      <c r="E43">
        <v>1</v>
      </c>
      <c r="F43" t="s">
        <v>24</v>
      </c>
      <c r="G43" s="7" t="s">
        <v>123</v>
      </c>
      <c r="H43">
        <v>47</v>
      </c>
      <c r="I43">
        <v>1</v>
      </c>
      <c r="J43">
        <f>H43/I43</f>
        <v>47</v>
      </c>
      <c r="K43" s="3" t="s">
        <v>49</v>
      </c>
      <c r="L43" s="3" t="s">
        <v>50</v>
      </c>
      <c r="M43" t="s">
        <v>28</v>
      </c>
      <c r="N43" t="s">
        <v>63</v>
      </c>
      <c r="O43" t="s">
        <v>251</v>
      </c>
      <c r="P43" t="s">
        <v>249</v>
      </c>
      <c r="R43">
        <v>1</v>
      </c>
      <c r="S43" t="s">
        <v>252</v>
      </c>
      <c r="T43" t="s">
        <v>253</v>
      </c>
      <c r="U43" t="s">
        <v>49</v>
      </c>
      <c r="V43" t="s">
        <v>50</v>
      </c>
    </row>
    <row r="44" spans="1:22">
      <c r="A44">
        <v>240212</v>
      </c>
      <c r="B44" t="s">
        <v>254</v>
      </c>
      <c r="C44" t="s">
        <v>255</v>
      </c>
      <c r="D44">
        <v>1</v>
      </c>
      <c r="E44">
        <v>1</v>
      </c>
      <c r="F44" t="s">
        <v>24</v>
      </c>
      <c r="G44" s="7" t="s">
        <v>123</v>
      </c>
      <c r="H44">
        <v>47</v>
      </c>
      <c r="I44">
        <v>1</v>
      </c>
      <c r="J44">
        <f>H44/I44</f>
        <v>47</v>
      </c>
      <c r="K44" s="3" t="s">
        <v>111</v>
      </c>
      <c r="L44" s="3" t="s">
        <v>112</v>
      </c>
      <c r="M44" t="s">
        <v>28</v>
      </c>
      <c r="N44" t="s">
        <v>63</v>
      </c>
      <c r="O44" t="s">
        <v>256</v>
      </c>
      <c r="P44" t="s">
        <v>254</v>
      </c>
      <c r="R44">
        <v>1</v>
      </c>
      <c r="S44" t="s">
        <v>257</v>
      </c>
      <c r="T44" t="s">
        <v>258</v>
      </c>
      <c r="U44" t="s">
        <v>111</v>
      </c>
      <c r="V44" t="s">
        <v>112</v>
      </c>
    </row>
    <row r="45" spans="1:22">
      <c r="A45">
        <v>77332</v>
      </c>
      <c r="B45" t="s">
        <v>259</v>
      </c>
      <c r="C45" t="s">
        <v>260</v>
      </c>
      <c r="D45">
        <v>5</v>
      </c>
      <c r="E45">
        <v>100</v>
      </c>
      <c r="F45" t="s">
        <v>24</v>
      </c>
      <c r="G45" s="7" t="s">
        <v>123</v>
      </c>
      <c r="H45">
        <v>230</v>
      </c>
      <c r="I45">
        <v>5</v>
      </c>
      <c r="J45">
        <f>H45/I45</f>
        <v>46</v>
      </c>
      <c r="K45" s="3" t="s">
        <v>26</v>
      </c>
      <c r="L45" s="3" t="s">
        <v>200</v>
      </c>
      <c r="M45" t="s">
        <v>28</v>
      </c>
      <c r="N45" t="s">
        <v>37</v>
      </c>
      <c r="O45" t="s">
        <v>261</v>
      </c>
      <c r="P45" t="s">
        <v>259</v>
      </c>
      <c r="R45">
        <v>5</v>
      </c>
      <c r="S45" t="s">
        <v>262</v>
      </c>
      <c r="T45" t="s">
        <v>263</v>
      </c>
      <c r="U45" t="s">
        <v>26</v>
      </c>
      <c r="V45" t="s">
        <v>200</v>
      </c>
    </row>
    <row r="46" spans="1:22">
      <c r="A46">
        <v>69791</v>
      </c>
      <c r="B46" t="s">
        <v>264</v>
      </c>
      <c r="C46" t="s">
        <v>265</v>
      </c>
      <c r="D46">
        <v>1</v>
      </c>
      <c r="E46">
        <v>1</v>
      </c>
      <c r="F46" t="s">
        <v>24</v>
      </c>
      <c r="G46" s="7" t="s">
        <v>123</v>
      </c>
      <c r="H46">
        <v>42</v>
      </c>
      <c r="I46">
        <v>1</v>
      </c>
      <c r="J46">
        <f>H46/I46</f>
        <v>42</v>
      </c>
      <c r="K46" s="3" t="s">
        <v>95</v>
      </c>
      <c r="L46" s="3" t="s">
        <v>266</v>
      </c>
      <c r="M46" t="s">
        <v>28</v>
      </c>
      <c r="N46" t="s">
        <v>63</v>
      </c>
      <c r="O46" t="s">
        <v>267</v>
      </c>
      <c r="P46" t="s">
        <v>264</v>
      </c>
      <c r="R46">
        <v>1</v>
      </c>
      <c r="S46" t="s">
        <v>268</v>
      </c>
      <c r="T46" t="s">
        <v>266</v>
      </c>
      <c r="U46" t="s">
        <v>95</v>
      </c>
      <c r="V46" t="s">
        <v>266</v>
      </c>
    </row>
    <row r="47" spans="1:22">
      <c r="A47">
        <v>69640</v>
      </c>
      <c r="B47" t="s">
        <v>269</v>
      </c>
      <c r="C47" t="s">
        <v>270</v>
      </c>
      <c r="D47">
        <v>1</v>
      </c>
      <c r="E47">
        <v>1</v>
      </c>
      <c r="F47" t="s">
        <v>24</v>
      </c>
      <c r="G47" s="7" t="s">
        <v>123</v>
      </c>
      <c r="H47">
        <v>42</v>
      </c>
      <c r="I47">
        <v>1</v>
      </c>
      <c r="J47">
        <f>H47/I47</f>
        <v>42</v>
      </c>
      <c r="K47" s="3" t="s">
        <v>26</v>
      </c>
      <c r="L47" s="3" t="s">
        <v>271</v>
      </c>
      <c r="M47" t="s">
        <v>28</v>
      </c>
      <c r="N47" t="s">
        <v>63</v>
      </c>
      <c r="O47" t="s">
        <v>272</v>
      </c>
      <c r="P47" t="s">
        <v>269</v>
      </c>
      <c r="R47">
        <v>1</v>
      </c>
      <c r="S47" t="s">
        <v>273</v>
      </c>
      <c r="T47" t="s">
        <v>271</v>
      </c>
      <c r="U47" t="s">
        <v>26</v>
      </c>
      <c r="V47" t="s">
        <v>271</v>
      </c>
    </row>
    <row r="48" spans="1:22">
      <c r="A48">
        <v>70680</v>
      </c>
      <c r="B48" t="s">
        <v>274</v>
      </c>
      <c r="C48" t="s">
        <v>275</v>
      </c>
      <c r="D48">
        <v>1</v>
      </c>
      <c r="E48">
        <v>1</v>
      </c>
      <c r="F48" t="s">
        <v>24</v>
      </c>
      <c r="G48" s="7" t="s">
        <v>123</v>
      </c>
      <c r="H48">
        <v>42</v>
      </c>
      <c r="I48">
        <v>1</v>
      </c>
      <c r="J48">
        <f>H48/I48</f>
        <v>42</v>
      </c>
      <c r="K48" s="3" t="s">
        <v>26</v>
      </c>
      <c r="L48" s="3" t="s">
        <v>271</v>
      </c>
      <c r="M48" t="s">
        <v>28</v>
      </c>
      <c r="N48" t="s">
        <v>63</v>
      </c>
      <c r="O48" t="s">
        <v>276</v>
      </c>
      <c r="P48" t="s">
        <v>274</v>
      </c>
      <c r="R48">
        <v>1</v>
      </c>
      <c r="S48" t="s">
        <v>273</v>
      </c>
      <c r="T48" t="s">
        <v>271</v>
      </c>
      <c r="U48" t="s">
        <v>26</v>
      </c>
      <c r="V48" t="s">
        <v>271</v>
      </c>
    </row>
    <row r="49" spans="1:22">
      <c r="A49">
        <v>183856</v>
      </c>
      <c r="B49" t="s">
        <v>277</v>
      </c>
      <c r="C49" t="s">
        <v>278</v>
      </c>
      <c r="D49">
        <v>1</v>
      </c>
      <c r="E49">
        <v>1</v>
      </c>
      <c r="F49" t="s">
        <v>24</v>
      </c>
      <c r="G49" s="7" t="s">
        <v>123</v>
      </c>
      <c r="H49">
        <v>42</v>
      </c>
      <c r="I49">
        <v>1</v>
      </c>
      <c r="J49">
        <f>H49/I49</f>
        <v>42</v>
      </c>
      <c r="K49" s="3" t="s">
        <v>111</v>
      </c>
      <c r="L49" s="3" t="s">
        <v>279</v>
      </c>
      <c r="M49" t="s">
        <v>28</v>
      </c>
      <c r="N49" t="s">
        <v>63</v>
      </c>
      <c r="O49" t="s">
        <v>280</v>
      </c>
      <c r="P49" t="s">
        <v>277</v>
      </c>
      <c r="R49">
        <v>1</v>
      </c>
      <c r="S49" t="s">
        <v>281</v>
      </c>
      <c r="T49" t="s">
        <v>282</v>
      </c>
      <c r="U49" t="s">
        <v>111</v>
      </c>
      <c r="V49" t="s">
        <v>279</v>
      </c>
    </row>
    <row r="50" spans="1:22">
      <c r="A50">
        <v>70324</v>
      </c>
      <c r="B50" t="s">
        <v>283</v>
      </c>
      <c r="C50" t="s">
        <v>284</v>
      </c>
      <c r="D50">
        <v>1</v>
      </c>
      <c r="E50">
        <v>1</v>
      </c>
      <c r="F50" t="s">
        <v>24</v>
      </c>
      <c r="G50" s="7" t="s">
        <v>123</v>
      </c>
      <c r="H50">
        <v>42</v>
      </c>
      <c r="I50">
        <v>1</v>
      </c>
      <c r="J50">
        <f>H50/I50</f>
        <v>42</v>
      </c>
      <c r="K50" s="3" t="s">
        <v>35</v>
      </c>
      <c r="L50" s="3" t="s">
        <v>285</v>
      </c>
      <c r="M50" t="s">
        <v>28</v>
      </c>
      <c r="N50" t="s">
        <v>63</v>
      </c>
      <c r="O50" t="s">
        <v>286</v>
      </c>
      <c r="P50" t="s">
        <v>283</v>
      </c>
      <c r="R50">
        <v>1</v>
      </c>
      <c r="S50" t="s">
        <v>287</v>
      </c>
      <c r="T50" t="s">
        <v>285</v>
      </c>
      <c r="U50" t="s">
        <v>35</v>
      </c>
      <c r="V50" t="s">
        <v>285</v>
      </c>
    </row>
    <row r="51" spans="1:22">
      <c r="A51">
        <v>70689</v>
      </c>
      <c r="B51" t="s">
        <v>288</v>
      </c>
      <c r="C51" t="s">
        <v>289</v>
      </c>
      <c r="D51">
        <v>1</v>
      </c>
      <c r="E51">
        <v>1</v>
      </c>
      <c r="F51" t="s">
        <v>24</v>
      </c>
      <c r="G51" s="7" t="s">
        <v>123</v>
      </c>
      <c r="H51">
        <v>41</v>
      </c>
      <c r="I51">
        <v>1</v>
      </c>
      <c r="J51">
        <f>H51/I51</f>
        <v>41</v>
      </c>
      <c r="K51" s="3" t="s">
        <v>180</v>
      </c>
      <c r="L51" s="3" t="s">
        <v>181</v>
      </c>
      <c r="M51" t="s">
        <v>28</v>
      </c>
      <c r="N51" t="s">
        <v>63</v>
      </c>
      <c r="O51" t="s">
        <v>290</v>
      </c>
      <c r="P51" t="s">
        <v>288</v>
      </c>
      <c r="R51">
        <v>1</v>
      </c>
      <c r="S51" t="s">
        <v>291</v>
      </c>
      <c r="T51" t="s">
        <v>181</v>
      </c>
      <c r="U51" t="s">
        <v>180</v>
      </c>
      <c r="V51" t="s">
        <v>181</v>
      </c>
    </row>
    <row r="52" spans="1:22">
      <c r="A52">
        <v>94705</v>
      </c>
      <c r="B52" t="s">
        <v>292</v>
      </c>
      <c r="C52" t="s">
        <v>293</v>
      </c>
      <c r="D52">
        <v>1</v>
      </c>
      <c r="E52">
        <v>1</v>
      </c>
      <c r="F52" t="s">
        <v>24</v>
      </c>
      <c r="G52" s="7" t="s">
        <v>123</v>
      </c>
      <c r="H52">
        <v>41</v>
      </c>
      <c r="I52">
        <v>1</v>
      </c>
      <c r="J52">
        <f>H52/I52</f>
        <v>41</v>
      </c>
      <c r="K52" s="3" t="s">
        <v>26</v>
      </c>
      <c r="L52" s="3" t="s">
        <v>174</v>
      </c>
      <c r="M52" t="s">
        <v>28</v>
      </c>
      <c r="N52" t="s">
        <v>63</v>
      </c>
      <c r="O52" t="s">
        <v>294</v>
      </c>
      <c r="P52" t="s">
        <v>292</v>
      </c>
      <c r="R52">
        <v>1</v>
      </c>
      <c r="S52" t="s">
        <v>295</v>
      </c>
      <c r="T52" t="s">
        <v>296</v>
      </c>
      <c r="U52" t="s">
        <v>26</v>
      </c>
      <c r="V52" t="s">
        <v>174</v>
      </c>
    </row>
    <row r="53" spans="1:22">
      <c r="A53">
        <v>128768</v>
      </c>
      <c r="B53" t="s">
        <v>297</v>
      </c>
      <c r="C53" t="s">
        <v>298</v>
      </c>
      <c r="D53">
        <v>5</v>
      </c>
      <c r="E53">
        <v>50</v>
      </c>
      <c r="F53" t="s">
        <v>24</v>
      </c>
      <c r="G53" s="7" t="s">
        <v>123</v>
      </c>
      <c r="H53">
        <v>202</v>
      </c>
      <c r="I53">
        <v>5</v>
      </c>
      <c r="J53">
        <f>H53/I53</f>
        <v>40.4</v>
      </c>
      <c r="K53" s="3" t="s">
        <v>216</v>
      </c>
      <c r="L53" s="3" t="s">
        <v>217</v>
      </c>
      <c r="M53" t="s">
        <v>28</v>
      </c>
      <c r="N53" t="s">
        <v>29</v>
      </c>
      <c r="O53" t="s">
        <v>299</v>
      </c>
      <c r="P53" t="s">
        <v>297</v>
      </c>
      <c r="R53">
        <v>5</v>
      </c>
      <c r="S53" t="s">
        <v>300</v>
      </c>
      <c r="T53" t="s">
        <v>301</v>
      </c>
      <c r="U53" t="s">
        <v>216</v>
      </c>
      <c r="V53" t="s">
        <v>217</v>
      </c>
    </row>
    <row r="54" spans="1:22">
      <c r="A54">
        <v>69963</v>
      </c>
      <c r="B54" t="s">
        <v>302</v>
      </c>
      <c r="C54" t="s">
        <v>303</v>
      </c>
      <c r="D54">
        <v>1</v>
      </c>
      <c r="E54">
        <v>1</v>
      </c>
      <c r="F54" t="s">
        <v>24</v>
      </c>
      <c r="G54" s="7" t="s">
        <v>123</v>
      </c>
      <c r="H54">
        <v>40</v>
      </c>
      <c r="I54">
        <v>1</v>
      </c>
      <c r="J54">
        <f>H54/I54</f>
        <v>40</v>
      </c>
      <c r="K54" s="3" t="s">
        <v>95</v>
      </c>
      <c r="L54" s="3" t="s">
        <v>304</v>
      </c>
      <c r="M54" t="s">
        <v>28</v>
      </c>
      <c r="N54" t="s">
        <v>63</v>
      </c>
      <c r="O54" t="s">
        <v>305</v>
      </c>
      <c r="P54" t="s">
        <v>302</v>
      </c>
      <c r="R54">
        <v>1</v>
      </c>
      <c r="S54" t="s">
        <v>306</v>
      </c>
      <c r="T54" t="s">
        <v>304</v>
      </c>
      <c r="U54" t="s">
        <v>95</v>
      </c>
      <c r="V54" t="s">
        <v>304</v>
      </c>
    </row>
    <row r="55" spans="1:22">
      <c r="A55">
        <v>128725</v>
      </c>
      <c r="B55" t="s">
        <v>307</v>
      </c>
      <c r="C55" t="s">
        <v>308</v>
      </c>
      <c r="D55">
        <v>5</v>
      </c>
      <c r="E55">
        <v>50</v>
      </c>
      <c r="F55" t="s">
        <v>24</v>
      </c>
      <c r="G55" s="7" t="s">
        <v>123</v>
      </c>
      <c r="H55">
        <v>199</v>
      </c>
      <c r="I55">
        <v>5</v>
      </c>
      <c r="J55">
        <f>H55/I55</f>
        <v>39.799999999999997</v>
      </c>
      <c r="K55" s="3" t="s">
        <v>216</v>
      </c>
      <c r="L55" s="3" t="s">
        <v>217</v>
      </c>
      <c r="M55" t="s">
        <v>28</v>
      </c>
      <c r="N55" t="s">
        <v>29</v>
      </c>
      <c r="O55" t="s">
        <v>309</v>
      </c>
      <c r="P55" t="s">
        <v>307</v>
      </c>
      <c r="R55">
        <v>5</v>
      </c>
      <c r="S55" t="s">
        <v>310</v>
      </c>
      <c r="T55" t="s">
        <v>311</v>
      </c>
      <c r="U55" t="s">
        <v>216</v>
      </c>
      <c r="V55" t="s">
        <v>217</v>
      </c>
    </row>
    <row r="56" spans="1:22">
      <c r="A56">
        <v>69872</v>
      </c>
      <c r="B56" t="s">
        <v>312</v>
      </c>
      <c r="C56" t="s">
        <v>313</v>
      </c>
      <c r="D56">
        <v>1</v>
      </c>
      <c r="E56">
        <v>1</v>
      </c>
      <c r="F56" t="s">
        <v>24</v>
      </c>
      <c r="G56" s="7" t="s">
        <v>123</v>
      </c>
      <c r="H56">
        <v>39</v>
      </c>
      <c r="I56">
        <v>1</v>
      </c>
      <c r="J56">
        <f>H56/I56</f>
        <v>39</v>
      </c>
      <c r="K56" s="3" t="s">
        <v>111</v>
      </c>
      <c r="L56" s="3" t="s">
        <v>314</v>
      </c>
      <c r="M56" t="s">
        <v>28</v>
      </c>
      <c r="N56" t="s">
        <v>63</v>
      </c>
      <c r="O56" t="s">
        <v>315</v>
      </c>
      <c r="P56" t="s">
        <v>312</v>
      </c>
      <c r="R56">
        <v>1</v>
      </c>
      <c r="S56" t="s">
        <v>316</v>
      </c>
      <c r="T56" t="s">
        <v>314</v>
      </c>
      <c r="U56" t="s">
        <v>111</v>
      </c>
      <c r="V56" t="s">
        <v>314</v>
      </c>
    </row>
    <row r="57" spans="1:22">
      <c r="A57">
        <v>105568</v>
      </c>
      <c r="B57" t="s">
        <v>317</v>
      </c>
      <c r="C57" t="s">
        <v>318</v>
      </c>
      <c r="D57">
        <v>5</v>
      </c>
      <c r="E57">
        <v>50</v>
      </c>
      <c r="F57" t="s">
        <v>24</v>
      </c>
      <c r="G57" s="7" t="s">
        <v>123</v>
      </c>
      <c r="H57">
        <v>195</v>
      </c>
      <c r="I57">
        <v>5</v>
      </c>
      <c r="J57">
        <f>H57/I57</f>
        <v>39</v>
      </c>
      <c r="K57" s="3" t="s">
        <v>26</v>
      </c>
      <c r="L57" s="3" t="s">
        <v>319</v>
      </c>
      <c r="M57" t="s">
        <v>28</v>
      </c>
      <c r="N57" t="s">
        <v>29</v>
      </c>
      <c r="O57" t="s">
        <v>320</v>
      </c>
      <c r="P57" t="s">
        <v>321</v>
      </c>
      <c r="R57">
        <v>5</v>
      </c>
      <c r="S57" t="s">
        <v>322</v>
      </c>
      <c r="T57" t="s">
        <v>323</v>
      </c>
      <c r="U57" t="s">
        <v>26</v>
      </c>
      <c r="V57" t="s">
        <v>319</v>
      </c>
    </row>
    <row r="58" spans="1:22">
      <c r="A58">
        <v>144382</v>
      </c>
      <c r="B58" t="s">
        <v>324</v>
      </c>
      <c r="C58" t="s">
        <v>325</v>
      </c>
      <c r="D58">
        <v>2</v>
      </c>
      <c r="E58">
        <v>2</v>
      </c>
      <c r="F58" t="s">
        <v>24</v>
      </c>
      <c r="G58" s="7" t="s">
        <v>123</v>
      </c>
      <c r="H58">
        <v>78</v>
      </c>
      <c r="I58">
        <v>2</v>
      </c>
      <c r="J58">
        <f>H58/I58</f>
        <v>39</v>
      </c>
      <c r="K58" s="3" t="s">
        <v>26</v>
      </c>
      <c r="L58" s="3" t="s">
        <v>326</v>
      </c>
      <c r="M58" t="s">
        <v>28</v>
      </c>
      <c r="N58" t="s">
        <v>63</v>
      </c>
      <c r="O58" t="s">
        <v>327</v>
      </c>
      <c r="P58" t="s">
        <v>324</v>
      </c>
      <c r="R58">
        <v>2</v>
      </c>
      <c r="S58" t="s">
        <v>328</v>
      </c>
      <c r="T58" t="s">
        <v>329</v>
      </c>
      <c r="U58" t="s">
        <v>26</v>
      </c>
      <c r="V58" t="s">
        <v>326</v>
      </c>
    </row>
    <row r="59" spans="1:22">
      <c r="A59">
        <v>69725</v>
      </c>
      <c r="B59" t="s">
        <v>330</v>
      </c>
      <c r="C59" t="s">
        <v>331</v>
      </c>
      <c r="D59">
        <v>1</v>
      </c>
      <c r="E59">
        <v>1</v>
      </c>
      <c r="F59" t="s">
        <v>24</v>
      </c>
      <c r="G59" s="7" t="s">
        <v>123</v>
      </c>
      <c r="H59">
        <v>38</v>
      </c>
      <c r="I59">
        <v>1</v>
      </c>
      <c r="J59">
        <f>H59/I59</f>
        <v>38</v>
      </c>
      <c r="K59" s="3" t="s">
        <v>95</v>
      </c>
      <c r="L59" s="3" t="s">
        <v>332</v>
      </c>
      <c r="M59" t="s">
        <v>28</v>
      </c>
      <c r="N59" t="s">
        <v>63</v>
      </c>
      <c r="O59" t="s">
        <v>333</v>
      </c>
      <c r="P59" t="s">
        <v>330</v>
      </c>
      <c r="R59">
        <v>1</v>
      </c>
      <c r="S59" t="s">
        <v>334</v>
      </c>
      <c r="T59" t="s">
        <v>332</v>
      </c>
      <c r="U59" t="s">
        <v>95</v>
      </c>
      <c r="V59" t="s">
        <v>332</v>
      </c>
    </row>
    <row r="60" spans="1:22">
      <c r="A60">
        <v>77329</v>
      </c>
      <c r="B60" t="s">
        <v>335</v>
      </c>
      <c r="C60" t="s">
        <v>336</v>
      </c>
      <c r="D60">
        <v>5</v>
      </c>
      <c r="E60">
        <v>50</v>
      </c>
      <c r="F60" t="s">
        <v>24</v>
      </c>
      <c r="G60" s="7" t="s">
        <v>123</v>
      </c>
      <c r="H60">
        <v>190</v>
      </c>
      <c r="I60">
        <v>5</v>
      </c>
      <c r="J60">
        <f>H60/I60</f>
        <v>38</v>
      </c>
      <c r="K60" s="3" t="s">
        <v>26</v>
      </c>
      <c r="L60" s="3" t="s">
        <v>200</v>
      </c>
      <c r="M60" t="s">
        <v>28</v>
      </c>
      <c r="N60" t="s">
        <v>29</v>
      </c>
      <c r="O60" t="s">
        <v>337</v>
      </c>
      <c r="P60" t="s">
        <v>338</v>
      </c>
      <c r="R60">
        <v>5</v>
      </c>
      <c r="S60" t="s">
        <v>339</v>
      </c>
      <c r="T60" t="s">
        <v>340</v>
      </c>
      <c r="U60" t="s">
        <v>26</v>
      </c>
      <c r="V60" t="s">
        <v>200</v>
      </c>
    </row>
    <row r="61" spans="1:22">
      <c r="A61">
        <v>131881</v>
      </c>
      <c r="B61" t="s">
        <v>341</v>
      </c>
      <c r="C61" t="s">
        <v>342</v>
      </c>
      <c r="D61">
        <v>1</v>
      </c>
      <c r="E61">
        <v>1</v>
      </c>
      <c r="F61" t="s">
        <v>24</v>
      </c>
      <c r="G61" s="7" t="s">
        <v>123</v>
      </c>
      <c r="H61">
        <v>37</v>
      </c>
      <c r="I61">
        <v>1</v>
      </c>
      <c r="J61">
        <f>H61/I61</f>
        <v>37</v>
      </c>
      <c r="K61" s="3" t="s">
        <v>209</v>
      </c>
      <c r="L61" s="3" t="s">
        <v>210</v>
      </c>
      <c r="M61" t="s">
        <v>28</v>
      </c>
      <c r="N61" t="s">
        <v>63</v>
      </c>
      <c r="O61" t="s">
        <v>343</v>
      </c>
      <c r="P61" t="s">
        <v>341</v>
      </c>
      <c r="R61">
        <v>1</v>
      </c>
      <c r="S61" t="s">
        <v>344</v>
      </c>
      <c r="T61" t="s">
        <v>345</v>
      </c>
      <c r="U61" t="s">
        <v>209</v>
      </c>
      <c r="V61" t="s">
        <v>210</v>
      </c>
    </row>
    <row r="62" spans="1:22">
      <c r="A62">
        <v>69937</v>
      </c>
      <c r="B62" t="s">
        <v>346</v>
      </c>
      <c r="C62" t="s">
        <v>347</v>
      </c>
      <c r="D62">
        <v>1</v>
      </c>
      <c r="E62">
        <v>1</v>
      </c>
      <c r="F62" t="s">
        <v>24</v>
      </c>
      <c r="G62" s="7" t="s">
        <v>123</v>
      </c>
      <c r="H62">
        <v>35</v>
      </c>
      <c r="I62">
        <v>1</v>
      </c>
      <c r="J62">
        <f>H62/I62</f>
        <v>35</v>
      </c>
      <c r="K62" s="3" t="s">
        <v>95</v>
      </c>
      <c r="L62" s="3" t="s">
        <v>348</v>
      </c>
      <c r="M62" t="s">
        <v>28</v>
      </c>
      <c r="N62" t="s">
        <v>63</v>
      </c>
      <c r="O62" t="s">
        <v>349</v>
      </c>
      <c r="P62" t="s">
        <v>346</v>
      </c>
      <c r="R62">
        <v>1</v>
      </c>
      <c r="S62" t="s">
        <v>350</v>
      </c>
      <c r="T62" t="s">
        <v>348</v>
      </c>
      <c r="U62" t="s">
        <v>95</v>
      </c>
      <c r="V62" t="s">
        <v>348</v>
      </c>
    </row>
    <row r="63" spans="1:22">
      <c r="A63">
        <v>89449</v>
      </c>
      <c r="B63" t="s">
        <v>351</v>
      </c>
      <c r="C63" t="s">
        <v>352</v>
      </c>
      <c r="D63">
        <v>5</v>
      </c>
      <c r="E63">
        <v>50</v>
      </c>
      <c r="F63" t="s">
        <v>24</v>
      </c>
      <c r="G63" s="7" t="s">
        <v>123</v>
      </c>
      <c r="H63">
        <v>165</v>
      </c>
      <c r="I63">
        <v>5</v>
      </c>
      <c r="J63">
        <f>H63/I63</f>
        <v>33</v>
      </c>
      <c r="K63" s="3" t="s">
        <v>26</v>
      </c>
      <c r="L63" s="3" t="s">
        <v>353</v>
      </c>
      <c r="M63" t="s">
        <v>28</v>
      </c>
      <c r="N63" t="s">
        <v>29</v>
      </c>
      <c r="O63" t="s">
        <v>354</v>
      </c>
      <c r="P63" t="s">
        <v>351</v>
      </c>
      <c r="R63">
        <v>5</v>
      </c>
      <c r="S63" t="s">
        <v>355</v>
      </c>
      <c r="T63" t="s">
        <v>356</v>
      </c>
      <c r="U63" t="s">
        <v>26</v>
      </c>
      <c r="V63" t="s">
        <v>353</v>
      </c>
    </row>
    <row r="64" spans="1:22">
      <c r="A64">
        <v>69689</v>
      </c>
      <c r="B64" t="s">
        <v>357</v>
      </c>
      <c r="C64" t="s">
        <v>358</v>
      </c>
      <c r="D64">
        <v>1</v>
      </c>
      <c r="E64">
        <v>1</v>
      </c>
      <c r="F64" t="s">
        <v>24</v>
      </c>
      <c r="G64" s="7" t="s">
        <v>123</v>
      </c>
      <c r="H64">
        <v>32</v>
      </c>
      <c r="I64">
        <v>1</v>
      </c>
      <c r="J64">
        <f>H64/I64</f>
        <v>32</v>
      </c>
      <c r="K64" s="3" t="s">
        <v>216</v>
      </c>
      <c r="L64" s="3" t="s">
        <v>359</v>
      </c>
      <c r="M64" t="s">
        <v>28</v>
      </c>
      <c r="N64" t="s">
        <v>63</v>
      </c>
      <c r="O64" t="s">
        <v>360</v>
      </c>
      <c r="P64" t="s">
        <v>357</v>
      </c>
      <c r="R64">
        <v>1</v>
      </c>
      <c r="S64" t="s">
        <v>361</v>
      </c>
      <c r="T64" t="s">
        <v>359</v>
      </c>
      <c r="U64" t="s">
        <v>216</v>
      </c>
      <c r="V64" t="s">
        <v>359</v>
      </c>
    </row>
    <row r="65" spans="1:22">
      <c r="A65">
        <v>70572</v>
      </c>
      <c r="B65" t="s">
        <v>362</v>
      </c>
      <c r="C65" t="s">
        <v>363</v>
      </c>
      <c r="D65">
        <v>1</v>
      </c>
      <c r="E65">
        <v>1</v>
      </c>
      <c r="F65" t="s">
        <v>24</v>
      </c>
      <c r="G65" s="7" t="s">
        <v>123</v>
      </c>
      <c r="H65">
        <v>32</v>
      </c>
      <c r="I65">
        <v>1</v>
      </c>
      <c r="J65">
        <f>H65/I65</f>
        <v>32</v>
      </c>
      <c r="K65" s="3" t="s">
        <v>364</v>
      </c>
      <c r="L65" s="3" t="s">
        <v>365</v>
      </c>
      <c r="M65" t="s">
        <v>28</v>
      </c>
      <c r="N65" t="s">
        <v>63</v>
      </c>
      <c r="O65" t="s">
        <v>366</v>
      </c>
      <c r="P65" t="s">
        <v>362</v>
      </c>
      <c r="R65">
        <v>1</v>
      </c>
      <c r="S65" t="s">
        <v>367</v>
      </c>
      <c r="T65" t="s">
        <v>365</v>
      </c>
      <c r="U65" t="s">
        <v>364</v>
      </c>
      <c r="V65" t="s">
        <v>365</v>
      </c>
    </row>
    <row r="66" spans="1:22">
      <c r="A66">
        <v>159803</v>
      </c>
      <c r="B66" t="s">
        <v>368</v>
      </c>
      <c r="C66" t="s">
        <v>369</v>
      </c>
      <c r="D66">
        <v>2</v>
      </c>
      <c r="E66">
        <v>2</v>
      </c>
      <c r="F66" t="s">
        <v>24</v>
      </c>
      <c r="G66" s="7" t="s">
        <v>25</v>
      </c>
      <c r="H66">
        <v>64</v>
      </c>
      <c r="I66">
        <v>2</v>
      </c>
      <c r="J66">
        <f>H66/I66</f>
        <v>32</v>
      </c>
      <c r="K66" s="3" t="s">
        <v>35</v>
      </c>
      <c r="L66" s="3" t="s">
        <v>370</v>
      </c>
      <c r="M66" t="s">
        <v>28</v>
      </c>
      <c r="N66" t="s">
        <v>63</v>
      </c>
      <c r="O66" t="s">
        <v>371</v>
      </c>
      <c r="P66" t="s">
        <v>368</v>
      </c>
      <c r="R66">
        <v>2</v>
      </c>
      <c r="S66" t="s">
        <v>372</v>
      </c>
      <c r="T66" t="s">
        <v>373</v>
      </c>
      <c r="U66" t="s">
        <v>35</v>
      </c>
      <c r="V66" t="s">
        <v>370</v>
      </c>
    </row>
    <row r="67" spans="1:22">
      <c r="A67">
        <v>84027</v>
      </c>
      <c r="B67" t="s">
        <v>374</v>
      </c>
      <c r="C67" t="s">
        <v>375</v>
      </c>
      <c r="D67">
        <v>2</v>
      </c>
      <c r="E67">
        <v>2</v>
      </c>
      <c r="F67" t="s">
        <v>24</v>
      </c>
      <c r="G67" s="7" t="s">
        <v>123</v>
      </c>
      <c r="H67">
        <v>63</v>
      </c>
      <c r="I67">
        <v>2</v>
      </c>
      <c r="J67">
        <f>H67/I67</f>
        <v>31.5</v>
      </c>
      <c r="K67" s="3" t="s">
        <v>26</v>
      </c>
      <c r="L67" s="3" t="s">
        <v>82</v>
      </c>
      <c r="M67" t="s">
        <v>28</v>
      </c>
      <c r="N67" t="s">
        <v>63</v>
      </c>
      <c r="O67" t="s">
        <v>376</v>
      </c>
      <c r="P67" t="s">
        <v>374</v>
      </c>
      <c r="R67">
        <v>2</v>
      </c>
      <c r="S67" t="s">
        <v>377</v>
      </c>
      <c r="T67" t="s">
        <v>378</v>
      </c>
      <c r="U67" t="s">
        <v>26</v>
      </c>
      <c r="V67" t="s">
        <v>82</v>
      </c>
    </row>
    <row r="68" spans="1:22">
      <c r="A68">
        <v>144395</v>
      </c>
      <c r="B68" t="s">
        <v>379</v>
      </c>
      <c r="C68" t="s">
        <v>380</v>
      </c>
      <c r="D68">
        <v>2</v>
      </c>
      <c r="E68">
        <v>2</v>
      </c>
      <c r="F68" t="s">
        <v>24</v>
      </c>
      <c r="G68" s="7" t="s">
        <v>123</v>
      </c>
      <c r="H68">
        <v>63</v>
      </c>
      <c r="I68">
        <v>2</v>
      </c>
      <c r="J68">
        <f>H68/I68</f>
        <v>31.5</v>
      </c>
      <c r="K68" s="3" t="s">
        <v>26</v>
      </c>
      <c r="L68" s="3" t="s">
        <v>326</v>
      </c>
      <c r="M68" t="s">
        <v>28</v>
      </c>
      <c r="N68" t="s">
        <v>63</v>
      </c>
      <c r="O68" t="s">
        <v>381</v>
      </c>
      <c r="P68" t="s">
        <v>379</v>
      </c>
      <c r="R68">
        <v>2</v>
      </c>
      <c r="S68" t="s">
        <v>382</v>
      </c>
      <c r="T68" t="s">
        <v>383</v>
      </c>
      <c r="U68" t="s">
        <v>26</v>
      </c>
      <c r="V68" t="s">
        <v>326</v>
      </c>
    </row>
    <row r="69" spans="1:22">
      <c r="A69">
        <v>69955</v>
      </c>
      <c r="B69" t="s">
        <v>384</v>
      </c>
      <c r="C69" t="s">
        <v>385</v>
      </c>
      <c r="D69">
        <v>1</v>
      </c>
      <c r="E69">
        <v>1</v>
      </c>
      <c r="F69" t="s">
        <v>24</v>
      </c>
      <c r="G69" s="7" t="s">
        <v>123</v>
      </c>
      <c r="H69">
        <v>31</v>
      </c>
      <c r="I69">
        <v>1</v>
      </c>
      <c r="J69">
        <f>H69/I69</f>
        <v>31</v>
      </c>
      <c r="K69" s="3" t="s">
        <v>26</v>
      </c>
      <c r="L69" s="3" t="s">
        <v>386</v>
      </c>
      <c r="M69" t="s">
        <v>28</v>
      </c>
      <c r="N69" t="s">
        <v>63</v>
      </c>
      <c r="O69" t="s">
        <v>387</v>
      </c>
      <c r="P69" t="s">
        <v>384</v>
      </c>
      <c r="R69">
        <v>1</v>
      </c>
      <c r="S69" t="s">
        <v>388</v>
      </c>
      <c r="T69" t="s">
        <v>386</v>
      </c>
      <c r="U69" t="s">
        <v>26</v>
      </c>
      <c r="V69" t="s">
        <v>386</v>
      </c>
    </row>
    <row r="70" spans="1:22">
      <c r="A70">
        <v>144367</v>
      </c>
      <c r="B70" t="s">
        <v>389</v>
      </c>
      <c r="C70" t="s">
        <v>390</v>
      </c>
      <c r="D70">
        <v>2</v>
      </c>
      <c r="E70">
        <v>2</v>
      </c>
      <c r="F70" t="s">
        <v>24</v>
      </c>
      <c r="G70" s="7" t="s">
        <v>123</v>
      </c>
      <c r="H70">
        <v>62</v>
      </c>
      <c r="I70">
        <v>2</v>
      </c>
      <c r="J70">
        <f>H70/I70</f>
        <v>31</v>
      </c>
      <c r="K70" s="3" t="s">
        <v>26</v>
      </c>
      <c r="L70" s="3" t="s">
        <v>326</v>
      </c>
      <c r="M70" t="s">
        <v>28</v>
      </c>
      <c r="N70" t="s">
        <v>63</v>
      </c>
      <c r="O70" t="s">
        <v>391</v>
      </c>
      <c r="P70" t="s">
        <v>389</v>
      </c>
      <c r="R70">
        <v>2</v>
      </c>
      <c r="S70" t="s">
        <v>392</v>
      </c>
      <c r="T70" t="s">
        <v>393</v>
      </c>
      <c r="U70" t="s">
        <v>26</v>
      </c>
      <c r="V70" t="s">
        <v>326</v>
      </c>
    </row>
    <row r="71" spans="1:22">
      <c r="A71">
        <v>89549</v>
      </c>
      <c r="B71" t="s">
        <v>394</v>
      </c>
      <c r="C71" t="s">
        <v>395</v>
      </c>
      <c r="D71">
        <v>2</v>
      </c>
      <c r="E71">
        <v>2</v>
      </c>
      <c r="F71" t="s">
        <v>24</v>
      </c>
      <c r="G71" s="7" t="s">
        <v>123</v>
      </c>
      <c r="H71">
        <v>57</v>
      </c>
      <c r="I71">
        <v>2</v>
      </c>
      <c r="J71">
        <f>H71/I71</f>
        <v>28.5</v>
      </c>
      <c r="K71" s="3" t="s">
        <v>26</v>
      </c>
      <c r="L71" s="3" t="s">
        <v>353</v>
      </c>
      <c r="M71" t="s">
        <v>28</v>
      </c>
      <c r="N71" t="s">
        <v>63</v>
      </c>
      <c r="O71" t="s">
        <v>396</v>
      </c>
      <c r="P71" t="s">
        <v>394</v>
      </c>
      <c r="R71">
        <v>2</v>
      </c>
      <c r="S71" t="s">
        <v>397</v>
      </c>
      <c r="T71" t="s">
        <v>398</v>
      </c>
      <c r="U71" t="s">
        <v>26</v>
      </c>
      <c r="V71" t="s">
        <v>353</v>
      </c>
    </row>
    <row r="72" spans="1:22">
      <c r="A72">
        <v>101931</v>
      </c>
      <c r="B72" t="s">
        <v>399</v>
      </c>
      <c r="C72" t="s">
        <v>400</v>
      </c>
      <c r="D72">
        <v>2</v>
      </c>
      <c r="E72">
        <v>2</v>
      </c>
      <c r="F72" t="s">
        <v>24</v>
      </c>
      <c r="G72" s="7" t="s">
        <v>123</v>
      </c>
      <c r="H72">
        <v>57</v>
      </c>
      <c r="I72">
        <v>2</v>
      </c>
      <c r="J72">
        <f>H72/I72</f>
        <v>28.5</v>
      </c>
      <c r="K72" s="3" t="s">
        <v>26</v>
      </c>
      <c r="L72" s="3" t="s">
        <v>223</v>
      </c>
      <c r="M72" t="s">
        <v>28</v>
      </c>
      <c r="N72" t="s">
        <v>63</v>
      </c>
      <c r="O72" t="s">
        <v>401</v>
      </c>
      <c r="P72" t="s">
        <v>399</v>
      </c>
      <c r="R72">
        <v>2</v>
      </c>
      <c r="S72" t="s">
        <v>402</v>
      </c>
      <c r="T72" t="s">
        <v>403</v>
      </c>
      <c r="U72" t="s">
        <v>26</v>
      </c>
      <c r="V72" t="s">
        <v>223</v>
      </c>
    </row>
    <row r="73" spans="1:22">
      <c r="A73">
        <v>69683</v>
      </c>
      <c r="B73" t="s">
        <v>404</v>
      </c>
      <c r="C73" t="s">
        <v>405</v>
      </c>
      <c r="D73">
        <v>5</v>
      </c>
      <c r="E73">
        <v>50</v>
      </c>
      <c r="F73" t="s">
        <v>24</v>
      </c>
      <c r="G73" s="7" t="s">
        <v>123</v>
      </c>
      <c r="H73">
        <v>142</v>
      </c>
      <c r="I73">
        <v>5</v>
      </c>
      <c r="J73">
        <f>H73/I73</f>
        <v>28.4</v>
      </c>
      <c r="K73" s="3" t="s">
        <v>26</v>
      </c>
      <c r="L73" s="3" t="s">
        <v>174</v>
      </c>
      <c r="M73" t="s">
        <v>28</v>
      </c>
      <c r="N73" t="s">
        <v>29</v>
      </c>
      <c r="O73" t="s">
        <v>406</v>
      </c>
      <c r="P73" t="s">
        <v>404</v>
      </c>
      <c r="R73">
        <v>5</v>
      </c>
      <c r="S73" t="s">
        <v>407</v>
      </c>
      <c r="T73" t="s">
        <v>408</v>
      </c>
      <c r="U73" t="s">
        <v>26</v>
      </c>
      <c r="V73" t="s">
        <v>174</v>
      </c>
    </row>
    <row r="74" spans="1:22">
      <c r="A74">
        <v>70488</v>
      </c>
      <c r="B74" t="s">
        <v>409</v>
      </c>
      <c r="C74" t="s">
        <v>410</v>
      </c>
      <c r="D74">
        <v>1</v>
      </c>
      <c r="E74">
        <v>1</v>
      </c>
      <c r="F74" t="s">
        <v>24</v>
      </c>
      <c r="G74" s="7" t="s">
        <v>123</v>
      </c>
      <c r="H74">
        <v>28</v>
      </c>
      <c r="I74">
        <v>1</v>
      </c>
      <c r="J74">
        <f>H74/I74</f>
        <v>28</v>
      </c>
      <c r="K74" s="3" t="s">
        <v>26</v>
      </c>
      <c r="L74" s="3" t="s">
        <v>62</v>
      </c>
      <c r="M74" t="s">
        <v>28</v>
      </c>
      <c r="N74" t="s">
        <v>63</v>
      </c>
      <c r="O74" t="s">
        <v>411</v>
      </c>
      <c r="P74" t="s">
        <v>409</v>
      </c>
      <c r="R74">
        <v>1</v>
      </c>
      <c r="S74" t="s">
        <v>65</v>
      </c>
      <c r="T74" t="s">
        <v>62</v>
      </c>
      <c r="U74" t="s">
        <v>26</v>
      </c>
      <c r="V74" t="s">
        <v>62</v>
      </c>
    </row>
    <row r="75" spans="1:22">
      <c r="A75">
        <v>84043</v>
      </c>
      <c r="B75" t="s">
        <v>412</v>
      </c>
      <c r="C75" t="s">
        <v>413</v>
      </c>
      <c r="D75">
        <v>2</v>
      </c>
      <c r="E75">
        <v>2</v>
      </c>
      <c r="F75" t="s">
        <v>24</v>
      </c>
      <c r="G75" s="7" t="s">
        <v>123</v>
      </c>
      <c r="H75">
        <v>56</v>
      </c>
      <c r="I75">
        <v>2</v>
      </c>
      <c r="J75">
        <f>H75/I75</f>
        <v>28</v>
      </c>
      <c r="K75" s="3" t="s">
        <v>26</v>
      </c>
      <c r="L75" s="3" t="s">
        <v>82</v>
      </c>
      <c r="M75" t="s">
        <v>28</v>
      </c>
      <c r="N75" t="s">
        <v>63</v>
      </c>
      <c r="O75" t="s">
        <v>414</v>
      </c>
      <c r="P75" t="s">
        <v>412</v>
      </c>
      <c r="R75">
        <v>2</v>
      </c>
      <c r="S75" t="s">
        <v>415</v>
      </c>
      <c r="T75" t="s">
        <v>416</v>
      </c>
      <c r="U75" t="s">
        <v>26</v>
      </c>
      <c r="V75" t="s">
        <v>82</v>
      </c>
    </row>
    <row r="76" spans="1:22">
      <c r="A76">
        <v>183868</v>
      </c>
      <c r="B76" t="s">
        <v>417</v>
      </c>
      <c r="C76" t="s">
        <v>418</v>
      </c>
      <c r="D76">
        <v>1</v>
      </c>
      <c r="E76">
        <v>1</v>
      </c>
      <c r="F76" t="s">
        <v>24</v>
      </c>
      <c r="G76" s="7" t="s">
        <v>123</v>
      </c>
      <c r="H76">
        <v>28</v>
      </c>
      <c r="I76">
        <v>1</v>
      </c>
      <c r="J76">
        <f>H76/I76</f>
        <v>28</v>
      </c>
      <c r="K76" s="3" t="s">
        <v>111</v>
      </c>
      <c r="L76" s="3" t="s">
        <v>279</v>
      </c>
      <c r="M76" t="s">
        <v>28</v>
      </c>
      <c r="N76" t="s">
        <v>63</v>
      </c>
      <c r="O76" t="s">
        <v>419</v>
      </c>
      <c r="P76" t="s">
        <v>417</v>
      </c>
      <c r="R76">
        <v>1</v>
      </c>
      <c r="S76" t="s">
        <v>420</v>
      </c>
      <c r="T76" t="s">
        <v>421</v>
      </c>
      <c r="U76" t="s">
        <v>111</v>
      </c>
      <c r="V76" t="s">
        <v>279</v>
      </c>
    </row>
    <row r="77" spans="1:22">
      <c r="A77">
        <v>190384</v>
      </c>
      <c r="B77" t="s">
        <v>422</v>
      </c>
      <c r="C77" t="s">
        <v>423</v>
      </c>
      <c r="D77">
        <v>3</v>
      </c>
      <c r="E77">
        <v>50</v>
      </c>
      <c r="F77" t="s">
        <v>24</v>
      </c>
      <c r="G77" s="7" t="s">
        <v>123</v>
      </c>
      <c r="H77">
        <v>84</v>
      </c>
      <c r="I77">
        <v>3</v>
      </c>
      <c r="J77">
        <f>H77/I77</f>
        <v>28</v>
      </c>
      <c r="K77" s="3" t="s">
        <v>180</v>
      </c>
      <c r="L77" s="3" t="s">
        <v>424</v>
      </c>
      <c r="M77" t="s">
        <v>28</v>
      </c>
      <c r="N77" t="s">
        <v>29</v>
      </c>
      <c r="O77" t="s">
        <v>425</v>
      </c>
      <c r="P77" t="s">
        <v>422</v>
      </c>
      <c r="R77">
        <v>3</v>
      </c>
      <c r="S77" t="s">
        <v>426</v>
      </c>
      <c r="T77" t="s">
        <v>427</v>
      </c>
      <c r="U77" t="s">
        <v>180</v>
      </c>
      <c r="V77" t="s">
        <v>424</v>
      </c>
    </row>
    <row r="78" spans="1:22">
      <c r="A78">
        <v>190296</v>
      </c>
      <c r="B78" t="s">
        <v>428</v>
      </c>
      <c r="C78" t="s">
        <v>429</v>
      </c>
      <c r="D78">
        <v>2</v>
      </c>
      <c r="E78">
        <v>2</v>
      </c>
      <c r="F78" t="s">
        <v>24</v>
      </c>
      <c r="G78" s="7" t="s">
        <v>123</v>
      </c>
      <c r="H78">
        <v>56</v>
      </c>
      <c r="I78">
        <v>2</v>
      </c>
      <c r="J78">
        <f>H78/I78</f>
        <v>28</v>
      </c>
      <c r="K78" s="3" t="s">
        <v>180</v>
      </c>
      <c r="L78" s="3" t="s">
        <v>424</v>
      </c>
      <c r="M78" t="s">
        <v>28</v>
      </c>
      <c r="N78" t="s">
        <v>63</v>
      </c>
      <c r="O78" t="s">
        <v>430</v>
      </c>
      <c r="P78" t="s">
        <v>428</v>
      </c>
      <c r="R78">
        <v>2</v>
      </c>
      <c r="S78" t="s">
        <v>431</v>
      </c>
      <c r="T78" t="s">
        <v>432</v>
      </c>
      <c r="U78" t="s">
        <v>180</v>
      </c>
      <c r="V78" t="s">
        <v>424</v>
      </c>
    </row>
    <row r="79" spans="1:22">
      <c r="A79">
        <v>101892</v>
      </c>
      <c r="B79" t="s">
        <v>433</v>
      </c>
      <c r="C79" t="s">
        <v>434</v>
      </c>
      <c r="D79">
        <v>2</v>
      </c>
      <c r="E79">
        <v>2</v>
      </c>
      <c r="F79" t="s">
        <v>24</v>
      </c>
      <c r="G79" s="7" t="s">
        <v>123</v>
      </c>
      <c r="H79">
        <v>55</v>
      </c>
      <c r="I79">
        <v>2</v>
      </c>
      <c r="J79">
        <f>H79/I79</f>
        <v>27.5</v>
      </c>
      <c r="K79" s="3" t="s">
        <v>26</v>
      </c>
      <c r="L79" s="3" t="s">
        <v>223</v>
      </c>
      <c r="M79" t="s">
        <v>28</v>
      </c>
      <c r="N79" t="s">
        <v>63</v>
      </c>
      <c r="O79" t="s">
        <v>435</v>
      </c>
      <c r="P79" t="s">
        <v>433</v>
      </c>
      <c r="R79">
        <v>2</v>
      </c>
      <c r="S79" t="s">
        <v>436</v>
      </c>
      <c r="T79" t="s">
        <v>437</v>
      </c>
      <c r="U79" t="s">
        <v>26</v>
      </c>
      <c r="V79" t="s">
        <v>223</v>
      </c>
    </row>
    <row r="80" spans="1:22">
      <c r="A80">
        <v>165572</v>
      </c>
      <c r="B80" t="s">
        <v>438</v>
      </c>
      <c r="C80" t="s">
        <v>439</v>
      </c>
      <c r="D80">
        <v>6</v>
      </c>
      <c r="E80">
        <v>50</v>
      </c>
      <c r="F80" t="s">
        <v>24</v>
      </c>
      <c r="G80" s="7" t="s">
        <v>123</v>
      </c>
      <c r="H80">
        <v>165</v>
      </c>
      <c r="I80">
        <v>6</v>
      </c>
      <c r="J80">
        <f>H80/I80</f>
        <v>27.5</v>
      </c>
      <c r="K80" s="3" t="s">
        <v>26</v>
      </c>
      <c r="L80" s="3" t="s">
        <v>440</v>
      </c>
      <c r="M80" t="s">
        <v>28</v>
      </c>
      <c r="N80" t="s">
        <v>29</v>
      </c>
      <c r="O80" t="s">
        <v>441</v>
      </c>
      <c r="P80" t="s">
        <v>438</v>
      </c>
      <c r="R80">
        <v>6</v>
      </c>
      <c r="S80" t="s">
        <v>442</v>
      </c>
      <c r="T80" t="s">
        <v>443</v>
      </c>
      <c r="U80" t="s">
        <v>26</v>
      </c>
      <c r="V80" t="s">
        <v>440</v>
      </c>
    </row>
    <row r="81" spans="1:22">
      <c r="A81">
        <v>159906</v>
      </c>
      <c r="B81" t="s">
        <v>444</v>
      </c>
      <c r="C81" t="s">
        <v>445</v>
      </c>
      <c r="D81">
        <v>2</v>
      </c>
      <c r="E81">
        <v>2</v>
      </c>
      <c r="F81" t="s">
        <v>24</v>
      </c>
      <c r="G81" s="7" t="s">
        <v>123</v>
      </c>
      <c r="H81">
        <v>54</v>
      </c>
      <c r="I81">
        <v>2</v>
      </c>
      <c r="J81">
        <f>H81/I81</f>
        <v>27</v>
      </c>
      <c r="K81" s="3" t="s">
        <v>35</v>
      </c>
      <c r="L81" s="3" t="s">
        <v>370</v>
      </c>
      <c r="M81" t="s">
        <v>28</v>
      </c>
      <c r="N81" t="s">
        <v>63</v>
      </c>
      <c r="O81" t="s">
        <v>446</v>
      </c>
      <c r="P81" t="s">
        <v>444</v>
      </c>
      <c r="R81">
        <v>2</v>
      </c>
      <c r="S81" t="s">
        <v>447</v>
      </c>
      <c r="T81" t="s">
        <v>448</v>
      </c>
      <c r="U81" t="s">
        <v>35</v>
      </c>
      <c r="V81" t="s">
        <v>370</v>
      </c>
    </row>
    <row r="82" spans="1:22">
      <c r="A82">
        <v>105620</v>
      </c>
      <c r="B82" t="s">
        <v>449</v>
      </c>
      <c r="C82" t="s">
        <v>450</v>
      </c>
      <c r="D82">
        <v>12</v>
      </c>
      <c r="E82">
        <v>50</v>
      </c>
      <c r="F82" t="s">
        <v>24</v>
      </c>
      <c r="G82" s="7" t="s">
        <v>123</v>
      </c>
      <c r="H82">
        <v>319</v>
      </c>
      <c r="I82">
        <v>12</v>
      </c>
      <c r="J82">
        <f>H82/I82</f>
        <v>26.583333333333332</v>
      </c>
      <c r="K82" s="3" t="s">
        <v>451</v>
      </c>
      <c r="L82" s="3" t="s">
        <v>452</v>
      </c>
      <c r="M82" t="s">
        <v>28</v>
      </c>
      <c r="N82" t="s">
        <v>29</v>
      </c>
      <c r="O82" t="s">
        <v>453</v>
      </c>
      <c r="P82" t="s">
        <v>454</v>
      </c>
      <c r="R82">
        <v>12</v>
      </c>
      <c r="S82" t="s">
        <v>455</v>
      </c>
      <c r="T82" t="s">
        <v>456</v>
      </c>
      <c r="U82" t="s">
        <v>451</v>
      </c>
      <c r="V82" t="s">
        <v>452</v>
      </c>
    </row>
    <row r="83" spans="1:22">
      <c r="A83">
        <v>208675</v>
      </c>
      <c r="B83" t="s">
        <v>457</v>
      </c>
      <c r="C83" t="s">
        <v>458</v>
      </c>
      <c r="D83">
        <v>3</v>
      </c>
      <c r="E83">
        <v>50</v>
      </c>
      <c r="F83" t="s">
        <v>24</v>
      </c>
      <c r="G83" s="7" t="s">
        <v>123</v>
      </c>
      <c r="H83">
        <v>79</v>
      </c>
      <c r="I83">
        <v>3</v>
      </c>
      <c r="J83">
        <f>H83/I83</f>
        <v>26.333333333333332</v>
      </c>
      <c r="K83" s="3" t="s">
        <v>180</v>
      </c>
      <c r="L83" s="3" t="s">
        <v>459</v>
      </c>
      <c r="M83" t="s">
        <v>28</v>
      </c>
      <c r="N83" t="s">
        <v>29</v>
      </c>
      <c r="O83" t="s">
        <v>460</v>
      </c>
      <c r="P83" t="s">
        <v>457</v>
      </c>
      <c r="R83">
        <v>3</v>
      </c>
      <c r="S83" t="s">
        <v>461</v>
      </c>
      <c r="T83" t="s">
        <v>462</v>
      </c>
      <c r="U83" t="s">
        <v>180</v>
      </c>
      <c r="V83" t="s">
        <v>459</v>
      </c>
    </row>
    <row r="84" spans="1:22">
      <c r="A84">
        <v>70184</v>
      </c>
      <c r="B84" t="s">
        <v>463</v>
      </c>
      <c r="C84" t="s">
        <v>464</v>
      </c>
      <c r="D84">
        <v>7</v>
      </c>
      <c r="E84">
        <v>50</v>
      </c>
      <c r="F84" t="s">
        <v>24</v>
      </c>
      <c r="G84" s="7" t="s">
        <v>123</v>
      </c>
      <c r="H84">
        <v>182</v>
      </c>
      <c r="I84">
        <v>7</v>
      </c>
      <c r="J84">
        <f>H84/I84</f>
        <v>26</v>
      </c>
      <c r="K84" s="3" t="s">
        <v>26</v>
      </c>
      <c r="L84" s="3" t="s">
        <v>465</v>
      </c>
      <c r="M84" t="s">
        <v>28</v>
      </c>
      <c r="N84" t="s">
        <v>29</v>
      </c>
      <c r="O84" t="s">
        <v>466</v>
      </c>
      <c r="P84" t="s">
        <v>467</v>
      </c>
      <c r="R84">
        <v>7</v>
      </c>
      <c r="S84" t="s">
        <v>468</v>
      </c>
      <c r="T84" t="s">
        <v>469</v>
      </c>
      <c r="U84" t="s">
        <v>26</v>
      </c>
      <c r="V84" t="s">
        <v>465</v>
      </c>
    </row>
    <row r="85" spans="1:22">
      <c r="A85">
        <v>70612</v>
      </c>
      <c r="B85" t="s">
        <v>470</v>
      </c>
      <c r="C85" t="s">
        <v>471</v>
      </c>
      <c r="D85">
        <v>2</v>
      </c>
      <c r="E85">
        <v>2</v>
      </c>
      <c r="F85" t="s">
        <v>24</v>
      </c>
      <c r="G85" s="7" t="s">
        <v>123</v>
      </c>
      <c r="H85">
        <v>51</v>
      </c>
      <c r="I85">
        <v>2</v>
      </c>
      <c r="J85">
        <f>H85/I85</f>
        <v>25.5</v>
      </c>
      <c r="K85" s="3" t="s">
        <v>26</v>
      </c>
      <c r="L85" s="3" t="s">
        <v>472</v>
      </c>
      <c r="M85" t="s">
        <v>28</v>
      </c>
      <c r="N85" t="s">
        <v>63</v>
      </c>
      <c r="O85" t="s">
        <v>473</v>
      </c>
      <c r="P85" t="s">
        <v>470</v>
      </c>
      <c r="R85">
        <v>2</v>
      </c>
      <c r="S85" t="s">
        <v>474</v>
      </c>
      <c r="T85" t="s">
        <v>475</v>
      </c>
      <c r="U85" t="s">
        <v>26</v>
      </c>
      <c r="V85" t="s">
        <v>472</v>
      </c>
    </row>
    <row r="86" spans="1:22">
      <c r="A86">
        <v>70218</v>
      </c>
      <c r="B86" t="s">
        <v>476</v>
      </c>
      <c r="C86" t="s">
        <v>477</v>
      </c>
      <c r="D86">
        <v>1</v>
      </c>
      <c r="E86">
        <v>1</v>
      </c>
      <c r="F86" t="s">
        <v>24</v>
      </c>
      <c r="G86" s="7" t="s">
        <v>123</v>
      </c>
      <c r="H86">
        <v>25</v>
      </c>
      <c r="I86">
        <v>1</v>
      </c>
      <c r="J86">
        <f>H86/I86</f>
        <v>25</v>
      </c>
      <c r="K86" s="3" t="s">
        <v>364</v>
      </c>
      <c r="L86" s="3" t="s">
        <v>365</v>
      </c>
      <c r="M86" t="s">
        <v>28</v>
      </c>
      <c r="N86" t="s">
        <v>63</v>
      </c>
      <c r="O86" t="s">
        <v>478</v>
      </c>
      <c r="P86" t="s">
        <v>476</v>
      </c>
      <c r="R86">
        <v>1</v>
      </c>
      <c r="S86" t="s">
        <v>367</v>
      </c>
      <c r="T86" t="s">
        <v>365</v>
      </c>
      <c r="U86" t="s">
        <v>364</v>
      </c>
      <c r="V86" t="s">
        <v>365</v>
      </c>
    </row>
    <row r="87" spans="1:22">
      <c r="A87">
        <v>70164</v>
      </c>
      <c r="B87" t="s">
        <v>479</v>
      </c>
      <c r="C87" t="s">
        <v>480</v>
      </c>
      <c r="D87">
        <v>1</v>
      </c>
      <c r="E87">
        <v>1</v>
      </c>
      <c r="F87" t="s">
        <v>24</v>
      </c>
      <c r="G87" s="7" t="s">
        <v>123</v>
      </c>
      <c r="H87">
        <v>24</v>
      </c>
      <c r="I87">
        <v>1</v>
      </c>
      <c r="J87">
        <f>H87/I87</f>
        <v>24</v>
      </c>
      <c r="K87" s="3" t="s">
        <v>481</v>
      </c>
      <c r="L87" s="3" t="s">
        <v>482</v>
      </c>
      <c r="M87" t="s">
        <v>28</v>
      </c>
      <c r="N87" t="s">
        <v>63</v>
      </c>
      <c r="O87" t="s">
        <v>483</v>
      </c>
      <c r="P87" t="s">
        <v>479</v>
      </c>
      <c r="R87">
        <v>1</v>
      </c>
      <c r="S87" t="s">
        <v>484</v>
      </c>
      <c r="T87" t="s">
        <v>482</v>
      </c>
      <c r="U87" t="s">
        <v>481</v>
      </c>
      <c r="V87" t="s">
        <v>482</v>
      </c>
    </row>
    <row r="88" spans="1:22">
      <c r="A88">
        <v>195678</v>
      </c>
      <c r="B88" t="s">
        <v>485</v>
      </c>
      <c r="C88" t="s">
        <v>486</v>
      </c>
      <c r="D88">
        <v>4</v>
      </c>
      <c r="E88">
        <v>4</v>
      </c>
      <c r="F88" t="s">
        <v>24</v>
      </c>
      <c r="G88" s="7" t="s">
        <v>123</v>
      </c>
      <c r="H88">
        <v>96</v>
      </c>
      <c r="I88">
        <v>4</v>
      </c>
      <c r="J88">
        <f>H88/I88</f>
        <v>24</v>
      </c>
      <c r="K88" s="3" t="s">
        <v>26</v>
      </c>
      <c r="L88" s="3" t="s">
        <v>487</v>
      </c>
      <c r="M88" t="s">
        <v>28</v>
      </c>
      <c r="N88" t="s">
        <v>63</v>
      </c>
      <c r="O88" t="s">
        <v>488</v>
      </c>
      <c r="P88" t="s">
        <v>485</v>
      </c>
      <c r="R88">
        <v>4</v>
      </c>
      <c r="S88" t="s">
        <v>489</v>
      </c>
      <c r="T88" t="s">
        <v>490</v>
      </c>
      <c r="U88" t="s">
        <v>26</v>
      </c>
      <c r="V88" t="s">
        <v>487</v>
      </c>
    </row>
    <row r="89" spans="1:22">
      <c r="A89">
        <v>69977</v>
      </c>
      <c r="B89" t="s">
        <v>491</v>
      </c>
      <c r="C89" t="s">
        <v>492</v>
      </c>
      <c r="D89">
        <v>1</v>
      </c>
      <c r="E89">
        <v>1</v>
      </c>
      <c r="F89" t="s">
        <v>24</v>
      </c>
      <c r="G89" s="7" t="s">
        <v>123</v>
      </c>
      <c r="H89">
        <v>23</v>
      </c>
      <c r="I89">
        <v>1</v>
      </c>
      <c r="J89">
        <f>H89/I89</f>
        <v>23</v>
      </c>
      <c r="K89" s="3" t="s">
        <v>95</v>
      </c>
      <c r="L89" s="3" t="s">
        <v>493</v>
      </c>
      <c r="M89" t="s">
        <v>28</v>
      </c>
      <c r="N89" t="s">
        <v>63</v>
      </c>
      <c r="O89" t="s">
        <v>494</v>
      </c>
      <c r="P89" t="s">
        <v>491</v>
      </c>
      <c r="R89">
        <v>1</v>
      </c>
      <c r="S89" t="s">
        <v>495</v>
      </c>
      <c r="T89" t="s">
        <v>493</v>
      </c>
      <c r="U89" t="s">
        <v>95</v>
      </c>
      <c r="V89" t="s">
        <v>493</v>
      </c>
    </row>
    <row r="90" spans="1:22">
      <c r="A90">
        <v>84034</v>
      </c>
      <c r="B90" t="s">
        <v>496</v>
      </c>
      <c r="C90" t="s">
        <v>497</v>
      </c>
      <c r="D90">
        <v>2</v>
      </c>
      <c r="E90">
        <v>2</v>
      </c>
      <c r="F90" t="s">
        <v>24</v>
      </c>
      <c r="G90" s="7" t="s">
        <v>123</v>
      </c>
      <c r="H90">
        <v>46</v>
      </c>
      <c r="I90">
        <v>2</v>
      </c>
      <c r="J90">
        <f>H90/I90</f>
        <v>23</v>
      </c>
      <c r="K90" s="3" t="s">
        <v>26</v>
      </c>
      <c r="L90" s="3" t="s">
        <v>82</v>
      </c>
      <c r="M90" t="s">
        <v>28</v>
      </c>
      <c r="N90" t="s">
        <v>63</v>
      </c>
      <c r="O90" t="s">
        <v>498</v>
      </c>
      <c r="P90" t="s">
        <v>496</v>
      </c>
      <c r="R90">
        <v>2</v>
      </c>
      <c r="S90" t="s">
        <v>499</v>
      </c>
      <c r="T90" t="s">
        <v>500</v>
      </c>
      <c r="U90" t="s">
        <v>26</v>
      </c>
      <c r="V90" t="s">
        <v>82</v>
      </c>
    </row>
    <row r="91" spans="1:22">
      <c r="A91">
        <v>195682</v>
      </c>
      <c r="B91" t="s">
        <v>501</v>
      </c>
      <c r="C91" t="s">
        <v>502</v>
      </c>
      <c r="D91">
        <v>4</v>
      </c>
      <c r="E91">
        <v>4</v>
      </c>
      <c r="F91" t="s">
        <v>24</v>
      </c>
      <c r="G91" s="7" t="s">
        <v>123</v>
      </c>
      <c r="H91">
        <v>90</v>
      </c>
      <c r="I91">
        <v>4</v>
      </c>
      <c r="J91">
        <f>H91/I91</f>
        <v>22.5</v>
      </c>
      <c r="K91" s="3" t="s">
        <v>26</v>
      </c>
      <c r="L91" s="3" t="s">
        <v>487</v>
      </c>
      <c r="M91" t="s">
        <v>28</v>
      </c>
      <c r="N91" t="s">
        <v>63</v>
      </c>
      <c r="O91" t="s">
        <v>503</v>
      </c>
      <c r="P91" t="s">
        <v>501</v>
      </c>
      <c r="R91">
        <v>4</v>
      </c>
      <c r="S91" t="s">
        <v>504</v>
      </c>
      <c r="T91" t="s">
        <v>505</v>
      </c>
      <c r="U91" t="s">
        <v>26</v>
      </c>
      <c r="V91" t="s">
        <v>487</v>
      </c>
    </row>
    <row r="92" spans="1:22">
      <c r="A92">
        <v>70533</v>
      </c>
      <c r="B92" t="s">
        <v>506</v>
      </c>
      <c r="C92" t="s">
        <v>507</v>
      </c>
      <c r="D92">
        <v>5</v>
      </c>
      <c r="E92">
        <v>50</v>
      </c>
      <c r="F92" t="s">
        <v>24</v>
      </c>
      <c r="G92" s="7" t="s">
        <v>123</v>
      </c>
      <c r="H92">
        <v>112</v>
      </c>
      <c r="I92">
        <v>5</v>
      </c>
      <c r="J92">
        <f>H92/I92</f>
        <v>22.4</v>
      </c>
      <c r="K92" s="3" t="s">
        <v>26</v>
      </c>
      <c r="L92" s="3" t="s">
        <v>223</v>
      </c>
      <c r="M92" t="s">
        <v>28</v>
      </c>
      <c r="N92" t="s">
        <v>29</v>
      </c>
      <c r="O92" t="s">
        <v>508</v>
      </c>
      <c r="P92" t="s">
        <v>509</v>
      </c>
      <c r="R92">
        <v>5</v>
      </c>
      <c r="S92" t="s">
        <v>510</v>
      </c>
      <c r="T92" t="s">
        <v>511</v>
      </c>
      <c r="U92" t="s">
        <v>26</v>
      </c>
      <c r="V92" t="s">
        <v>223</v>
      </c>
    </row>
    <row r="93" spans="1:22">
      <c r="A93">
        <v>70638</v>
      </c>
      <c r="B93" t="s">
        <v>512</v>
      </c>
      <c r="C93" t="s">
        <v>513</v>
      </c>
      <c r="D93">
        <v>3</v>
      </c>
      <c r="E93">
        <v>4</v>
      </c>
      <c r="F93" t="s">
        <v>24</v>
      </c>
      <c r="G93" s="7" t="s">
        <v>123</v>
      </c>
      <c r="H93">
        <v>67</v>
      </c>
      <c r="I93">
        <v>3</v>
      </c>
      <c r="J93">
        <f>H93/I93</f>
        <v>22.333333333333332</v>
      </c>
      <c r="K93" s="3" t="s">
        <v>35</v>
      </c>
      <c r="L93" s="3" t="s">
        <v>370</v>
      </c>
      <c r="M93" t="s">
        <v>28</v>
      </c>
      <c r="N93" t="s">
        <v>63</v>
      </c>
      <c r="O93" t="s">
        <v>514</v>
      </c>
      <c r="P93" t="s">
        <v>512</v>
      </c>
      <c r="R93">
        <v>3</v>
      </c>
      <c r="S93" t="s">
        <v>515</v>
      </c>
      <c r="T93" t="s">
        <v>516</v>
      </c>
      <c r="U93" t="s">
        <v>35</v>
      </c>
      <c r="V93" t="s">
        <v>370</v>
      </c>
    </row>
    <row r="94" spans="1:22">
      <c r="A94">
        <v>159810</v>
      </c>
      <c r="B94" t="s">
        <v>517</v>
      </c>
      <c r="C94" t="s">
        <v>518</v>
      </c>
      <c r="D94">
        <v>2</v>
      </c>
      <c r="E94">
        <v>2</v>
      </c>
      <c r="F94" t="s">
        <v>24</v>
      </c>
      <c r="G94" s="7" t="s">
        <v>123</v>
      </c>
      <c r="H94">
        <v>44</v>
      </c>
      <c r="I94">
        <v>2</v>
      </c>
      <c r="J94">
        <f>H94/I94</f>
        <v>22</v>
      </c>
      <c r="K94" s="3" t="s">
        <v>35</v>
      </c>
      <c r="L94" s="3" t="s">
        <v>370</v>
      </c>
      <c r="M94" t="s">
        <v>28</v>
      </c>
      <c r="N94" t="s">
        <v>63</v>
      </c>
      <c r="O94" t="s">
        <v>519</v>
      </c>
      <c r="P94" t="s">
        <v>517</v>
      </c>
      <c r="R94">
        <v>2</v>
      </c>
      <c r="S94" t="s">
        <v>520</v>
      </c>
      <c r="T94" t="s">
        <v>521</v>
      </c>
      <c r="U94" t="s">
        <v>35</v>
      </c>
      <c r="V94" t="s">
        <v>370</v>
      </c>
    </row>
    <row r="95" spans="1:22">
      <c r="A95">
        <v>69846</v>
      </c>
      <c r="B95" t="s">
        <v>522</v>
      </c>
      <c r="C95" t="s">
        <v>523</v>
      </c>
      <c r="D95">
        <v>3</v>
      </c>
      <c r="E95">
        <v>50</v>
      </c>
      <c r="F95" t="s">
        <v>24</v>
      </c>
      <c r="G95" s="7" t="s">
        <v>123</v>
      </c>
      <c r="H95">
        <v>65</v>
      </c>
      <c r="I95">
        <v>3</v>
      </c>
      <c r="J95">
        <f>H95/I95</f>
        <v>21.666666666666668</v>
      </c>
      <c r="K95" s="3" t="s">
        <v>95</v>
      </c>
      <c r="L95" s="3" t="s">
        <v>524</v>
      </c>
      <c r="M95" t="s">
        <v>28</v>
      </c>
      <c r="N95" t="s">
        <v>29</v>
      </c>
      <c r="O95" t="s">
        <v>525</v>
      </c>
      <c r="P95" t="s">
        <v>522</v>
      </c>
      <c r="R95">
        <v>3</v>
      </c>
      <c r="S95" t="s">
        <v>526</v>
      </c>
      <c r="T95" t="s">
        <v>524</v>
      </c>
      <c r="U95" t="s">
        <v>95</v>
      </c>
      <c r="V95" t="s">
        <v>524</v>
      </c>
    </row>
    <row r="96" spans="1:22">
      <c r="A96">
        <v>124976</v>
      </c>
      <c r="B96" t="s">
        <v>527</v>
      </c>
      <c r="C96" t="s">
        <v>528</v>
      </c>
      <c r="D96">
        <v>5</v>
      </c>
      <c r="E96">
        <v>100</v>
      </c>
      <c r="F96" t="s">
        <v>24</v>
      </c>
      <c r="G96" s="7" t="s">
        <v>123</v>
      </c>
      <c r="H96">
        <v>108</v>
      </c>
      <c r="I96">
        <v>5</v>
      </c>
      <c r="J96">
        <f>H96/I96</f>
        <v>21.6</v>
      </c>
      <c r="K96" s="3" t="s">
        <v>216</v>
      </c>
      <c r="L96" s="3" t="s">
        <v>529</v>
      </c>
      <c r="M96" t="s">
        <v>28</v>
      </c>
      <c r="N96" t="s">
        <v>37</v>
      </c>
      <c r="O96" t="s">
        <v>530</v>
      </c>
      <c r="P96" t="s">
        <v>527</v>
      </c>
      <c r="R96">
        <v>5</v>
      </c>
      <c r="S96" t="s">
        <v>531</v>
      </c>
      <c r="T96" t="s">
        <v>532</v>
      </c>
      <c r="U96" t="s">
        <v>216</v>
      </c>
      <c r="V96" t="s">
        <v>529</v>
      </c>
    </row>
    <row r="97" spans="1:22">
      <c r="A97">
        <v>109747</v>
      </c>
      <c r="B97" t="s">
        <v>533</v>
      </c>
      <c r="C97" t="s">
        <v>534</v>
      </c>
      <c r="D97">
        <v>2</v>
      </c>
      <c r="E97">
        <v>2</v>
      </c>
      <c r="F97" t="s">
        <v>24</v>
      </c>
      <c r="G97" s="7" t="s">
        <v>123</v>
      </c>
      <c r="H97">
        <v>43</v>
      </c>
      <c r="I97">
        <v>2</v>
      </c>
      <c r="J97">
        <f>H97/I97</f>
        <v>21.5</v>
      </c>
      <c r="K97" s="3" t="s">
        <v>26</v>
      </c>
      <c r="L97" s="3" t="s">
        <v>27</v>
      </c>
      <c r="M97" t="s">
        <v>28</v>
      </c>
      <c r="N97" t="s">
        <v>63</v>
      </c>
      <c r="O97" t="s">
        <v>535</v>
      </c>
      <c r="P97" t="s">
        <v>533</v>
      </c>
      <c r="R97">
        <v>2</v>
      </c>
      <c r="S97" t="s">
        <v>536</v>
      </c>
      <c r="T97" t="s">
        <v>537</v>
      </c>
      <c r="U97" t="s">
        <v>26</v>
      </c>
      <c r="V97" t="s">
        <v>27</v>
      </c>
    </row>
    <row r="98" spans="1:22">
      <c r="A98">
        <v>174375</v>
      </c>
      <c r="B98" t="s">
        <v>538</v>
      </c>
      <c r="C98" t="s">
        <v>539</v>
      </c>
      <c r="D98">
        <v>2</v>
      </c>
      <c r="E98">
        <v>2</v>
      </c>
      <c r="F98" t="s">
        <v>24</v>
      </c>
      <c r="G98" s="7" t="s">
        <v>123</v>
      </c>
      <c r="H98">
        <v>42</v>
      </c>
      <c r="I98">
        <v>2</v>
      </c>
      <c r="J98">
        <f>H98/I98</f>
        <v>21</v>
      </c>
      <c r="K98" s="3" t="s">
        <v>26</v>
      </c>
      <c r="L98" s="3" t="s">
        <v>540</v>
      </c>
      <c r="M98" t="s">
        <v>28</v>
      </c>
      <c r="N98" t="s">
        <v>63</v>
      </c>
      <c r="O98" t="s">
        <v>541</v>
      </c>
      <c r="P98" t="s">
        <v>538</v>
      </c>
      <c r="R98">
        <v>2</v>
      </c>
      <c r="S98" t="s">
        <v>542</v>
      </c>
      <c r="T98" t="s">
        <v>543</v>
      </c>
      <c r="U98" t="s">
        <v>26</v>
      </c>
      <c r="V98" t="s">
        <v>540</v>
      </c>
    </row>
    <row r="99" spans="1:22">
      <c r="A99">
        <v>208686</v>
      </c>
      <c r="B99" t="s">
        <v>544</v>
      </c>
      <c r="C99" t="s">
        <v>545</v>
      </c>
      <c r="D99">
        <v>2</v>
      </c>
      <c r="E99">
        <v>2</v>
      </c>
      <c r="F99" t="s">
        <v>24</v>
      </c>
      <c r="G99" s="7" t="s">
        <v>123</v>
      </c>
      <c r="H99">
        <v>41</v>
      </c>
      <c r="I99">
        <v>2</v>
      </c>
      <c r="J99">
        <f>H99/I99</f>
        <v>20.5</v>
      </c>
      <c r="K99" s="3" t="s">
        <v>180</v>
      </c>
      <c r="L99" s="3" t="s">
        <v>459</v>
      </c>
      <c r="M99" t="s">
        <v>28</v>
      </c>
      <c r="N99" t="s">
        <v>63</v>
      </c>
      <c r="O99" t="s">
        <v>546</v>
      </c>
      <c r="P99" t="s">
        <v>544</v>
      </c>
      <c r="R99">
        <v>2</v>
      </c>
      <c r="S99" t="s">
        <v>547</v>
      </c>
      <c r="T99" t="s">
        <v>548</v>
      </c>
      <c r="U99" t="s">
        <v>180</v>
      </c>
      <c r="V99" t="s">
        <v>459</v>
      </c>
    </row>
    <row r="100" spans="1:22">
      <c r="A100">
        <v>69938</v>
      </c>
      <c r="B100" t="s">
        <v>549</v>
      </c>
      <c r="C100" t="s">
        <v>550</v>
      </c>
      <c r="D100">
        <v>1</v>
      </c>
      <c r="E100">
        <v>1</v>
      </c>
      <c r="F100" t="s">
        <v>24</v>
      </c>
      <c r="G100" s="7" t="s">
        <v>123</v>
      </c>
      <c r="H100">
        <v>20</v>
      </c>
      <c r="I100">
        <v>1</v>
      </c>
      <c r="J100">
        <f>H100/I100</f>
        <v>20</v>
      </c>
      <c r="K100" s="3" t="s">
        <v>95</v>
      </c>
      <c r="L100" s="3" t="s">
        <v>551</v>
      </c>
      <c r="M100" t="s">
        <v>28</v>
      </c>
      <c r="N100" t="s">
        <v>63</v>
      </c>
      <c r="O100" t="s">
        <v>552</v>
      </c>
      <c r="P100" t="s">
        <v>549</v>
      </c>
      <c r="R100">
        <v>1</v>
      </c>
      <c r="S100" t="s">
        <v>553</v>
      </c>
      <c r="T100" t="s">
        <v>551</v>
      </c>
      <c r="U100" t="s">
        <v>95</v>
      </c>
      <c r="V100" t="s">
        <v>551</v>
      </c>
    </row>
    <row r="101" spans="1:22">
      <c r="A101">
        <v>213504</v>
      </c>
      <c r="B101" t="s">
        <v>554</v>
      </c>
      <c r="C101" t="s">
        <v>555</v>
      </c>
      <c r="D101">
        <v>3</v>
      </c>
      <c r="E101">
        <v>4</v>
      </c>
      <c r="F101" t="s">
        <v>24</v>
      </c>
      <c r="G101" s="7" t="s">
        <v>123</v>
      </c>
      <c r="H101">
        <v>57</v>
      </c>
      <c r="I101">
        <v>3</v>
      </c>
      <c r="J101">
        <f>H101/I101</f>
        <v>19</v>
      </c>
      <c r="K101" s="3" t="s">
        <v>26</v>
      </c>
      <c r="L101" s="3" t="s">
        <v>68</v>
      </c>
      <c r="M101" t="s">
        <v>28</v>
      </c>
      <c r="N101" t="s">
        <v>63</v>
      </c>
      <c r="O101" t="s">
        <v>556</v>
      </c>
      <c r="P101" t="s">
        <v>554</v>
      </c>
      <c r="R101">
        <v>3</v>
      </c>
      <c r="S101" t="s">
        <v>557</v>
      </c>
      <c r="T101" t="s">
        <v>558</v>
      </c>
      <c r="U101" t="s">
        <v>26</v>
      </c>
      <c r="V101" t="s">
        <v>68</v>
      </c>
    </row>
    <row r="102" spans="1:22">
      <c r="A102">
        <v>70712</v>
      </c>
      <c r="B102" t="s">
        <v>559</v>
      </c>
      <c r="C102" t="s">
        <v>560</v>
      </c>
      <c r="D102">
        <v>1</v>
      </c>
      <c r="E102">
        <v>1</v>
      </c>
      <c r="F102" t="s">
        <v>24</v>
      </c>
      <c r="G102" s="7" t="s">
        <v>123</v>
      </c>
      <c r="H102">
        <v>19</v>
      </c>
      <c r="I102">
        <v>1</v>
      </c>
      <c r="J102">
        <f>H102/I102</f>
        <v>19</v>
      </c>
      <c r="K102" s="3" t="s">
        <v>35</v>
      </c>
      <c r="L102" s="3" t="s">
        <v>561</v>
      </c>
      <c r="M102" t="s">
        <v>28</v>
      </c>
      <c r="N102" t="s">
        <v>63</v>
      </c>
      <c r="O102" t="s">
        <v>562</v>
      </c>
      <c r="P102" t="s">
        <v>559</v>
      </c>
      <c r="R102">
        <v>1</v>
      </c>
      <c r="S102" t="s">
        <v>563</v>
      </c>
      <c r="T102" t="s">
        <v>561</v>
      </c>
      <c r="U102" t="s">
        <v>35</v>
      </c>
      <c r="V102" t="s">
        <v>561</v>
      </c>
    </row>
    <row r="103" spans="1:22">
      <c r="A103">
        <v>70745</v>
      </c>
      <c r="B103" t="s">
        <v>564</v>
      </c>
      <c r="C103" t="s">
        <v>565</v>
      </c>
      <c r="D103">
        <v>5</v>
      </c>
      <c r="E103">
        <v>100</v>
      </c>
      <c r="F103" t="s">
        <v>24</v>
      </c>
      <c r="G103" s="7" t="s">
        <v>123</v>
      </c>
      <c r="H103">
        <v>91</v>
      </c>
      <c r="I103">
        <v>5</v>
      </c>
      <c r="J103">
        <f>H103/I103</f>
        <v>18.2</v>
      </c>
      <c r="K103" s="3" t="s">
        <v>26</v>
      </c>
      <c r="L103" s="3" t="s">
        <v>27</v>
      </c>
      <c r="M103" t="s">
        <v>28</v>
      </c>
      <c r="N103" t="s">
        <v>37</v>
      </c>
      <c r="O103" t="s">
        <v>566</v>
      </c>
      <c r="P103" t="s">
        <v>564</v>
      </c>
      <c r="R103">
        <v>5</v>
      </c>
      <c r="S103" t="s">
        <v>567</v>
      </c>
      <c r="T103" t="s">
        <v>568</v>
      </c>
      <c r="U103" t="s">
        <v>26</v>
      </c>
      <c r="V103" t="s">
        <v>27</v>
      </c>
    </row>
    <row r="104" spans="1:22">
      <c r="A104">
        <v>70600</v>
      </c>
      <c r="B104" t="s">
        <v>569</v>
      </c>
      <c r="C104" t="s">
        <v>570</v>
      </c>
      <c r="D104">
        <v>5</v>
      </c>
      <c r="E104">
        <v>50</v>
      </c>
      <c r="F104" t="s">
        <v>24</v>
      </c>
      <c r="G104" s="7" t="s">
        <v>123</v>
      </c>
      <c r="H104">
        <v>90</v>
      </c>
      <c r="I104">
        <v>5</v>
      </c>
      <c r="J104">
        <f>H104/I104</f>
        <v>18</v>
      </c>
      <c r="K104" s="3" t="s">
        <v>26</v>
      </c>
      <c r="L104" s="3" t="s">
        <v>353</v>
      </c>
      <c r="M104" t="s">
        <v>28</v>
      </c>
      <c r="N104" t="s">
        <v>29</v>
      </c>
      <c r="O104" t="s">
        <v>571</v>
      </c>
      <c r="P104" t="s">
        <v>569</v>
      </c>
      <c r="R104">
        <v>5</v>
      </c>
      <c r="S104" t="s">
        <v>572</v>
      </c>
      <c r="T104" t="s">
        <v>573</v>
      </c>
      <c r="U104" t="s">
        <v>26</v>
      </c>
      <c r="V104" t="s">
        <v>353</v>
      </c>
    </row>
    <row r="105" spans="1:22">
      <c r="A105">
        <v>211604</v>
      </c>
      <c r="B105" t="s">
        <v>574</v>
      </c>
      <c r="C105" t="s">
        <v>575</v>
      </c>
      <c r="D105">
        <v>1</v>
      </c>
      <c r="E105">
        <v>1</v>
      </c>
      <c r="F105" t="s">
        <v>24</v>
      </c>
      <c r="G105" s="7" t="s">
        <v>123</v>
      </c>
      <c r="H105">
        <v>18</v>
      </c>
      <c r="I105">
        <v>1</v>
      </c>
      <c r="J105">
        <f>H105/I105</f>
        <v>18</v>
      </c>
      <c r="K105" s="3" t="s">
        <v>49</v>
      </c>
      <c r="L105" s="3" t="s">
        <v>50</v>
      </c>
      <c r="M105" t="s">
        <v>28</v>
      </c>
      <c r="N105" t="s">
        <v>63</v>
      </c>
      <c r="O105" t="s">
        <v>576</v>
      </c>
      <c r="P105" t="s">
        <v>574</v>
      </c>
      <c r="R105">
        <v>1</v>
      </c>
      <c r="S105" t="s">
        <v>577</v>
      </c>
      <c r="T105" t="s">
        <v>578</v>
      </c>
      <c r="U105" t="s">
        <v>49</v>
      </c>
      <c r="V105" t="s">
        <v>50</v>
      </c>
    </row>
    <row r="106" spans="1:22">
      <c r="A106">
        <v>113303</v>
      </c>
      <c r="B106" t="s">
        <v>579</v>
      </c>
      <c r="C106" t="s">
        <v>580</v>
      </c>
      <c r="D106">
        <v>15</v>
      </c>
      <c r="E106">
        <v>50</v>
      </c>
      <c r="F106" t="s">
        <v>24</v>
      </c>
      <c r="G106" s="7" t="s">
        <v>123</v>
      </c>
      <c r="H106">
        <v>268</v>
      </c>
      <c r="I106">
        <v>15</v>
      </c>
      <c r="J106">
        <f>H106/I106</f>
        <v>17.866666666666667</v>
      </c>
      <c r="K106" s="3" t="s">
        <v>35</v>
      </c>
      <c r="L106" s="3" t="s">
        <v>581</v>
      </c>
      <c r="M106" t="s">
        <v>28</v>
      </c>
      <c r="N106" t="s">
        <v>29</v>
      </c>
      <c r="O106" t="s">
        <v>582</v>
      </c>
      <c r="P106" t="s">
        <v>579</v>
      </c>
      <c r="R106">
        <v>15</v>
      </c>
      <c r="S106" t="s">
        <v>583</v>
      </c>
      <c r="T106" t="s">
        <v>584</v>
      </c>
      <c r="U106" t="s">
        <v>35</v>
      </c>
      <c r="V106" t="s">
        <v>581</v>
      </c>
    </row>
    <row r="107" spans="1:22">
      <c r="A107">
        <v>105593</v>
      </c>
      <c r="B107" t="s">
        <v>585</v>
      </c>
      <c r="C107" t="s">
        <v>586</v>
      </c>
      <c r="D107">
        <v>4</v>
      </c>
      <c r="E107">
        <v>4</v>
      </c>
      <c r="F107" t="s">
        <v>24</v>
      </c>
      <c r="G107" s="7" t="s">
        <v>123</v>
      </c>
      <c r="H107">
        <v>69</v>
      </c>
      <c r="I107">
        <v>4</v>
      </c>
      <c r="J107">
        <f>H107/I107</f>
        <v>17.25</v>
      </c>
      <c r="K107" s="3" t="s">
        <v>26</v>
      </c>
      <c r="L107" s="3" t="s">
        <v>587</v>
      </c>
      <c r="M107" t="s">
        <v>28</v>
      </c>
      <c r="N107" t="s">
        <v>63</v>
      </c>
      <c r="O107" t="s">
        <v>588</v>
      </c>
      <c r="P107" t="s">
        <v>585</v>
      </c>
      <c r="R107">
        <v>4</v>
      </c>
      <c r="S107" t="s">
        <v>589</v>
      </c>
      <c r="T107" t="s">
        <v>590</v>
      </c>
      <c r="U107" t="s">
        <v>26</v>
      </c>
      <c r="V107" t="s">
        <v>587</v>
      </c>
    </row>
    <row r="108" spans="1:22">
      <c r="A108">
        <v>69843</v>
      </c>
      <c r="B108" t="s">
        <v>591</v>
      </c>
      <c r="C108" t="s">
        <v>592</v>
      </c>
      <c r="D108">
        <v>1</v>
      </c>
      <c r="E108">
        <v>1</v>
      </c>
      <c r="F108" t="s">
        <v>24</v>
      </c>
      <c r="G108" s="7" t="s">
        <v>123</v>
      </c>
      <c r="H108">
        <v>17</v>
      </c>
      <c r="I108">
        <v>1</v>
      </c>
      <c r="J108">
        <f>H108/I108</f>
        <v>17</v>
      </c>
      <c r="K108" s="3" t="s">
        <v>95</v>
      </c>
      <c r="L108" s="3" t="s">
        <v>593</v>
      </c>
      <c r="M108" t="s">
        <v>28</v>
      </c>
      <c r="N108" t="s">
        <v>63</v>
      </c>
      <c r="O108" t="s">
        <v>594</v>
      </c>
      <c r="P108" t="s">
        <v>591</v>
      </c>
      <c r="R108">
        <v>1</v>
      </c>
      <c r="S108" t="s">
        <v>595</v>
      </c>
      <c r="T108" t="s">
        <v>593</v>
      </c>
      <c r="U108" t="s">
        <v>95</v>
      </c>
      <c r="V108" t="s">
        <v>593</v>
      </c>
    </row>
    <row r="109" spans="1:22">
      <c r="A109">
        <v>89607</v>
      </c>
      <c r="B109" t="s">
        <v>596</v>
      </c>
      <c r="C109" t="s">
        <v>597</v>
      </c>
      <c r="D109">
        <v>2</v>
      </c>
      <c r="E109">
        <v>2</v>
      </c>
      <c r="F109" t="s">
        <v>24</v>
      </c>
      <c r="G109" s="7" t="s">
        <v>123</v>
      </c>
      <c r="H109">
        <v>34</v>
      </c>
      <c r="I109">
        <v>2</v>
      </c>
      <c r="J109">
        <f>H109/I109</f>
        <v>17</v>
      </c>
      <c r="K109" s="3" t="s">
        <v>26</v>
      </c>
      <c r="L109" s="3" t="s">
        <v>353</v>
      </c>
      <c r="M109" t="s">
        <v>28</v>
      </c>
      <c r="N109" t="s">
        <v>63</v>
      </c>
      <c r="O109" t="s">
        <v>598</v>
      </c>
      <c r="P109" t="s">
        <v>596</v>
      </c>
      <c r="R109">
        <v>2</v>
      </c>
      <c r="S109" t="s">
        <v>599</v>
      </c>
      <c r="T109" t="s">
        <v>600</v>
      </c>
      <c r="U109" t="s">
        <v>26</v>
      </c>
      <c r="V109" t="s">
        <v>353</v>
      </c>
    </row>
    <row r="110" spans="1:22">
      <c r="A110">
        <v>208737</v>
      </c>
      <c r="B110" t="s">
        <v>601</v>
      </c>
      <c r="C110" t="s">
        <v>602</v>
      </c>
      <c r="D110">
        <v>2</v>
      </c>
      <c r="E110">
        <v>2</v>
      </c>
      <c r="F110" t="s">
        <v>24</v>
      </c>
      <c r="G110" s="7" t="s">
        <v>123</v>
      </c>
      <c r="H110">
        <v>34</v>
      </c>
      <c r="I110">
        <v>2</v>
      </c>
      <c r="J110">
        <f>H110/I110</f>
        <v>17</v>
      </c>
      <c r="K110" s="3" t="s">
        <v>180</v>
      </c>
      <c r="L110" s="3" t="s">
        <v>459</v>
      </c>
      <c r="M110" t="s">
        <v>28</v>
      </c>
      <c r="N110" t="s">
        <v>63</v>
      </c>
      <c r="O110" t="s">
        <v>603</v>
      </c>
      <c r="P110" t="s">
        <v>601</v>
      </c>
      <c r="R110">
        <v>2</v>
      </c>
      <c r="S110" t="s">
        <v>604</v>
      </c>
      <c r="T110" t="s">
        <v>605</v>
      </c>
      <c r="U110" t="s">
        <v>180</v>
      </c>
      <c r="V110" t="s">
        <v>459</v>
      </c>
    </row>
    <row r="111" spans="1:22">
      <c r="A111">
        <v>213511</v>
      </c>
      <c r="B111" t="s">
        <v>606</v>
      </c>
      <c r="C111" t="s">
        <v>607</v>
      </c>
      <c r="D111">
        <v>3</v>
      </c>
      <c r="E111">
        <v>4</v>
      </c>
      <c r="F111" t="s">
        <v>24</v>
      </c>
      <c r="G111" s="7" t="s">
        <v>123</v>
      </c>
      <c r="H111">
        <v>50</v>
      </c>
      <c r="I111">
        <v>3</v>
      </c>
      <c r="J111">
        <f>H111/I111</f>
        <v>16.666666666666668</v>
      </c>
      <c r="K111" s="3" t="s">
        <v>26</v>
      </c>
      <c r="L111" s="3" t="s">
        <v>68</v>
      </c>
      <c r="M111" t="s">
        <v>28</v>
      </c>
      <c r="N111" t="s">
        <v>63</v>
      </c>
      <c r="O111" t="s">
        <v>608</v>
      </c>
      <c r="P111" t="s">
        <v>606</v>
      </c>
      <c r="R111">
        <v>3</v>
      </c>
      <c r="S111" t="s">
        <v>609</v>
      </c>
      <c r="T111" t="s">
        <v>610</v>
      </c>
      <c r="U111" t="s">
        <v>26</v>
      </c>
      <c r="V111" t="s">
        <v>68</v>
      </c>
    </row>
    <row r="112" spans="1:22">
      <c r="A112">
        <v>113304</v>
      </c>
      <c r="B112" t="s">
        <v>611</v>
      </c>
      <c r="C112" t="s">
        <v>612</v>
      </c>
      <c r="D112">
        <v>21</v>
      </c>
      <c r="E112">
        <v>50</v>
      </c>
      <c r="F112" t="s">
        <v>24</v>
      </c>
      <c r="G112" s="7" t="s">
        <v>123</v>
      </c>
      <c r="H112">
        <v>348</v>
      </c>
      <c r="I112">
        <v>21</v>
      </c>
      <c r="J112">
        <f>H112/I112</f>
        <v>16.571428571428573</v>
      </c>
      <c r="K112" s="3" t="s">
        <v>35</v>
      </c>
      <c r="L112" s="3" t="s">
        <v>613</v>
      </c>
      <c r="M112" t="s">
        <v>28</v>
      </c>
      <c r="N112" t="s">
        <v>29</v>
      </c>
      <c r="O112" t="s">
        <v>614</v>
      </c>
      <c r="P112" t="s">
        <v>615</v>
      </c>
      <c r="R112">
        <v>21</v>
      </c>
      <c r="S112" t="s">
        <v>616</v>
      </c>
      <c r="T112" t="s">
        <v>617</v>
      </c>
      <c r="U112" t="s">
        <v>35</v>
      </c>
      <c r="V112" t="s">
        <v>613</v>
      </c>
    </row>
    <row r="113" spans="1:22">
      <c r="A113">
        <v>69803</v>
      </c>
      <c r="B113" t="s">
        <v>618</v>
      </c>
      <c r="C113" t="s">
        <v>619</v>
      </c>
      <c r="D113">
        <v>2</v>
      </c>
      <c r="E113">
        <v>2</v>
      </c>
      <c r="F113" t="s">
        <v>24</v>
      </c>
      <c r="G113" s="7" t="s">
        <v>123</v>
      </c>
      <c r="H113">
        <v>32</v>
      </c>
      <c r="I113">
        <v>2</v>
      </c>
      <c r="J113">
        <f>H113/I113</f>
        <v>16</v>
      </c>
      <c r="K113" s="3" t="s">
        <v>26</v>
      </c>
      <c r="L113" s="3" t="s">
        <v>326</v>
      </c>
      <c r="M113" t="s">
        <v>28</v>
      </c>
      <c r="N113" t="s">
        <v>63</v>
      </c>
      <c r="O113" t="s">
        <v>620</v>
      </c>
      <c r="P113" t="s">
        <v>618</v>
      </c>
      <c r="R113">
        <v>2</v>
      </c>
      <c r="S113" t="s">
        <v>621</v>
      </c>
      <c r="T113" t="s">
        <v>622</v>
      </c>
      <c r="U113" t="s">
        <v>26</v>
      </c>
      <c r="V113" t="s">
        <v>326</v>
      </c>
    </row>
    <row r="114" spans="1:22">
      <c r="A114">
        <v>113208</v>
      </c>
      <c r="B114" t="s">
        <v>623</v>
      </c>
      <c r="C114" t="s">
        <v>624</v>
      </c>
      <c r="D114">
        <v>15</v>
      </c>
      <c r="E114">
        <v>100</v>
      </c>
      <c r="F114" t="s">
        <v>24</v>
      </c>
      <c r="G114" s="7" t="s">
        <v>123</v>
      </c>
      <c r="H114">
        <v>230</v>
      </c>
      <c r="I114">
        <v>15</v>
      </c>
      <c r="J114">
        <f>H114/I114</f>
        <v>15.333333333333334</v>
      </c>
      <c r="K114" s="3" t="s">
        <v>35</v>
      </c>
      <c r="L114" s="3" t="s">
        <v>625</v>
      </c>
      <c r="M114" t="s">
        <v>28</v>
      </c>
      <c r="N114" t="s">
        <v>37</v>
      </c>
      <c r="O114" t="s">
        <v>626</v>
      </c>
      <c r="P114" t="s">
        <v>623</v>
      </c>
      <c r="R114">
        <v>15</v>
      </c>
      <c r="S114" t="s">
        <v>627</v>
      </c>
      <c r="T114" t="s">
        <v>628</v>
      </c>
      <c r="U114" t="s">
        <v>35</v>
      </c>
      <c r="V114" t="s">
        <v>625</v>
      </c>
    </row>
    <row r="115" spans="1:22">
      <c r="A115">
        <v>69970</v>
      </c>
      <c r="B115" t="s">
        <v>629</v>
      </c>
      <c r="C115" t="s">
        <v>630</v>
      </c>
      <c r="D115">
        <v>1</v>
      </c>
      <c r="E115">
        <v>1</v>
      </c>
      <c r="F115" t="s">
        <v>24</v>
      </c>
      <c r="G115" s="7" t="s">
        <v>123</v>
      </c>
      <c r="H115">
        <v>15</v>
      </c>
      <c r="I115">
        <v>1</v>
      </c>
      <c r="J115">
        <f>H115/I115</f>
        <v>15</v>
      </c>
      <c r="K115" s="3" t="s">
        <v>95</v>
      </c>
      <c r="L115" s="3" t="s">
        <v>631</v>
      </c>
      <c r="M115" t="s">
        <v>28</v>
      </c>
      <c r="N115" t="s">
        <v>63</v>
      </c>
      <c r="O115" t="s">
        <v>632</v>
      </c>
      <c r="P115" t="s">
        <v>629</v>
      </c>
      <c r="R115">
        <v>1</v>
      </c>
      <c r="S115" t="s">
        <v>633</v>
      </c>
      <c r="T115" t="s">
        <v>631</v>
      </c>
      <c r="U115" t="s">
        <v>95</v>
      </c>
      <c r="V115" t="s">
        <v>631</v>
      </c>
    </row>
    <row r="116" spans="1:22">
      <c r="A116">
        <v>69972</v>
      </c>
      <c r="B116" t="s">
        <v>634</v>
      </c>
      <c r="C116" t="s">
        <v>635</v>
      </c>
      <c r="D116">
        <v>1</v>
      </c>
      <c r="E116">
        <v>1</v>
      </c>
      <c r="F116" t="s">
        <v>24</v>
      </c>
      <c r="G116" s="7" t="s">
        <v>123</v>
      </c>
      <c r="H116">
        <v>15</v>
      </c>
      <c r="I116">
        <v>1</v>
      </c>
      <c r="J116">
        <f>H116/I116</f>
        <v>15</v>
      </c>
      <c r="K116" s="3" t="s">
        <v>95</v>
      </c>
      <c r="L116" s="3" t="s">
        <v>636</v>
      </c>
      <c r="M116" t="s">
        <v>28</v>
      </c>
      <c r="N116" t="s">
        <v>63</v>
      </c>
      <c r="O116" t="s">
        <v>637</v>
      </c>
      <c r="P116" t="s">
        <v>634</v>
      </c>
      <c r="R116">
        <v>1</v>
      </c>
      <c r="S116" t="s">
        <v>638</v>
      </c>
      <c r="T116" t="s">
        <v>636</v>
      </c>
      <c r="U116" t="s">
        <v>95</v>
      </c>
      <c r="V116" t="s">
        <v>636</v>
      </c>
    </row>
    <row r="117" spans="1:22">
      <c r="A117">
        <v>69975</v>
      </c>
      <c r="B117" t="s">
        <v>639</v>
      </c>
      <c r="C117" t="s">
        <v>640</v>
      </c>
      <c r="D117">
        <v>1</v>
      </c>
      <c r="E117">
        <v>1</v>
      </c>
      <c r="F117" t="s">
        <v>24</v>
      </c>
      <c r="G117" s="7" t="s">
        <v>123</v>
      </c>
      <c r="H117">
        <v>15</v>
      </c>
      <c r="I117">
        <v>1</v>
      </c>
      <c r="J117">
        <f>H117/I117</f>
        <v>15</v>
      </c>
      <c r="K117" s="3" t="s">
        <v>95</v>
      </c>
      <c r="L117" s="3" t="s">
        <v>641</v>
      </c>
      <c r="M117" t="s">
        <v>28</v>
      </c>
      <c r="N117" t="s">
        <v>63</v>
      </c>
      <c r="O117" t="s">
        <v>642</v>
      </c>
      <c r="P117" t="s">
        <v>639</v>
      </c>
      <c r="R117">
        <v>1</v>
      </c>
      <c r="S117" t="s">
        <v>643</v>
      </c>
      <c r="T117" t="s">
        <v>641</v>
      </c>
      <c r="U117" t="s">
        <v>95</v>
      </c>
      <c r="V117" t="s">
        <v>641</v>
      </c>
    </row>
    <row r="118" spans="1:22">
      <c r="A118">
        <v>69698</v>
      </c>
      <c r="B118" t="s">
        <v>644</v>
      </c>
      <c r="C118" t="s">
        <v>645</v>
      </c>
      <c r="D118">
        <v>1</v>
      </c>
      <c r="E118">
        <v>1</v>
      </c>
      <c r="F118" t="s">
        <v>24</v>
      </c>
      <c r="G118" s="7" t="s">
        <v>123</v>
      </c>
      <c r="H118">
        <v>15</v>
      </c>
      <c r="I118">
        <v>1</v>
      </c>
      <c r="J118">
        <f>H118/I118</f>
        <v>15</v>
      </c>
      <c r="K118" s="3" t="s">
        <v>26</v>
      </c>
      <c r="L118" s="3" t="s">
        <v>164</v>
      </c>
      <c r="M118" t="s">
        <v>28</v>
      </c>
      <c r="N118" t="s">
        <v>63</v>
      </c>
      <c r="O118" t="s">
        <v>646</v>
      </c>
      <c r="P118" t="s">
        <v>644</v>
      </c>
      <c r="R118">
        <v>1</v>
      </c>
      <c r="S118" t="s">
        <v>166</v>
      </c>
      <c r="T118" t="s">
        <v>164</v>
      </c>
      <c r="U118" t="s">
        <v>26</v>
      </c>
      <c r="V118" t="s">
        <v>164</v>
      </c>
    </row>
    <row r="119" spans="1:22">
      <c r="A119">
        <v>69586</v>
      </c>
      <c r="B119" t="s">
        <v>647</v>
      </c>
      <c r="C119" t="s">
        <v>648</v>
      </c>
      <c r="D119">
        <v>1</v>
      </c>
      <c r="E119">
        <v>1</v>
      </c>
      <c r="F119" t="s">
        <v>24</v>
      </c>
      <c r="G119" s="7" t="s">
        <v>123</v>
      </c>
      <c r="H119">
        <v>15</v>
      </c>
      <c r="I119">
        <v>1</v>
      </c>
      <c r="J119">
        <f>H119/I119</f>
        <v>15</v>
      </c>
      <c r="K119" s="3" t="s">
        <v>180</v>
      </c>
      <c r="L119" s="3" t="s">
        <v>187</v>
      </c>
      <c r="M119" t="s">
        <v>28</v>
      </c>
      <c r="N119" t="s">
        <v>63</v>
      </c>
      <c r="O119" t="s">
        <v>649</v>
      </c>
      <c r="P119" t="s">
        <v>647</v>
      </c>
      <c r="R119">
        <v>1</v>
      </c>
      <c r="S119" t="s">
        <v>189</v>
      </c>
      <c r="T119" t="s">
        <v>187</v>
      </c>
      <c r="U119" t="s">
        <v>180</v>
      </c>
      <c r="V119" t="s">
        <v>187</v>
      </c>
    </row>
    <row r="120" spans="1:22">
      <c r="A120">
        <v>69790</v>
      </c>
      <c r="B120" t="s">
        <v>650</v>
      </c>
      <c r="C120" t="s">
        <v>651</v>
      </c>
      <c r="D120">
        <v>1</v>
      </c>
      <c r="E120">
        <v>1</v>
      </c>
      <c r="F120" t="s">
        <v>24</v>
      </c>
      <c r="G120" s="7" t="s">
        <v>123</v>
      </c>
      <c r="H120">
        <v>15</v>
      </c>
      <c r="I120">
        <v>1</v>
      </c>
      <c r="J120">
        <f>H120/I120</f>
        <v>15</v>
      </c>
      <c r="K120" s="3" t="s">
        <v>95</v>
      </c>
      <c r="L120" s="3" t="s">
        <v>266</v>
      </c>
      <c r="M120" t="s">
        <v>28</v>
      </c>
      <c r="N120" t="s">
        <v>63</v>
      </c>
      <c r="O120" t="s">
        <v>652</v>
      </c>
      <c r="P120" t="s">
        <v>650</v>
      </c>
      <c r="R120">
        <v>1</v>
      </c>
      <c r="S120" t="s">
        <v>268</v>
      </c>
      <c r="T120" t="s">
        <v>266</v>
      </c>
      <c r="U120" t="s">
        <v>95</v>
      </c>
      <c r="V120" t="s">
        <v>266</v>
      </c>
    </row>
    <row r="121" spans="1:22">
      <c r="A121">
        <v>70370</v>
      </c>
      <c r="B121" t="s">
        <v>653</v>
      </c>
      <c r="C121" t="s">
        <v>654</v>
      </c>
      <c r="D121">
        <v>1</v>
      </c>
      <c r="E121">
        <v>1</v>
      </c>
      <c r="F121" t="s">
        <v>24</v>
      </c>
      <c r="G121" s="7" t="s">
        <v>123</v>
      </c>
      <c r="H121">
        <v>15</v>
      </c>
      <c r="I121">
        <v>1</v>
      </c>
      <c r="J121">
        <f>H121/I121</f>
        <v>15</v>
      </c>
      <c r="K121" s="3" t="s">
        <v>180</v>
      </c>
      <c r="L121" s="3" t="s">
        <v>655</v>
      </c>
      <c r="M121" t="s">
        <v>28</v>
      </c>
      <c r="N121" t="s">
        <v>63</v>
      </c>
      <c r="O121" t="s">
        <v>656</v>
      </c>
      <c r="P121" t="s">
        <v>653</v>
      </c>
      <c r="R121">
        <v>1</v>
      </c>
      <c r="S121" t="s">
        <v>657</v>
      </c>
      <c r="T121" t="s">
        <v>655</v>
      </c>
      <c r="U121" t="s">
        <v>180</v>
      </c>
      <c r="V121" t="s">
        <v>655</v>
      </c>
    </row>
    <row r="122" spans="1:22">
      <c r="A122">
        <v>84022</v>
      </c>
      <c r="B122" t="s">
        <v>658</v>
      </c>
      <c r="C122" t="s">
        <v>659</v>
      </c>
      <c r="D122">
        <v>2</v>
      </c>
      <c r="E122">
        <v>2</v>
      </c>
      <c r="F122" t="s">
        <v>24</v>
      </c>
      <c r="G122" s="7" t="s">
        <v>123</v>
      </c>
      <c r="H122">
        <v>30</v>
      </c>
      <c r="I122">
        <v>2</v>
      </c>
      <c r="J122">
        <f>H122/I122</f>
        <v>15</v>
      </c>
      <c r="K122" s="3" t="s">
        <v>26</v>
      </c>
      <c r="L122" s="3" t="s">
        <v>82</v>
      </c>
      <c r="M122" t="s">
        <v>28</v>
      </c>
      <c r="N122" t="s">
        <v>63</v>
      </c>
      <c r="O122" t="s">
        <v>660</v>
      </c>
      <c r="P122" t="s">
        <v>658</v>
      </c>
      <c r="R122">
        <v>2</v>
      </c>
      <c r="S122" t="s">
        <v>661</v>
      </c>
      <c r="T122" t="s">
        <v>662</v>
      </c>
      <c r="U122" t="s">
        <v>26</v>
      </c>
      <c r="V122" t="s">
        <v>82</v>
      </c>
    </row>
    <row r="123" spans="1:22">
      <c r="A123">
        <v>185305</v>
      </c>
      <c r="B123" t="s">
        <v>663</v>
      </c>
      <c r="C123" t="s">
        <v>664</v>
      </c>
      <c r="D123">
        <v>1</v>
      </c>
      <c r="E123">
        <v>1</v>
      </c>
      <c r="F123" t="s">
        <v>24</v>
      </c>
      <c r="G123" s="7" t="s">
        <v>123</v>
      </c>
      <c r="H123">
        <v>15</v>
      </c>
      <c r="I123">
        <v>1</v>
      </c>
      <c r="J123">
        <f>H123/I123</f>
        <v>15</v>
      </c>
      <c r="K123" s="3" t="s">
        <v>180</v>
      </c>
      <c r="L123" s="3" t="s">
        <v>181</v>
      </c>
      <c r="M123" t="s">
        <v>28</v>
      </c>
      <c r="N123" t="s">
        <v>63</v>
      </c>
      <c r="O123" t="s">
        <v>665</v>
      </c>
      <c r="P123" t="s">
        <v>663</v>
      </c>
      <c r="R123">
        <v>1</v>
      </c>
      <c r="S123" t="s">
        <v>666</v>
      </c>
      <c r="T123" t="s">
        <v>667</v>
      </c>
      <c r="U123" t="s">
        <v>180</v>
      </c>
      <c r="V123" t="s">
        <v>181</v>
      </c>
    </row>
    <row r="124" spans="1:22">
      <c r="A124">
        <v>208741</v>
      </c>
      <c r="B124" t="s">
        <v>668</v>
      </c>
      <c r="C124" t="s">
        <v>669</v>
      </c>
      <c r="D124">
        <v>1</v>
      </c>
      <c r="E124">
        <v>1</v>
      </c>
      <c r="F124" t="s">
        <v>24</v>
      </c>
      <c r="G124" s="7" t="s">
        <v>123</v>
      </c>
      <c r="H124">
        <v>15</v>
      </c>
      <c r="I124">
        <v>1</v>
      </c>
      <c r="J124">
        <f>H124/I124</f>
        <v>15</v>
      </c>
      <c r="K124" s="3" t="s">
        <v>180</v>
      </c>
      <c r="L124" s="3" t="s">
        <v>459</v>
      </c>
      <c r="M124" t="s">
        <v>28</v>
      </c>
      <c r="N124" t="s">
        <v>63</v>
      </c>
      <c r="O124" t="s">
        <v>670</v>
      </c>
      <c r="P124" t="s">
        <v>668</v>
      </c>
      <c r="R124">
        <v>1</v>
      </c>
      <c r="S124" t="s">
        <v>671</v>
      </c>
      <c r="T124" t="s">
        <v>672</v>
      </c>
      <c r="U124" t="s">
        <v>180</v>
      </c>
      <c r="V124" t="s">
        <v>459</v>
      </c>
    </row>
    <row r="125" spans="1:22">
      <c r="A125">
        <v>206888</v>
      </c>
      <c r="B125" t="s">
        <v>673</v>
      </c>
      <c r="C125" t="s">
        <v>674</v>
      </c>
      <c r="D125">
        <v>16</v>
      </c>
      <c r="E125">
        <v>50</v>
      </c>
      <c r="F125" t="s">
        <v>24</v>
      </c>
      <c r="G125" s="7" t="s">
        <v>123</v>
      </c>
      <c r="H125">
        <v>240</v>
      </c>
      <c r="I125">
        <v>16</v>
      </c>
      <c r="J125">
        <f>H125/I125</f>
        <v>15</v>
      </c>
      <c r="K125" s="3" t="s">
        <v>35</v>
      </c>
      <c r="L125" s="3" t="s">
        <v>675</v>
      </c>
      <c r="M125" t="s">
        <v>28</v>
      </c>
      <c r="N125" t="s">
        <v>29</v>
      </c>
      <c r="O125" t="s">
        <v>676</v>
      </c>
      <c r="P125" t="s">
        <v>673</v>
      </c>
      <c r="R125">
        <v>16</v>
      </c>
      <c r="S125" t="s">
        <v>677</v>
      </c>
      <c r="T125" t="s">
        <v>678</v>
      </c>
      <c r="U125" t="s">
        <v>35</v>
      </c>
      <c r="V125" t="s">
        <v>675</v>
      </c>
    </row>
    <row r="126" spans="1:22">
      <c r="A126">
        <v>113297</v>
      </c>
      <c r="B126" t="s">
        <v>679</v>
      </c>
      <c r="C126" t="s">
        <v>680</v>
      </c>
      <c r="D126">
        <v>16</v>
      </c>
      <c r="E126">
        <v>50</v>
      </c>
      <c r="F126" t="s">
        <v>24</v>
      </c>
      <c r="G126" s="7" t="s">
        <v>123</v>
      </c>
      <c r="H126">
        <v>237</v>
      </c>
      <c r="I126">
        <v>16</v>
      </c>
      <c r="J126">
        <f>H126/I126</f>
        <v>14.8125</v>
      </c>
      <c r="K126" s="3" t="s">
        <v>35</v>
      </c>
      <c r="L126" s="3" t="s">
        <v>681</v>
      </c>
      <c r="M126" t="s">
        <v>28</v>
      </c>
      <c r="N126" t="s">
        <v>29</v>
      </c>
      <c r="O126" t="s">
        <v>682</v>
      </c>
      <c r="P126" t="s">
        <v>683</v>
      </c>
      <c r="R126">
        <v>16</v>
      </c>
      <c r="S126" t="s">
        <v>684</v>
      </c>
      <c r="T126" t="s">
        <v>685</v>
      </c>
      <c r="U126" t="s">
        <v>35</v>
      </c>
      <c r="V126" t="s">
        <v>681</v>
      </c>
    </row>
    <row r="127" spans="1:22">
      <c r="A127">
        <v>117423</v>
      </c>
      <c r="B127" t="s">
        <v>686</v>
      </c>
      <c r="C127" t="s">
        <v>687</v>
      </c>
      <c r="D127">
        <v>4</v>
      </c>
      <c r="E127">
        <v>4</v>
      </c>
      <c r="F127" t="s">
        <v>24</v>
      </c>
      <c r="G127" s="7" t="s">
        <v>123</v>
      </c>
      <c r="H127">
        <v>58</v>
      </c>
      <c r="I127">
        <v>4</v>
      </c>
      <c r="J127">
        <f>H127/I127</f>
        <v>14.5</v>
      </c>
      <c r="K127" s="3" t="s">
        <v>26</v>
      </c>
      <c r="L127" s="3" t="s">
        <v>43</v>
      </c>
      <c r="M127" t="s">
        <v>28</v>
      </c>
      <c r="N127" t="s">
        <v>63</v>
      </c>
      <c r="O127" t="s">
        <v>688</v>
      </c>
      <c r="P127" t="s">
        <v>686</v>
      </c>
      <c r="R127">
        <v>4</v>
      </c>
      <c r="S127" t="s">
        <v>689</v>
      </c>
      <c r="T127" t="s">
        <v>690</v>
      </c>
      <c r="U127" t="s">
        <v>26</v>
      </c>
      <c r="V127" t="s">
        <v>43</v>
      </c>
    </row>
    <row r="128" spans="1:22">
      <c r="A128">
        <v>201136</v>
      </c>
      <c r="B128" t="s">
        <v>691</v>
      </c>
      <c r="C128" t="s">
        <v>692</v>
      </c>
      <c r="D128">
        <v>18</v>
      </c>
      <c r="E128">
        <v>50</v>
      </c>
      <c r="F128" t="s">
        <v>24</v>
      </c>
      <c r="G128" s="7" t="s">
        <v>123</v>
      </c>
      <c r="H128">
        <v>253</v>
      </c>
      <c r="I128">
        <v>18</v>
      </c>
      <c r="J128">
        <f>H128/I128</f>
        <v>14.055555555555555</v>
      </c>
      <c r="K128" s="3" t="s">
        <v>35</v>
      </c>
      <c r="L128" s="3" t="s">
        <v>693</v>
      </c>
      <c r="M128" t="s">
        <v>28</v>
      </c>
      <c r="N128" t="s">
        <v>29</v>
      </c>
      <c r="O128" t="s">
        <v>694</v>
      </c>
      <c r="P128" t="s">
        <v>691</v>
      </c>
      <c r="R128">
        <v>18</v>
      </c>
      <c r="S128" t="s">
        <v>695</v>
      </c>
      <c r="T128" t="s">
        <v>696</v>
      </c>
      <c r="U128" t="s">
        <v>35</v>
      </c>
      <c r="V128" t="s">
        <v>693</v>
      </c>
    </row>
    <row r="129" spans="1:22">
      <c r="A129">
        <v>69516</v>
      </c>
      <c r="B129" t="s">
        <v>697</v>
      </c>
      <c r="C129" t="s">
        <v>698</v>
      </c>
      <c r="D129">
        <v>1</v>
      </c>
      <c r="E129">
        <v>1</v>
      </c>
      <c r="F129" t="s">
        <v>24</v>
      </c>
      <c r="G129" s="7" t="s">
        <v>123</v>
      </c>
      <c r="H129">
        <v>14</v>
      </c>
      <c r="I129">
        <v>1</v>
      </c>
      <c r="J129">
        <f>H129/I129</f>
        <v>14</v>
      </c>
      <c r="K129" s="3" t="s">
        <v>209</v>
      </c>
      <c r="L129" s="3" t="s">
        <v>210</v>
      </c>
      <c r="M129" t="s">
        <v>28</v>
      </c>
      <c r="N129" t="s">
        <v>63</v>
      </c>
      <c r="O129" t="s">
        <v>699</v>
      </c>
      <c r="P129" t="s">
        <v>697</v>
      </c>
      <c r="R129">
        <v>1</v>
      </c>
      <c r="S129" t="s">
        <v>700</v>
      </c>
      <c r="T129" t="s">
        <v>210</v>
      </c>
      <c r="U129" t="s">
        <v>209</v>
      </c>
      <c r="V129" t="s">
        <v>210</v>
      </c>
    </row>
    <row r="130" spans="1:22">
      <c r="A130">
        <v>69935</v>
      </c>
      <c r="B130" t="s">
        <v>701</v>
      </c>
      <c r="C130" t="s">
        <v>702</v>
      </c>
      <c r="D130">
        <v>1</v>
      </c>
      <c r="E130">
        <v>1</v>
      </c>
      <c r="F130" t="s">
        <v>24</v>
      </c>
      <c r="G130" s="7" t="s">
        <v>123</v>
      </c>
      <c r="H130">
        <v>14</v>
      </c>
      <c r="I130">
        <v>1</v>
      </c>
      <c r="J130">
        <f>H130/I130</f>
        <v>14</v>
      </c>
      <c r="K130" s="3" t="s">
        <v>95</v>
      </c>
      <c r="L130" s="3" t="s">
        <v>703</v>
      </c>
      <c r="M130" t="s">
        <v>28</v>
      </c>
      <c r="N130" t="s">
        <v>63</v>
      </c>
      <c r="O130" t="s">
        <v>704</v>
      </c>
      <c r="P130" t="s">
        <v>701</v>
      </c>
      <c r="R130">
        <v>1</v>
      </c>
      <c r="S130" t="s">
        <v>705</v>
      </c>
      <c r="T130" t="s">
        <v>703</v>
      </c>
      <c r="U130" t="s">
        <v>95</v>
      </c>
      <c r="V130" t="s">
        <v>703</v>
      </c>
    </row>
    <row r="131" spans="1:22">
      <c r="A131">
        <v>69974</v>
      </c>
      <c r="B131" t="s">
        <v>706</v>
      </c>
      <c r="C131" t="s">
        <v>707</v>
      </c>
      <c r="D131">
        <v>1</v>
      </c>
      <c r="E131">
        <v>1</v>
      </c>
      <c r="F131" t="s">
        <v>24</v>
      </c>
      <c r="G131" s="7" t="s">
        <v>123</v>
      </c>
      <c r="H131">
        <v>14</v>
      </c>
      <c r="I131">
        <v>1</v>
      </c>
      <c r="J131">
        <f>H131/I131</f>
        <v>14</v>
      </c>
      <c r="K131" s="3" t="s">
        <v>95</v>
      </c>
      <c r="L131" s="3" t="s">
        <v>708</v>
      </c>
      <c r="M131" t="s">
        <v>28</v>
      </c>
      <c r="N131" t="s">
        <v>63</v>
      </c>
      <c r="O131" t="s">
        <v>709</v>
      </c>
      <c r="P131" t="s">
        <v>706</v>
      </c>
      <c r="R131">
        <v>1</v>
      </c>
      <c r="S131" t="s">
        <v>710</v>
      </c>
      <c r="T131" t="s">
        <v>708</v>
      </c>
      <c r="U131" t="s">
        <v>95</v>
      </c>
      <c r="V131" t="s">
        <v>708</v>
      </c>
    </row>
    <row r="132" spans="1:22">
      <c r="A132">
        <v>69936</v>
      </c>
      <c r="B132" t="s">
        <v>711</v>
      </c>
      <c r="C132" t="s">
        <v>712</v>
      </c>
      <c r="D132">
        <v>1</v>
      </c>
      <c r="E132">
        <v>1</v>
      </c>
      <c r="F132" t="s">
        <v>24</v>
      </c>
      <c r="G132" s="7" t="s">
        <v>123</v>
      </c>
      <c r="H132">
        <v>14</v>
      </c>
      <c r="I132">
        <v>1</v>
      </c>
      <c r="J132">
        <f>H132/I132</f>
        <v>14</v>
      </c>
      <c r="K132" s="3" t="s">
        <v>95</v>
      </c>
      <c r="L132" s="3" t="s">
        <v>713</v>
      </c>
      <c r="M132" t="s">
        <v>28</v>
      </c>
      <c r="N132" t="s">
        <v>63</v>
      </c>
      <c r="O132" t="s">
        <v>714</v>
      </c>
      <c r="P132" t="s">
        <v>711</v>
      </c>
      <c r="R132">
        <v>1</v>
      </c>
      <c r="S132" t="s">
        <v>715</v>
      </c>
      <c r="T132" t="s">
        <v>713</v>
      </c>
      <c r="U132" t="s">
        <v>95</v>
      </c>
      <c r="V132" t="s">
        <v>713</v>
      </c>
    </row>
    <row r="133" spans="1:22">
      <c r="A133">
        <v>69978</v>
      </c>
      <c r="B133" t="s">
        <v>716</v>
      </c>
      <c r="C133" t="s">
        <v>717</v>
      </c>
      <c r="D133">
        <v>1</v>
      </c>
      <c r="E133">
        <v>1</v>
      </c>
      <c r="F133" t="s">
        <v>24</v>
      </c>
      <c r="G133" s="7" t="s">
        <v>123</v>
      </c>
      <c r="H133">
        <v>14</v>
      </c>
      <c r="I133">
        <v>1</v>
      </c>
      <c r="J133">
        <f>H133/I133</f>
        <v>14</v>
      </c>
      <c r="K133" s="3" t="s">
        <v>95</v>
      </c>
      <c r="L133" s="3" t="s">
        <v>718</v>
      </c>
      <c r="M133" t="s">
        <v>28</v>
      </c>
      <c r="N133" t="s">
        <v>63</v>
      </c>
      <c r="O133" t="s">
        <v>719</v>
      </c>
      <c r="P133" t="s">
        <v>716</v>
      </c>
      <c r="R133">
        <v>1</v>
      </c>
      <c r="S133" t="s">
        <v>720</v>
      </c>
      <c r="T133" t="s">
        <v>718</v>
      </c>
      <c r="U133" t="s">
        <v>95</v>
      </c>
      <c r="V133" t="s">
        <v>718</v>
      </c>
    </row>
    <row r="134" spans="1:22">
      <c r="A134">
        <v>69870</v>
      </c>
      <c r="B134" t="s">
        <v>721</v>
      </c>
      <c r="C134" t="s">
        <v>722</v>
      </c>
      <c r="D134">
        <v>1</v>
      </c>
      <c r="E134">
        <v>1</v>
      </c>
      <c r="F134" t="s">
        <v>24</v>
      </c>
      <c r="G134" s="7" t="s">
        <v>123</v>
      </c>
      <c r="H134">
        <v>14</v>
      </c>
      <c r="I134">
        <v>1</v>
      </c>
      <c r="J134">
        <f>H134/I134</f>
        <v>14</v>
      </c>
      <c r="K134" s="3" t="s">
        <v>95</v>
      </c>
      <c r="L134" s="3" t="s">
        <v>723</v>
      </c>
      <c r="M134" t="s">
        <v>28</v>
      </c>
      <c r="N134" t="s">
        <v>63</v>
      </c>
      <c r="O134" t="s">
        <v>724</v>
      </c>
      <c r="P134" t="s">
        <v>721</v>
      </c>
      <c r="R134">
        <v>1</v>
      </c>
      <c r="S134" t="s">
        <v>725</v>
      </c>
      <c r="T134" t="s">
        <v>723</v>
      </c>
      <c r="U134" t="s">
        <v>95</v>
      </c>
      <c r="V134" t="s">
        <v>723</v>
      </c>
    </row>
    <row r="135" spans="1:22">
      <c r="A135">
        <v>69838</v>
      </c>
      <c r="B135" t="s">
        <v>726</v>
      </c>
      <c r="C135" t="s">
        <v>727</v>
      </c>
      <c r="D135">
        <v>1</v>
      </c>
      <c r="E135">
        <v>1</v>
      </c>
      <c r="F135" t="s">
        <v>24</v>
      </c>
      <c r="G135" s="7" t="s">
        <v>123</v>
      </c>
      <c r="H135">
        <v>14</v>
      </c>
      <c r="I135">
        <v>1</v>
      </c>
      <c r="J135">
        <f>H135/I135</f>
        <v>14</v>
      </c>
      <c r="K135" s="3" t="s">
        <v>26</v>
      </c>
      <c r="L135" s="3" t="s">
        <v>728</v>
      </c>
      <c r="M135" t="s">
        <v>28</v>
      </c>
      <c r="N135" t="s">
        <v>63</v>
      </c>
      <c r="O135" t="s">
        <v>729</v>
      </c>
      <c r="P135" t="s">
        <v>726</v>
      </c>
      <c r="R135">
        <v>1</v>
      </c>
      <c r="S135" t="s">
        <v>730</v>
      </c>
      <c r="T135" t="s">
        <v>728</v>
      </c>
      <c r="U135" t="s">
        <v>26</v>
      </c>
      <c r="V135" t="s">
        <v>728</v>
      </c>
    </row>
    <row r="136" spans="1:22">
      <c r="A136">
        <v>70175</v>
      </c>
      <c r="B136" t="s">
        <v>731</v>
      </c>
      <c r="C136" t="s">
        <v>732</v>
      </c>
      <c r="D136">
        <v>1</v>
      </c>
      <c r="E136">
        <v>1</v>
      </c>
      <c r="F136" t="s">
        <v>24</v>
      </c>
      <c r="G136" s="7" t="s">
        <v>123</v>
      </c>
      <c r="H136">
        <v>14</v>
      </c>
      <c r="I136">
        <v>1</v>
      </c>
      <c r="J136">
        <f>H136/I136</f>
        <v>14</v>
      </c>
      <c r="K136" s="3" t="s">
        <v>481</v>
      </c>
      <c r="L136" s="3" t="s">
        <v>733</v>
      </c>
      <c r="M136" t="s">
        <v>28</v>
      </c>
      <c r="N136" t="s">
        <v>63</v>
      </c>
      <c r="O136" t="s">
        <v>734</v>
      </c>
      <c r="P136" t="s">
        <v>731</v>
      </c>
      <c r="R136">
        <v>1</v>
      </c>
      <c r="S136" t="s">
        <v>735</v>
      </c>
      <c r="T136" t="s">
        <v>733</v>
      </c>
      <c r="U136" t="s">
        <v>481</v>
      </c>
      <c r="V136" t="s">
        <v>733</v>
      </c>
    </row>
    <row r="137" spans="1:22">
      <c r="A137">
        <v>69841</v>
      </c>
      <c r="B137" t="s">
        <v>736</v>
      </c>
      <c r="C137" t="s">
        <v>737</v>
      </c>
      <c r="D137">
        <v>1</v>
      </c>
      <c r="E137">
        <v>1</v>
      </c>
      <c r="F137" t="s">
        <v>24</v>
      </c>
      <c r="G137" s="7" t="s">
        <v>123</v>
      </c>
      <c r="H137">
        <v>14</v>
      </c>
      <c r="I137">
        <v>1</v>
      </c>
      <c r="J137">
        <f>H137/I137</f>
        <v>14</v>
      </c>
      <c r="K137" s="3" t="s">
        <v>111</v>
      </c>
      <c r="L137" s="3" t="s">
        <v>314</v>
      </c>
      <c r="M137" t="s">
        <v>28</v>
      </c>
      <c r="N137" t="s">
        <v>63</v>
      </c>
      <c r="O137" t="s">
        <v>738</v>
      </c>
      <c r="P137" t="s">
        <v>736</v>
      </c>
      <c r="R137">
        <v>1</v>
      </c>
      <c r="S137" t="s">
        <v>316</v>
      </c>
      <c r="T137" t="s">
        <v>314</v>
      </c>
      <c r="U137" t="s">
        <v>111</v>
      </c>
      <c r="V137" t="s">
        <v>314</v>
      </c>
    </row>
    <row r="138" spans="1:22">
      <c r="A138">
        <v>69574</v>
      </c>
      <c r="B138" t="s">
        <v>739</v>
      </c>
      <c r="C138" t="s">
        <v>740</v>
      </c>
      <c r="D138">
        <v>1</v>
      </c>
      <c r="E138">
        <v>1</v>
      </c>
      <c r="F138" t="s">
        <v>24</v>
      </c>
      <c r="G138" s="7" t="s">
        <v>123</v>
      </c>
      <c r="H138">
        <v>14</v>
      </c>
      <c r="I138">
        <v>1</v>
      </c>
      <c r="J138">
        <f>H138/I138</f>
        <v>14</v>
      </c>
      <c r="K138" s="3" t="s">
        <v>95</v>
      </c>
      <c r="L138" s="3" t="s">
        <v>741</v>
      </c>
      <c r="M138" t="s">
        <v>28</v>
      </c>
      <c r="N138" t="s">
        <v>63</v>
      </c>
      <c r="O138" t="s">
        <v>742</v>
      </c>
      <c r="P138" t="s">
        <v>739</v>
      </c>
      <c r="R138">
        <v>1</v>
      </c>
      <c r="S138" t="s">
        <v>743</v>
      </c>
      <c r="T138" t="s">
        <v>741</v>
      </c>
      <c r="U138" t="s">
        <v>95</v>
      </c>
      <c r="V138" t="s">
        <v>741</v>
      </c>
    </row>
    <row r="139" spans="1:22">
      <c r="A139">
        <v>69889</v>
      </c>
      <c r="B139" t="s">
        <v>744</v>
      </c>
      <c r="C139" t="s">
        <v>745</v>
      </c>
      <c r="D139">
        <v>1</v>
      </c>
      <c r="E139">
        <v>1</v>
      </c>
      <c r="F139" t="s">
        <v>24</v>
      </c>
      <c r="G139" s="7" t="s">
        <v>123</v>
      </c>
      <c r="H139">
        <v>14</v>
      </c>
      <c r="I139">
        <v>1</v>
      </c>
      <c r="J139">
        <f>H139/I139</f>
        <v>14</v>
      </c>
      <c r="K139" s="3" t="s">
        <v>95</v>
      </c>
      <c r="L139" s="3" t="s">
        <v>741</v>
      </c>
      <c r="M139" t="s">
        <v>28</v>
      </c>
      <c r="N139" t="s">
        <v>63</v>
      </c>
      <c r="O139" t="s">
        <v>746</v>
      </c>
      <c r="P139" t="s">
        <v>744</v>
      </c>
      <c r="R139">
        <v>1</v>
      </c>
      <c r="S139" t="s">
        <v>743</v>
      </c>
      <c r="T139" t="s">
        <v>741</v>
      </c>
      <c r="U139" t="s">
        <v>95</v>
      </c>
      <c r="V139" t="s">
        <v>741</v>
      </c>
    </row>
    <row r="140" spans="1:22">
      <c r="A140">
        <v>69878</v>
      </c>
      <c r="B140" t="s">
        <v>747</v>
      </c>
      <c r="C140" t="s">
        <v>748</v>
      </c>
      <c r="D140">
        <v>1</v>
      </c>
      <c r="E140">
        <v>1</v>
      </c>
      <c r="F140" t="s">
        <v>24</v>
      </c>
      <c r="G140" s="7" t="s">
        <v>123</v>
      </c>
      <c r="H140">
        <v>14</v>
      </c>
      <c r="I140">
        <v>1</v>
      </c>
      <c r="J140">
        <f>H140/I140</f>
        <v>14</v>
      </c>
      <c r="K140" s="3" t="s">
        <v>95</v>
      </c>
      <c r="L140" s="3" t="s">
        <v>749</v>
      </c>
      <c r="M140" t="s">
        <v>28</v>
      </c>
      <c r="N140" t="s">
        <v>63</v>
      </c>
      <c r="O140" t="s">
        <v>750</v>
      </c>
      <c r="P140" t="s">
        <v>747</v>
      </c>
      <c r="R140">
        <v>1</v>
      </c>
      <c r="S140" t="s">
        <v>751</v>
      </c>
      <c r="T140" t="s">
        <v>749</v>
      </c>
      <c r="U140" t="s">
        <v>95</v>
      </c>
      <c r="V140" t="s">
        <v>749</v>
      </c>
    </row>
    <row r="141" spans="1:22">
      <c r="A141">
        <v>69896</v>
      </c>
      <c r="B141" t="s">
        <v>752</v>
      </c>
      <c r="C141" t="s">
        <v>753</v>
      </c>
      <c r="D141">
        <v>1</v>
      </c>
      <c r="E141">
        <v>1</v>
      </c>
      <c r="F141" t="s">
        <v>24</v>
      </c>
      <c r="G141" s="7" t="s">
        <v>123</v>
      </c>
      <c r="H141">
        <v>14</v>
      </c>
      <c r="I141">
        <v>1</v>
      </c>
      <c r="J141">
        <f>H141/I141</f>
        <v>14</v>
      </c>
      <c r="K141" s="3" t="s">
        <v>95</v>
      </c>
      <c r="L141" s="3" t="s">
        <v>749</v>
      </c>
      <c r="M141" t="s">
        <v>28</v>
      </c>
      <c r="N141" t="s">
        <v>63</v>
      </c>
      <c r="O141" t="s">
        <v>754</v>
      </c>
      <c r="P141" t="s">
        <v>752</v>
      </c>
      <c r="R141">
        <v>1</v>
      </c>
      <c r="S141" t="s">
        <v>751</v>
      </c>
      <c r="T141" t="s">
        <v>749</v>
      </c>
      <c r="U141" t="s">
        <v>95</v>
      </c>
      <c r="V141" t="s">
        <v>749</v>
      </c>
    </row>
    <row r="142" spans="1:22">
      <c r="A142">
        <v>69915</v>
      </c>
      <c r="B142" t="s">
        <v>755</v>
      </c>
      <c r="C142" t="s">
        <v>756</v>
      </c>
      <c r="D142">
        <v>1</v>
      </c>
      <c r="E142">
        <v>1</v>
      </c>
      <c r="F142" t="s">
        <v>24</v>
      </c>
      <c r="G142" s="7" t="s">
        <v>123</v>
      </c>
      <c r="H142">
        <v>14</v>
      </c>
      <c r="I142">
        <v>1</v>
      </c>
      <c r="J142">
        <f>H142/I142</f>
        <v>14</v>
      </c>
      <c r="K142" s="3" t="s">
        <v>95</v>
      </c>
      <c r="L142" s="3" t="s">
        <v>143</v>
      </c>
      <c r="M142" t="s">
        <v>28</v>
      </c>
      <c r="N142" t="s">
        <v>63</v>
      </c>
      <c r="O142" t="s">
        <v>757</v>
      </c>
      <c r="P142" t="s">
        <v>755</v>
      </c>
      <c r="R142">
        <v>1</v>
      </c>
      <c r="S142" t="s">
        <v>145</v>
      </c>
      <c r="T142" t="s">
        <v>143</v>
      </c>
      <c r="U142" t="s">
        <v>95</v>
      </c>
      <c r="V142" t="s">
        <v>143</v>
      </c>
    </row>
    <row r="143" spans="1:22">
      <c r="A143">
        <v>69949</v>
      </c>
      <c r="B143" t="s">
        <v>758</v>
      </c>
      <c r="C143" t="s">
        <v>759</v>
      </c>
      <c r="D143">
        <v>1</v>
      </c>
      <c r="E143">
        <v>1</v>
      </c>
      <c r="F143" t="s">
        <v>24</v>
      </c>
      <c r="G143" s="7" t="s">
        <v>123</v>
      </c>
      <c r="H143">
        <v>14</v>
      </c>
      <c r="I143">
        <v>1</v>
      </c>
      <c r="J143">
        <f>H143/I143</f>
        <v>14</v>
      </c>
      <c r="K143" s="3" t="s">
        <v>95</v>
      </c>
      <c r="L143" s="3" t="s">
        <v>760</v>
      </c>
      <c r="M143" t="s">
        <v>28</v>
      </c>
      <c r="N143" t="s">
        <v>63</v>
      </c>
      <c r="O143" t="s">
        <v>761</v>
      </c>
      <c r="P143" t="s">
        <v>758</v>
      </c>
      <c r="R143">
        <v>1</v>
      </c>
      <c r="S143" t="s">
        <v>762</v>
      </c>
      <c r="T143" t="s">
        <v>760</v>
      </c>
      <c r="U143" t="s">
        <v>95</v>
      </c>
      <c r="V143" t="s">
        <v>760</v>
      </c>
    </row>
    <row r="144" spans="1:22">
      <c r="A144">
        <v>69621</v>
      </c>
      <c r="B144" t="s">
        <v>763</v>
      </c>
      <c r="C144" t="s">
        <v>764</v>
      </c>
      <c r="D144">
        <v>1</v>
      </c>
      <c r="E144">
        <v>1</v>
      </c>
      <c r="F144" t="s">
        <v>24</v>
      </c>
      <c r="G144" s="7" t="s">
        <v>123</v>
      </c>
      <c r="H144">
        <v>14</v>
      </c>
      <c r="I144">
        <v>1</v>
      </c>
      <c r="J144">
        <f>H144/I144</f>
        <v>14</v>
      </c>
      <c r="K144" s="3" t="s">
        <v>89</v>
      </c>
      <c r="L144" s="3" t="s">
        <v>765</v>
      </c>
      <c r="M144" t="s">
        <v>28</v>
      </c>
      <c r="N144" t="s">
        <v>63</v>
      </c>
      <c r="O144" t="s">
        <v>766</v>
      </c>
      <c r="P144" t="s">
        <v>763</v>
      </c>
      <c r="R144">
        <v>1</v>
      </c>
      <c r="S144" t="s">
        <v>767</v>
      </c>
      <c r="T144" t="s">
        <v>765</v>
      </c>
      <c r="U144" t="s">
        <v>89</v>
      </c>
      <c r="V144" t="s">
        <v>765</v>
      </c>
    </row>
    <row r="145" spans="1:22">
      <c r="A145">
        <v>69622</v>
      </c>
      <c r="B145" t="s">
        <v>768</v>
      </c>
      <c r="C145" t="s">
        <v>769</v>
      </c>
      <c r="D145">
        <v>1</v>
      </c>
      <c r="E145">
        <v>1</v>
      </c>
      <c r="F145" t="s">
        <v>24</v>
      </c>
      <c r="G145" s="7" t="s">
        <v>123</v>
      </c>
      <c r="H145">
        <v>14</v>
      </c>
      <c r="I145">
        <v>1</v>
      </c>
      <c r="J145">
        <f>H145/I145</f>
        <v>14</v>
      </c>
      <c r="K145" s="3" t="s">
        <v>89</v>
      </c>
      <c r="L145" s="3" t="s">
        <v>765</v>
      </c>
      <c r="M145" t="s">
        <v>28</v>
      </c>
      <c r="N145" t="s">
        <v>63</v>
      </c>
      <c r="O145" t="s">
        <v>770</v>
      </c>
      <c r="P145" t="s">
        <v>768</v>
      </c>
      <c r="R145">
        <v>1</v>
      </c>
      <c r="S145" t="s">
        <v>767</v>
      </c>
      <c r="T145" t="s">
        <v>765</v>
      </c>
      <c r="U145" t="s">
        <v>89</v>
      </c>
      <c r="V145" t="s">
        <v>765</v>
      </c>
    </row>
    <row r="146" spans="1:22">
      <c r="A146">
        <v>69527</v>
      </c>
      <c r="B146" t="s">
        <v>771</v>
      </c>
      <c r="C146" t="s">
        <v>772</v>
      </c>
      <c r="D146">
        <v>1</v>
      </c>
      <c r="E146">
        <v>1</v>
      </c>
      <c r="F146" t="s">
        <v>24</v>
      </c>
      <c r="G146" s="7" t="s">
        <v>123</v>
      </c>
      <c r="H146">
        <v>14</v>
      </c>
      <c r="I146">
        <v>1</v>
      </c>
      <c r="J146">
        <f>H146/I146</f>
        <v>14</v>
      </c>
      <c r="K146" s="3" t="s">
        <v>216</v>
      </c>
      <c r="L146" s="3" t="s">
        <v>359</v>
      </c>
      <c r="M146" t="s">
        <v>28</v>
      </c>
      <c r="N146" t="s">
        <v>63</v>
      </c>
      <c r="O146" t="s">
        <v>773</v>
      </c>
      <c r="P146" t="s">
        <v>771</v>
      </c>
      <c r="R146">
        <v>1</v>
      </c>
      <c r="S146" t="s">
        <v>361</v>
      </c>
      <c r="T146" t="s">
        <v>359</v>
      </c>
      <c r="U146" t="s">
        <v>216</v>
      </c>
      <c r="V146" t="s">
        <v>359</v>
      </c>
    </row>
    <row r="147" spans="1:22">
      <c r="A147">
        <v>69775</v>
      </c>
      <c r="B147" t="s">
        <v>774</v>
      </c>
      <c r="C147" t="s">
        <v>775</v>
      </c>
      <c r="D147">
        <v>1</v>
      </c>
      <c r="E147">
        <v>1</v>
      </c>
      <c r="F147" t="s">
        <v>24</v>
      </c>
      <c r="G147" s="7" t="s">
        <v>123</v>
      </c>
      <c r="H147">
        <v>14</v>
      </c>
      <c r="I147">
        <v>1</v>
      </c>
      <c r="J147">
        <f>H147/I147</f>
        <v>14</v>
      </c>
      <c r="K147" s="3" t="s">
        <v>209</v>
      </c>
      <c r="L147" s="3" t="s">
        <v>776</v>
      </c>
      <c r="M147" t="s">
        <v>28</v>
      </c>
      <c r="N147" t="s">
        <v>63</v>
      </c>
      <c r="O147" t="s">
        <v>777</v>
      </c>
      <c r="P147" t="s">
        <v>774</v>
      </c>
      <c r="R147">
        <v>1</v>
      </c>
      <c r="S147" t="s">
        <v>778</v>
      </c>
      <c r="T147" t="s">
        <v>776</v>
      </c>
      <c r="U147" t="s">
        <v>209</v>
      </c>
      <c r="V147" t="s">
        <v>776</v>
      </c>
    </row>
    <row r="148" spans="1:22">
      <c r="A148">
        <v>69776</v>
      </c>
      <c r="B148" t="s">
        <v>779</v>
      </c>
      <c r="C148" t="s">
        <v>780</v>
      </c>
      <c r="D148">
        <v>1</v>
      </c>
      <c r="E148">
        <v>1</v>
      </c>
      <c r="F148" t="s">
        <v>24</v>
      </c>
      <c r="G148" s="7" t="s">
        <v>123</v>
      </c>
      <c r="H148">
        <v>14</v>
      </c>
      <c r="I148">
        <v>1</v>
      </c>
      <c r="J148">
        <f>H148/I148</f>
        <v>14</v>
      </c>
      <c r="K148" s="3" t="s">
        <v>209</v>
      </c>
      <c r="L148" s="3" t="s">
        <v>776</v>
      </c>
      <c r="M148" t="s">
        <v>28</v>
      </c>
      <c r="N148" t="s">
        <v>63</v>
      </c>
      <c r="O148" t="s">
        <v>781</v>
      </c>
      <c r="P148" t="s">
        <v>779</v>
      </c>
      <c r="R148">
        <v>1</v>
      </c>
      <c r="S148" t="s">
        <v>778</v>
      </c>
      <c r="T148" t="s">
        <v>776</v>
      </c>
      <c r="U148" t="s">
        <v>209</v>
      </c>
      <c r="V148" t="s">
        <v>776</v>
      </c>
    </row>
    <row r="149" spans="1:22">
      <c r="A149">
        <v>69578</v>
      </c>
      <c r="B149" t="s">
        <v>782</v>
      </c>
      <c r="C149" t="s">
        <v>783</v>
      </c>
      <c r="D149">
        <v>1</v>
      </c>
      <c r="E149">
        <v>1</v>
      </c>
      <c r="F149" t="s">
        <v>24</v>
      </c>
      <c r="G149" s="7" t="s">
        <v>123</v>
      </c>
      <c r="H149">
        <v>14</v>
      </c>
      <c r="I149">
        <v>1</v>
      </c>
      <c r="J149">
        <f>H149/I149</f>
        <v>14</v>
      </c>
      <c r="K149" s="3" t="s">
        <v>26</v>
      </c>
      <c r="L149" s="3" t="s">
        <v>174</v>
      </c>
      <c r="M149" t="s">
        <v>28</v>
      </c>
      <c r="N149" t="s">
        <v>63</v>
      </c>
      <c r="O149" t="s">
        <v>784</v>
      </c>
      <c r="P149" t="s">
        <v>782</v>
      </c>
      <c r="R149">
        <v>1</v>
      </c>
      <c r="S149" t="s">
        <v>785</v>
      </c>
      <c r="T149" t="s">
        <v>174</v>
      </c>
      <c r="U149" t="s">
        <v>26</v>
      </c>
      <c r="V149" t="s">
        <v>174</v>
      </c>
    </row>
    <row r="150" spans="1:22">
      <c r="A150">
        <v>70029</v>
      </c>
      <c r="B150" t="s">
        <v>786</v>
      </c>
      <c r="C150" t="s">
        <v>787</v>
      </c>
      <c r="D150">
        <v>1</v>
      </c>
      <c r="E150">
        <v>1</v>
      </c>
      <c r="F150" t="s">
        <v>24</v>
      </c>
      <c r="G150" s="7" t="s">
        <v>123</v>
      </c>
      <c r="H150">
        <v>14</v>
      </c>
      <c r="I150">
        <v>1</v>
      </c>
      <c r="J150">
        <f>H150/I150</f>
        <v>14</v>
      </c>
      <c r="K150" s="3" t="s">
        <v>26</v>
      </c>
      <c r="L150" s="3" t="s">
        <v>788</v>
      </c>
      <c r="M150" t="s">
        <v>28</v>
      </c>
      <c r="N150" t="s">
        <v>63</v>
      </c>
      <c r="O150" t="s">
        <v>789</v>
      </c>
      <c r="P150" t="s">
        <v>786</v>
      </c>
      <c r="R150">
        <v>1</v>
      </c>
      <c r="S150" t="s">
        <v>790</v>
      </c>
      <c r="T150" t="s">
        <v>788</v>
      </c>
      <c r="U150" t="s">
        <v>26</v>
      </c>
      <c r="V150" t="s">
        <v>788</v>
      </c>
    </row>
    <row r="151" spans="1:22">
      <c r="A151">
        <v>69522</v>
      </c>
      <c r="B151" t="s">
        <v>791</v>
      </c>
      <c r="C151" t="s">
        <v>792</v>
      </c>
      <c r="D151">
        <v>1</v>
      </c>
      <c r="E151">
        <v>1</v>
      </c>
      <c r="F151" t="s">
        <v>24</v>
      </c>
      <c r="G151" s="7" t="s">
        <v>123</v>
      </c>
      <c r="H151">
        <v>14</v>
      </c>
      <c r="I151">
        <v>1</v>
      </c>
      <c r="J151">
        <f>H151/I151</f>
        <v>14</v>
      </c>
      <c r="K151" s="3" t="s">
        <v>209</v>
      </c>
      <c r="L151" s="3" t="s">
        <v>793</v>
      </c>
      <c r="M151" t="s">
        <v>28</v>
      </c>
      <c r="N151" t="s">
        <v>63</v>
      </c>
      <c r="O151" t="s">
        <v>794</v>
      </c>
      <c r="P151" t="s">
        <v>791</v>
      </c>
      <c r="R151">
        <v>1</v>
      </c>
      <c r="S151" t="s">
        <v>795</v>
      </c>
      <c r="T151" t="s">
        <v>793</v>
      </c>
      <c r="U151" t="s">
        <v>209</v>
      </c>
      <c r="V151" t="s">
        <v>793</v>
      </c>
    </row>
    <row r="152" spans="1:22">
      <c r="A152">
        <v>70442</v>
      </c>
      <c r="B152" t="s">
        <v>796</v>
      </c>
      <c r="C152" t="s">
        <v>797</v>
      </c>
      <c r="D152">
        <v>1</v>
      </c>
      <c r="E152">
        <v>1</v>
      </c>
      <c r="F152" t="s">
        <v>24</v>
      </c>
      <c r="G152" s="7" t="s">
        <v>123</v>
      </c>
      <c r="H152">
        <v>14</v>
      </c>
      <c r="I152">
        <v>1</v>
      </c>
      <c r="J152">
        <f>H152/I152</f>
        <v>14</v>
      </c>
      <c r="K152" s="3" t="s">
        <v>209</v>
      </c>
      <c r="L152" s="3" t="s">
        <v>793</v>
      </c>
      <c r="M152" t="s">
        <v>28</v>
      </c>
      <c r="N152" t="s">
        <v>63</v>
      </c>
      <c r="O152" t="s">
        <v>798</v>
      </c>
      <c r="P152" t="s">
        <v>796</v>
      </c>
      <c r="R152">
        <v>1</v>
      </c>
      <c r="S152" t="s">
        <v>795</v>
      </c>
      <c r="T152" t="s">
        <v>793</v>
      </c>
      <c r="U152" t="s">
        <v>209</v>
      </c>
      <c r="V152" t="s">
        <v>793</v>
      </c>
    </row>
    <row r="153" spans="1:22">
      <c r="A153">
        <v>70111</v>
      </c>
      <c r="B153" t="s">
        <v>799</v>
      </c>
      <c r="C153" t="s">
        <v>800</v>
      </c>
      <c r="D153">
        <v>1</v>
      </c>
      <c r="E153">
        <v>1</v>
      </c>
      <c r="F153" t="s">
        <v>24</v>
      </c>
      <c r="G153" s="7" t="s">
        <v>123</v>
      </c>
      <c r="H153">
        <v>14</v>
      </c>
      <c r="I153">
        <v>1</v>
      </c>
      <c r="J153">
        <f>H153/I153</f>
        <v>14</v>
      </c>
      <c r="K153" s="3" t="s">
        <v>209</v>
      </c>
      <c r="L153" s="3" t="s">
        <v>801</v>
      </c>
      <c r="M153" t="s">
        <v>28</v>
      </c>
      <c r="N153" t="s">
        <v>63</v>
      </c>
      <c r="O153" t="s">
        <v>802</v>
      </c>
      <c r="P153" t="s">
        <v>799</v>
      </c>
      <c r="R153">
        <v>1</v>
      </c>
      <c r="S153" t="s">
        <v>803</v>
      </c>
      <c r="T153" t="s">
        <v>801</v>
      </c>
      <c r="U153" t="s">
        <v>209</v>
      </c>
      <c r="V153" t="s">
        <v>801</v>
      </c>
    </row>
    <row r="154" spans="1:22">
      <c r="A154">
        <v>70112</v>
      </c>
      <c r="B154" t="s">
        <v>804</v>
      </c>
      <c r="C154" t="s">
        <v>805</v>
      </c>
      <c r="D154">
        <v>1</v>
      </c>
      <c r="E154">
        <v>1</v>
      </c>
      <c r="F154" t="s">
        <v>24</v>
      </c>
      <c r="G154" s="7" t="s">
        <v>123</v>
      </c>
      <c r="H154">
        <v>14</v>
      </c>
      <c r="I154">
        <v>1</v>
      </c>
      <c r="J154">
        <f>H154/I154</f>
        <v>14</v>
      </c>
      <c r="K154" s="3" t="s">
        <v>209</v>
      </c>
      <c r="L154" s="3" t="s">
        <v>801</v>
      </c>
      <c r="M154" t="s">
        <v>28</v>
      </c>
      <c r="N154" t="s">
        <v>63</v>
      </c>
      <c r="O154" t="s">
        <v>806</v>
      </c>
      <c r="P154" t="s">
        <v>804</v>
      </c>
      <c r="R154">
        <v>1</v>
      </c>
      <c r="S154" t="s">
        <v>803</v>
      </c>
      <c r="T154" t="s">
        <v>801</v>
      </c>
      <c r="U154" t="s">
        <v>209</v>
      </c>
      <c r="V154" t="s">
        <v>801</v>
      </c>
    </row>
    <row r="155" spans="1:22">
      <c r="A155">
        <v>70117</v>
      </c>
      <c r="B155" t="s">
        <v>807</v>
      </c>
      <c r="C155" t="s">
        <v>808</v>
      </c>
      <c r="D155">
        <v>1</v>
      </c>
      <c r="E155">
        <v>1</v>
      </c>
      <c r="F155" t="s">
        <v>24</v>
      </c>
      <c r="G155" s="7" t="s">
        <v>123</v>
      </c>
      <c r="H155">
        <v>14</v>
      </c>
      <c r="I155">
        <v>1</v>
      </c>
      <c r="J155">
        <f>H155/I155</f>
        <v>14</v>
      </c>
      <c r="K155" s="3" t="s">
        <v>216</v>
      </c>
      <c r="L155" s="3" t="s">
        <v>809</v>
      </c>
      <c r="M155" t="s">
        <v>28</v>
      </c>
      <c r="N155" t="s">
        <v>63</v>
      </c>
      <c r="O155" t="s">
        <v>810</v>
      </c>
      <c r="P155" t="s">
        <v>807</v>
      </c>
      <c r="R155">
        <v>1</v>
      </c>
      <c r="S155" t="s">
        <v>811</v>
      </c>
      <c r="T155" t="s">
        <v>809</v>
      </c>
      <c r="U155" t="s">
        <v>216</v>
      </c>
      <c r="V155" t="s">
        <v>809</v>
      </c>
    </row>
    <row r="156" spans="1:22">
      <c r="A156">
        <v>70298</v>
      </c>
      <c r="B156" t="s">
        <v>812</v>
      </c>
      <c r="C156" t="s">
        <v>813</v>
      </c>
      <c r="D156">
        <v>1</v>
      </c>
      <c r="E156">
        <v>1</v>
      </c>
      <c r="F156" t="s">
        <v>24</v>
      </c>
      <c r="G156" s="7" t="s">
        <v>123</v>
      </c>
      <c r="H156">
        <v>14</v>
      </c>
      <c r="I156">
        <v>1</v>
      </c>
      <c r="J156">
        <f>H156/I156</f>
        <v>14</v>
      </c>
      <c r="K156" s="3" t="s">
        <v>216</v>
      </c>
      <c r="L156" s="3" t="s">
        <v>809</v>
      </c>
      <c r="M156" t="s">
        <v>28</v>
      </c>
      <c r="N156" t="s">
        <v>63</v>
      </c>
      <c r="O156" t="s">
        <v>814</v>
      </c>
      <c r="P156" t="s">
        <v>812</v>
      </c>
      <c r="R156">
        <v>1</v>
      </c>
      <c r="S156" t="s">
        <v>811</v>
      </c>
      <c r="T156" t="s">
        <v>809</v>
      </c>
      <c r="U156" t="s">
        <v>216</v>
      </c>
      <c r="V156" t="s">
        <v>809</v>
      </c>
    </row>
    <row r="157" spans="1:22">
      <c r="A157">
        <v>70002</v>
      </c>
      <c r="B157" t="s">
        <v>815</v>
      </c>
      <c r="C157" t="s">
        <v>816</v>
      </c>
      <c r="D157">
        <v>1</v>
      </c>
      <c r="E157">
        <v>1</v>
      </c>
      <c r="F157" t="s">
        <v>24</v>
      </c>
      <c r="G157" s="7" t="s">
        <v>123</v>
      </c>
      <c r="H157">
        <v>14</v>
      </c>
      <c r="I157">
        <v>1</v>
      </c>
      <c r="J157">
        <f>H157/I157</f>
        <v>14</v>
      </c>
      <c r="K157" s="3" t="s">
        <v>240</v>
      </c>
      <c r="L157" s="3" t="s">
        <v>241</v>
      </c>
      <c r="M157" t="s">
        <v>28</v>
      </c>
      <c r="N157" t="s">
        <v>63</v>
      </c>
      <c r="O157" t="s">
        <v>817</v>
      </c>
      <c r="P157" t="s">
        <v>815</v>
      </c>
      <c r="R157">
        <v>1</v>
      </c>
      <c r="S157" t="s">
        <v>243</v>
      </c>
      <c r="T157" t="s">
        <v>241</v>
      </c>
      <c r="U157" t="s">
        <v>240</v>
      </c>
      <c r="V157" t="s">
        <v>241</v>
      </c>
    </row>
    <row r="158" spans="1:22">
      <c r="A158">
        <v>70090</v>
      </c>
      <c r="B158" t="s">
        <v>818</v>
      </c>
      <c r="C158" t="s">
        <v>819</v>
      </c>
      <c r="D158">
        <v>1</v>
      </c>
      <c r="E158">
        <v>1</v>
      </c>
      <c r="F158" t="s">
        <v>24</v>
      </c>
      <c r="G158" s="7" t="s">
        <v>123</v>
      </c>
      <c r="H158">
        <v>14</v>
      </c>
      <c r="I158">
        <v>1</v>
      </c>
      <c r="J158">
        <f>H158/I158</f>
        <v>14</v>
      </c>
      <c r="K158" s="3" t="s">
        <v>111</v>
      </c>
      <c r="L158" s="3" t="s">
        <v>279</v>
      </c>
      <c r="M158" t="s">
        <v>28</v>
      </c>
      <c r="N158" t="s">
        <v>63</v>
      </c>
      <c r="O158" t="s">
        <v>820</v>
      </c>
      <c r="P158" t="s">
        <v>818</v>
      </c>
      <c r="R158">
        <v>1</v>
      </c>
      <c r="S158" t="s">
        <v>821</v>
      </c>
      <c r="T158" t="s">
        <v>279</v>
      </c>
      <c r="U158" t="s">
        <v>111</v>
      </c>
      <c r="V158" t="s">
        <v>279</v>
      </c>
    </row>
    <row r="159" spans="1:22">
      <c r="A159">
        <v>70592</v>
      </c>
      <c r="B159" t="s">
        <v>822</v>
      </c>
      <c r="C159" t="s">
        <v>823</v>
      </c>
      <c r="D159">
        <v>1</v>
      </c>
      <c r="E159">
        <v>1</v>
      </c>
      <c r="F159" t="s">
        <v>24</v>
      </c>
      <c r="G159" s="7" t="s">
        <v>123</v>
      </c>
      <c r="H159">
        <v>14</v>
      </c>
      <c r="I159">
        <v>1</v>
      </c>
      <c r="J159">
        <f>H159/I159</f>
        <v>14</v>
      </c>
      <c r="K159" s="3" t="s">
        <v>95</v>
      </c>
      <c r="L159" s="3" t="s">
        <v>824</v>
      </c>
      <c r="M159" t="s">
        <v>28</v>
      </c>
      <c r="N159" t="s">
        <v>63</v>
      </c>
      <c r="O159" t="s">
        <v>825</v>
      </c>
      <c r="P159" t="s">
        <v>822</v>
      </c>
      <c r="R159">
        <v>1</v>
      </c>
      <c r="S159" t="s">
        <v>826</v>
      </c>
      <c r="T159" t="s">
        <v>824</v>
      </c>
      <c r="U159" t="s">
        <v>95</v>
      </c>
      <c r="V159" t="s">
        <v>824</v>
      </c>
    </row>
    <row r="160" spans="1:22">
      <c r="A160">
        <v>70464</v>
      </c>
      <c r="B160" t="s">
        <v>827</v>
      </c>
      <c r="C160" t="s">
        <v>828</v>
      </c>
      <c r="D160">
        <v>1</v>
      </c>
      <c r="E160">
        <v>1</v>
      </c>
      <c r="F160" t="s">
        <v>24</v>
      </c>
      <c r="G160" s="7" t="s">
        <v>123</v>
      </c>
      <c r="H160">
        <v>14</v>
      </c>
      <c r="I160">
        <v>1</v>
      </c>
      <c r="J160">
        <f>H160/I160</f>
        <v>14</v>
      </c>
      <c r="K160" s="3" t="s">
        <v>111</v>
      </c>
      <c r="L160" s="3" t="s">
        <v>112</v>
      </c>
      <c r="M160" t="s">
        <v>28</v>
      </c>
      <c r="N160" t="s">
        <v>63</v>
      </c>
      <c r="O160" t="s">
        <v>829</v>
      </c>
      <c r="P160" t="s">
        <v>827</v>
      </c>
      <c r="R160">
        <v>1</v>
      </c>
      <c r="S160" t="s">
        <v>708</v>
      </c>
      <c r="T160" t="s">
        <v>112</v>
      </c>
      <c r="U160" t="s">
        <v>111</v>
      </c>
      <c r="V160" t="s">
        <v>112</v>
      </c>
    </row>
    <row r="161" spans="1:22">
      <c r="A161">
        <v>70254</v>
      </c>
      <c r="B161" t="s">
        <v>830</v>
      </c>
      <c r="C161" t="s">
        <v>831</v>
      </c>
      <c r="D161">
        <v>4</v>
      </c>
      <c r="E161">
        <v>4</v>
      </c>
      <c r="F161" t="s">
        <v>24</v>
      </c>
      <c r="G161" s="7" t="s">
        <v>123</v>
      </c>
      <c r="H161">
        <v>56</v>
      </c>
      <c r="I161">
        <v>4</v>
      </c>
      <c r="J161">
        <f>H161/I161</f>
        <v>14</v>
      </c>
      <c r="K161" s="3" t="s">
        <v>26</v>
      </c>
      <c r="L161" s="3" t="s">
        <v>153</v>
      </c>
      <c r="M161" t="s">
        <v>28</v>
      </c>
      <c r="N161" t="s">
        <v>63</v>
      </c>
      <c r="O161" t="s">
        <v>832</v>
      </c>
      <c r="P161" t="s">
        <v>830</v>
      </c>
      <c r="R161">
        <v>4</v>
      </c>
      <c r="S161" t="s">
        <v>833</v>
      </c>
      <c r="T161" t="s">
        <v>834</v>
      </c>
      <c r="U161" t="s">
        <v>26</v>
      </c>
      <c r="V161" t="s">
        <v>153</v>
      </c>
    </row>
    <row r="162" spans="1:22">
      <c r="A162">
        <v>70260</v>
      </c>
      <c r="B162" t="s">
        <v>835</v>
      </c>
      <c r="C162" t="s">
        <v>836</v>
      </c>
      <c r="D162">
        <v>1</v>
      </c>
      <c r="E162">
        <v>1</v>
      </c>
      <c r="F162" t="s">
        <v>24</v>
      </c>
      <c r="G162" s="7" t="s">
        <v>123</v>
      </c>
      <c r="H162">
        <v>14</v>
      </c>
      <c r="I162">
        <v>1</v>
      </c>
      <c r="J162">
        <f>H162/I162</f>
        <v>14</v>
      </c>
      <c r="K162" s="3" t="s">
        <v>26</v>
      </c>
      <c r="L162" s="3" t="s">
        <v>837</v>
      </c>
      <c r="M162" t="s">
        <v>28</v>
      </c>
      <c r="N162" t="s">
        <v>63</v>
      </c>
      <c r="O162" t="s">
        <v>838</v>
      </c>
      <c r="P162" t="s">
        <v>835</v>
      </c>
      <c r="R162">
        <v>1</v>
      </c>
      <c r="S162" t="s">
        <v>839</v>
      </c>
      <c r="T162" t="s">
        <v>837</v>
      </c>
      <c r="U162" t="s">
        <v>26</v>
      </c>
      <c r="V162" t="s">
        <v>837</v>
      </c>
    </row>
    <row r="163" spans="1:22">
      <c r="A163">
        <v>93016</v>
      </c>
      <c r="B163" t="s">
        <v>840</v>
      </c>
      <c r="C163" t="s">
        <v>841</v>
      </c>
      <c r="D163">
        <v>1</v>
      </c>
      <c r="E163">
        <v>1</v>
      </c>
      <c r="F163" t="s">
        <v>24</v>
      </c>
      <c r="G163" s="7" t="s">
        <v>123</v>
      </c>
      <c r="H163">
        <v>14</v>
      </c>
      <c r="I163">
        <v>1</v>
      </c>
      <c r="J163">
        <f>H163/I163</f>
        <v>14</v>
      </c>
      <c r="K163" s="3" t="s">
        <v>26</v>
      </c>
      <c r="L163" s="3" t="s">
        <v>153</v>
      </c>
      <c r="M163" t="s">
        <v>28</v>
      </c>
      <c r="N163" t="s">
        <v>63</v>
      </c>
      <c r="O163" t="s">
        <v>842</v>
      </c>
      <c r="P163" t="s">
        <v>840</v>
      </c>
      <c r="R163">
        <v>1</v>
      </c>
      <c r="S163" t="s">
        <v>843</v>
      </c>
      <c r="T163" t="s">
        <v>844</v>
      </c>
      <c r="U163" t="s">
        <v>26</v>
      </c>
      <c r="V163" t="s">
        <v>153</v>
      </c>
    </row>
    <row r="164" spans="1:22">
      <c r="A164">
        <v>94678</v>
      </c>
      <c r="B164" t="s">
        <v>845</v>
      </c>
      <c r="C164" t="s">
        <v>846</v>
      </c>
      <c r="D164">
        <v>1</v>
      </c>
      <c r="E164">
        <v>1</v>
      </c>
      <c r="F164" t="s">
        <v>24</v>
      </c>
      <c r="G164" s="7" t="s">
        <v>123</v>
      </c>
      <c r="H164">
        <v>14</v>
      </c>
      <c r="I164">
        <v>1</v>
      </c>
      <c r="J164">
        <f>H164/I164</f>
        <v>14</v>
      </c>
      <c r="K164" s="3" t="s">
        <v>26</v>
      </c>
      <c r="L164" s="3" t="s">
        <v>174</v>
      </c>
      <c r="M164" t="s">
        <v>28</v>
      </c>
      <c r="N164" t="s">
        <v>63</v>
      </c>
      <c r="O164" t="s">
        <v>847</v>
      </c>
      <c r="P164" t="s">
        <v>845</v>
      </c>
      <c r="R164">
        <v>1</v>
      </c>
      <c r="S164" t="s">
        <v>848</v>
      </c>
      <c r="T164" t="s">
        <v>849</v>
      </c>
      <c r="U164" t="s">
        <v>26</v>
      </c>
      <c r="V164" t="s">
        <v>174</v>
      </c>
    </row>
    <row r="165" spans="1:22">
      <c r="A165">
        <v>131886</v>
      </c>
      <c r="B165" t="s">
        <v>850</v>
      </c>
      <c r="C165" t="s">
        <v>851</v>
      </c>
      <c r="D165">
        <v>1</v>
      </c>
      <c r="E165">
        <v>1</v>
      </c>
      <c r="F165" t="s">
        <v>24</v>
      </c>
      <c r="G165" s="7" t="s">
        <v>123</v>
      </c>
      <c r="H165">
        <v>14</v>
      </c>
      <c r="I165">
        <v>1</v>
      </c>
      <c r="J165">
        <f>H165/I165</f>
        <v>14</v>
      </c>
      <c r="K165" s="3" t="s">
        <v>209</v>
      </c>
      <c r="L165" s="3" t="s">
        <v>210</v>
      </c>
      <c r="M165" t="s">
        <v>28</v>
      </c>
      <c r="N165" t="s">
        <v>63</v>
      </c>
      <c r="O165" t="s">
        <v>852</v>
      </c>
      <c r="P165" t="s">
        <v>850</v>
      </c>
      <c r="R165">
        <v>1</v>
      </c>
      <c r="S165" t="s">
        <v>853</v>
      </c>
      <c r="T165" t="s">
        <v>854</v>
      </c>
      <c r="U165" t="s">
        <v>209</v>
      </c>
      <c r="V165" t="s">
        <v>210</v>
      </c>
    </row>
    <row r="166" spans="1:22">
      <c r="A166">
        <v>183825</v>
      </c>
      <c r="B166" t="s">
        <v>855</v>
      </c>
      <c r="C166" t="s">
        <v>856</v>
      </c>
      <c r="D166">
        <v>1</v>
      </c>
      <c r="E166">
        <v>1</v>
      </c>
      <c r="F166" t="s">
        <v>24</v>
      </c>
      <c r="G166" s="7" t="s">
        <v>123</v>
      </c>
      <c r="H166">
        <v>14</v>
      </c>
      <c r="I166">
        <v>1</v>
      </c>
      <c r="J166">
        <f>H166/I166</f>
        <v>14</v>
      </c>
      <c r="K166" s="3" t="s">
        <v>111</v>
      </c>
      <c r="L166" s="3" t="s">
        <v>279</v>
      </c>
      <c r="M166" t="s">
        <v>28</v>
      </c>
      <c r="N166" t="s">
        <v>63</v>
      </c>
      <c r="O166" t="s">
        <v>857</v>
      </c>
      <c r="P166" t="s">
        <v>855</v>
      </c>
      <c r="R166">
        <v>1</v>
      </c>
      <c r="S166" t="s">
        <v>858</v>
      </c>
      <c r="T166" t="s">
        <v>859</v>
      </c>
      <c r="U166" t="s">
        <v>111</v>
      </c>
      <c r="V166" t="s">
        <v>279</v>
      </c>
    </row>
    <row r="167" spans="1:22">
      <c r="A167">
        <v>185325</v>
      </c>
      <c r="B167" t="s">
        <v>860</v>
      </c>
      <c r="C167" t="s">
        <v>861</v>
      </c>
      <c r="D167">
        <v>1</v>
      </c>
      <c r="E167">
        <v>1</v>
      </c>
      <c r="F167" t="s">
        <v>24</v>
      </c>
      <c r="G167" s="7" t="s">
        <v>123</v>
      </c>
      <c r="H167">
        <v>14</v>
      </c>
      <c r="I167">
        <v>1</v>
      </c>
      <c r="J167">
        <f>H167/I167</f>
        <v>14</v>
      </c>
      <c r="K167" s="3" t="s">
        <v>180</v>
      </c>
      <c r="L167" s="3" t="s">
        <v>181</v>
      </c>
      <c r="M167" t="s">
        <v>28</v>
      </c>
      <c r="N167" t="s">
        <v>63</v>
      </c>
      <c r="O167" t="s">
        <v>862</v>
      </c>
      <c r="P167" t="s">
        <v>860</v>
      </c>
      <c r="R167">
        <v>1</v>
      </c>
      <c r="S167" t="s">
        <v>863</v>
      </c>
      <c r="T167" t="s">
        <v>864</v>
      </c>
      <c r="U167" t="s">
        <v>180</v>
      </c>
      <c r="V167" t="s">
        <v>181</v>
      </c>
    </row>
    <row r="168" spans="1:22">
      <c r="A168">
        <v>70078</v>
      </c>
      <c r="B168" t="s">
        <v>865</v>
      </c>
      <c r="C168" t="s">
        <v>866</v>
      </c>
      <c r="D168">
        <v>1</v>
      </c>
      <c r="E168">
        <v>1</v>
      </c>
      <c r="F168" t="s">
        <v>24</v>
      </c>
      <c r="G168" s="7" t="s">
        <v>123</v>
      </c>
      <c r="H168">
        <v>14</v>
      </c>
      <c r="I168">
        <v>1</v>
      </c>
      <c r="J168">
        <f>H168/I168</f>
        <v>14</v>
      </c>
      <c r="K168" s="3" t="s">
        <v>35</v>
      </c>
      <c r="L168" s="3" t="s">
        <v>867</v>
      </c>
      <c r="M168" t="s">
        <v>28</v>
      </c>
      <c r="N168" t="s">
        <v>63</v>
      </c>
      <c r="O168" t="s">
        <v>868</v>
      </c>
      <c r="P168" t="s">
        <v>865</v>
      </c>
      <c r="R168">
        <v>1</v>
      </c>
      <c r="S168" t="s">
        <v>869</v>
      </c>
      <c r="T168" t="s">
        <v>867</v>
      </c>
      <c r="U168" t="s">
        <v>35</v>
      </c>
      <c r="V168" t="s">
        <v>867</v>
      </c>
    </row>
    <row r="169" spans="1:22">
      <c r="A169">
        <v>77295</v>
      </c>
      <c r="B169" t="s">
        <v>870</v>
      </c>
      <c r="C169" t="s">
        <v>871</v>
      </c>
      <c r="D169">
        <v>4</v>
      </c>
      <c r="E169">
        <v>4</v>
      </c>
      <c r="F169" t="s">
        <v>24</v>
      </c>
      <c r="G169" s="7" t="s">
        <v>123</v>
      </c>
      <c r="H169">
        <v>55</v>
      </c>
      <c r="I169">
        <v>4</v>
      </c>
      <c r="J169">
        <f>H169/I169</f>
        <v>13.75</v>
      </c>
      <c r="K169" s="3" t="s">
        <v>26</v>
      </c>
      <c r="L169" s="3" t="s">
        <v>200</v>
      </c>
      <c r="M169" t="s">
        <v>28</v>
      </c>
      <c r="N169" t="s">
        <v>63</v>
      </c>
      <c r="O169" t="s">
        <v>872</v>
      </c>
      <c r="P169" t="s">
        <v>870</v>
      </c>
      <c r="R169">
        <v>4</v>
      </c>
      <c r="S169" t="s">
        <v>873</v>
      </c>
      <c r="T169" t="s">
        <v>874</v>
      </c>
      <c r="U169" t="s">
        <v>26</v>
      </c>
      <c r="V169" t="s">
        <v>200</v>
      </c>
    </row>
    <row r="170" spans="1:22">
      <c r="A170">
        <v>231090</v>
      </c>
      <c r="B170" t="s">
        <v>875</v>
      </c>
      <c r="C170" t="s">
        <v>876</v>
      </c>
      <c r="D170">
        <v>17</v>
      </c>
      <c r="E170">
        <v>50</v>
      </c>
      <c r="F170" t="s">
        <v>24</v>
      </c>
      <c r="G170" s="7" t="s">
        <v>123</v>
      </c>
      <c r="H170">
        <v>233</v>
      </c>
      <c r="I170">
        <v>17</v>
      </c>
      <c r="J170">
        <f>H170/I170</f>
        <v>13.705882352941176</v>
      </c>
      <c r="K170" s="3" t="s">
        <v>35</v>
      </c>
      <c r="L170" s="3" t="s">
        <v>877</v>
      </c>
      <c r="M170" t="s">
        <v>28</v>
      </c>
      <c r="N170" t="s">
        <v>29</v>
      </c>
      <c r="O170" t="s">
        <v>878</v>
      </c>
      <c r="P170" t="s">
        <v>875</v>
      </c>
      <c r="R170">
        <v>17</v>
      </c>
      <c r="S170" t="s">
        <v>879</v>
      </c>
      <c r="T170" t="s">
        <v>880</v>
      </c>
      <c r="U170" t="s">
        <v>35</v>
      </c>
      <c r="V170" t="s">
        <v>877</v>
      </c>
    </row>
    <row r="171" spans="1:22">
      <c r="A171">
        <v>155322</v>
      </c>
      <c r="B171" t="s">
        <v>881</v>
      </c>
      <c r="C171" t="s">
        <v>882</v>
      </c>
      <c r="D171">
        <v>17</v>
      </c>
      <c r="E171">
        <v>100</v>
      </c>
      <c r="F171" t="s">
        <v>24</v>
      </c>
      <c r="G171" s="7" t="s">
        <v>123</v>
      </c>
      <c r="H171">
        <v>221</v>
      </c>
      <c r="I171">
        <v>17</v>
      </c>
      <c r="J171">
        <f>H171/I171</f>
        <v>13</v>
      </c>
      <c r="K171" s="3" t="s">
        <v>35</v>
      </c>
      <c r="L171" s="3" t="s">
        <v>883</v>
      </c>
      <c r="M171" t="s">
        <v>28</v>
      </c>
      <c r="N171" t="s">
        <v>37</v>
      </c>
      <c r="O171" t="s">
        <v>884</v>
      </c>
      <c r="P171" t="s">
        <v>881</v>
      </c>
      <c r="R171">
        <v>17</v>
      </c>
      <c r="S171" t="s">
        <v>885</v>
      </c>
      <c r="T171" t="s">
        <v>886</v>
      </c>
      <c r="U171" t="s">
        <v>35</v>
      </c>
      <c r="V171" t="s">
        <v>883</v>
      </c>
    </row>
    <row r="172" spans="1:22">
      <c r="A172">
        <v>113316</v>
      </c>
      <c r="B172" t="s">
        <v>887</v>
      </c>
      <c r="C172" t="s">
        <v>888</v>
      </c>
      <c r="D172">
        <v>21</v>
      </c>
      <c r="E172">
        <v>100</v>
      </c>
      <c r="F172" t="s">
        <v>24</v>
      </c>
      <c r="G172" s="7" t="s">
        <v>123</v>
      </c>
      <c r="H172">
        <v>255</v>
      </c>
      <c r="I172">
        <v>21</v>
      </c>
      <c r="J172">
        <f>H172/I172</f>
        <v>12.142857142857142</v>
      </c>
      <c r="K172" s="3" t="s">
        <v>35</v>
      </c>
      <c r="L172" s="3" t="s">
        <v>613</v>
      </c>
      <c r="M172" t="s">
        <v>28</v>
      </c>
      <c r="N172" t="s">
        <v>37</v>
      </c>
      <c r="O172" t="s">
        <v>889</v>
      </c>
      <c r="P172" t="s">
        <v>887</v>
      </c>
      <c r="R172">
        <v>21</v>
      </c>
      <c r="S172" t="s">
        <v>890</v>
      </c>
      <c r="T172" t="s">
        <v>891</v>
      </c>
      <c r="U172" t="s">
        <v>35</v>
      </c>
      <c r="V172" t="s">
        <v>613</v>
      </c>
    </row>
    <row r="173" spans="1:22">
      <c r="A173">
        <v>99802</v>
      </c>
      <c r="B173" t="s">
        <v>892</v>
      </c>
      <c r="C173" t="s">
        <v>893</v>
      </c>
      <c r="D173">
        <v>4</v>
      </c>
      <c r="E173">
        <v>4</v>
      </c>
      <c r="F173" t="s">
        <v>24</v>
      </c>
      <c r="G173" s="7" t="s">
        <v>123</v>
      </c>
      <c r="H173">
        <v>47</v>
      </c>
      <c r="I173">
        <v>4</v>
      </c>
      <c r="J173">
        <f>H173/I173</f>
        <v>11.75</v>
      </c>
      <c r="K173" s="3" t="s">
        <v>26</v>
      </c>
      <c r="L173" s="3" t="s">
        <v>223</v>
      </c>
      <c r="M173" t="s">
        <v>28</v>
      </c>
      <c r="N173" t="s">
        <v>63</v>
      </c>
      <c r="O173" t="s">
        <v>894</v>
      </c>
      <c r="P173" t="s">
        <v>892</v>
      </c>
      <c r="R173">
        <v>4</v>
      </c>
      <c r="S173" t="s">
        <v>895</v>
      </c>
      <c r="T173" t="s">
        <v>896</v>
      </c>
      <c r="U173" t="s">
        <v>26</v>
      </c>
      <c r="V173" t="s">
        <v>223</v>
      </c>
    </row>
    <row r="174" spans="1:22">
      <c r="A174">
        <v>113348</v>
      </c>
      <c r="B174" t="s">
        <v>897</v>
      </c>
      <c r="C174" t="s">
        <v>898</v>
      </c>
      <c r="D174">
        <v>28</v>
      </c>
      <c r="E174">
        <v>50</v>
      </c>
      <c r="F174" t="s">
        <v>24</v>
      </c>
      <c r="G174" s="7" t="s">
        <v>123</v>
      </c>
      <c r="H174">
        <v>328</v>
      </c>
      <c r="I174">
        <v>28</v>
      </c>
      <c r="J174">
        <f>H174/I174</f>
        <v>11.714285714285714</v>
      </c>
      <c r="K174" s="3" t="s">
        <v>35</v>
      </c>
      <c r="L174" s="3" t="s">
        <v>899</v>
      </c>
      <c r="M174" t="s">
        <v>28</v>
      </c>
      <c r="N174" t="s">
        <v>29</v>
      </c>
      <c r="O174" t="s">
        <v>900</v>
      </c>
      <c r="P174" t="s">
        <v>901</v>
      </c>
      <c r="R174">
        <v>28</v>
      </c>
      <c r="S174" t="s">
        <v>902</v>
      </c>
      <c r="T174" t="s">
        <v>903</v>
      </c>
      <c r="U174" t="s">
        <v>35</v>
      </c>
      <c r="V174" t="s">
        <v>899</v>
      </c>
    </row>
    <row r="175" spans="1:22">
      <c r="A175">
        <v>113340</v>
      </c>
      <c r="B175" t="s">
        <v>904</v>
      </c>
      <c r="C175" t="s">
        <v>905</v>
      </c>
      <c r="D175">
        <v>21</v>
      </c>
      <c r="E175">
        <v>50</v>
      </c>
      <c r="F175" t="s">
        <v>24</v>
      </c>
      <c r="G175" s="7" t="s">
        <v>123</v>
      </c>
      <c r="H175">
        <v>233</v>
      </c>
      <c r="I175">
        <v>21</v>
      </c>
      <c r="J175">
        <f>H175/I175</f>
        <v>11.095238095238095</v>
      </c>
      <c r="K175" s="3" t="s">
        <v>35</v>
      </c>
      <c r="L175" s="3" t="s">
        <v>613</v>
      </c>
      <c r="M175" t="s">
        <v>28</v>
      </c>
      <c r="N175" t="s">
        <v>29</v>
      </c>
      <c r="O175" t="s">
        <v>906</v>
      </c>
      <c r="P175" t="s">
        <v>904</v>
      </c>
      <c r="R175">
        <v>21</v>
      </c>
      <c r="S175" t="s">
        <v>907</v>
      </c>
      <c r="T175" t="s">
        <v>908</v>
      </c>
      <c r="U175" t="s">
        <v>35</v>
      </c>
      <c r="V175" t="s">
        <v>613</v>
      </c>
    </row>
    <row r="176" spans="1:22">
      <c r="A176">
        <v>70163</v>
      </c>
      <c r="B176" t="s">
        <v>909</v>
      </c>
      <c r="C176" t="s">
        <v>910</v>
      </c>
      <c r="D176">
        <v>2</v>
      </c>
      <c r="E176">
        <v>2</v>
      </c>
      <c r="F176" t="s">
        <v>24</v>
      </c>
      <c r="G176" s="7" t="s">
        <v>123</v>
      </c>
      <c r="H176">
        <v>22</v>
      </c>
      <c r="I176">
        <v>2</v>
      </c>
      <c r="J176">
        <f>H176/I176</f>
        <v>11</v>
      </c>
      <c r="K176" s="3" t="s">
        <v>481</v>
      </c>
      <c r="L176" s="3" t="s">
        <v>911</v>
      </c>
      <c r="M176" t="s">
        <v>28</v>
      </c>
      <c r="N176" t="s">
        <v>63</v>
      </c>
      <c r="O176" t="s">
        <v>912</v>
      </c>
      <c r="P176" t="s">
        <v>909</v>
      </c>
      <c r="R176">
        <v>2</v>
      </c>
      <c r="S176" t="s">
        <v>913</v>
      </c>
      <c r="T176" t="s">
        <v>911</v>
      </c>
      <c r="U176" t="s">
        <v>481</v>
      </c>
      <c r="V176" t="s">
        <v>911</v>
      </c>
    </row>
    <row r="177" spans="1:22">
      <c r="A177">
        <v>72</v>
      </c>
      <c r="B177" t="s">
        <v>914</v>
      </c>
      <c r="C177" t="s">
        <v>915</v>
      </c>
      <c r="D177">
        <v>5</v>
      </c>
      <c r="E177">
        <v>50</v>
      </c>
      <c r="F177" t="s">
        <v>24</v>
      </c>
      <c r="G177" s="7" t="s">
        <v>123</v>
      </c>
      <c r="H177">
        <v>54</v>
      </c>
      <c r="I177">
        <v>5</v>
      </c>
      <c r="J177">
        <f>H177/I177</f>
        <v>10.8</v>
      </c>
      <c r="K177" s="3" t="s">
        <v>216</v>
      </c>
      <c r="L177" s="3" t="s">
        <v>217</v>
      </c>
      <c r="M177" t="s">
        <v>28</v>
      </c>
      <c r="N177" t="s">
        <v>29</v>
      </c>
      <c r="O177" t="s">
        <v>916</v>
      </c>
      <c r="P177" t="s">
        <v>914</v>
      </c>
      <c r="R177">
        <v>5</v>
      </c>
      <c r="S177" t="s">
        <v>917</v>
      </c>
      <c r="T177" t="s">
        <v>918</v>
      </c>
      <c r="U177" t="s">
        <v>216</v>
      </c>
      <c r="V177" t="s">
        <v>217</v>
      </c>
    </row>
    <row r="178" spans="1:22">
      <c r="A178">
        <v>231064</v>
      </c>
      <c r="B178" t="s">
        <v>919</v>
      </c>
      <c r="C178" t="s">
        <v>920</v>
      </c>
      <c r="D178">
        <v>16</v>
      </c>
      <c r="E178">
        <v>50</v>
      </c>
      <c r="F178" t="s">
        <v>24</v>
      </c>
      <c r="G178" s="7" t="s">
        <v>123</v>
      </c>
      <c r="H178">
        <v>165</v>
      </c>
      <c r="I178">
        <v>16</v>
      </c>
      <c r="J178">
        <f>H178/I178</f>
        <v>10.3125</v>
      </c>
      <c r="K178" s="3" t="s">
        <v>35</v>
      </c>
      <c r="L178" s="3" t="s">
        <v>877</v>
      </c>
      <c r="M178" t="s">
        <v>28</v>
      </c>
      <c r="N178" t="s">
        <v>29</v>
      </c>
      <c r="O178" t="s">
        <v>921</v>
      </c>
      <c r="P178" t="s">
        <v>919</v>
      </c>
      <c r="R178">
        <v>16</v>
      </c>
      <c r="S178" t="s">
        <v>922</v>
      </c>
      <c r="T178" t="s">
        <v>923</v>
      </c>
      <c r="U178" t="s">
        <v>35</v>
      </c>
      <c r="V178" t="s">
        <v>877</v>
      </c>
    </row>
    <row r="179" spans="1:22">
      <c r="A179">
        <v>105528</v>
      </c>
      <c r="B179" t="s">
        <v>924</v>
      </c>
      <c r="C179" t="s">
        <v>925</v>
      </c>
      <c r="D179">
        <v>8</v>
      </c>
      <c r="E179">
        <v>50</v>
      </c>
      <c r="F179" t="s">
        <v>24</v>
      </c>
      <c r="G179" s="7" t="s">
        <v>123</v>
      </c>
      <c r="H179">
        <v>79</v>
      </c>
      <c r="I179">
        <v>8</v>
      </c>
      <c r="J179">
        <f>H179/I179</f>
        <v>9.875</v>
      </c>
      <c r="K179" s="3" t="s">
        <v>26</v>
      </c>
      <c r="L179" s="3" t="s">
        <v>319</v>
      </c>
      <c r="M179" t="s">
        <v>28</v>
      </c>
      <c r="N179" t="s">
        <v>29</v>
      </c>
      <c r="O179" t="s">
        <v>926</v>
      </c>
      <c r="P179" t="s">
        <v>924</v>
      </c>
      <c r="R179">
        <v>8</v>
      </c>
      <c r="S179" t="s">
        <v>927</v>
      </c>
      <c r="T179" t="s">
        <v>928</v>
      </c>
      <c r="U179" t="s">
        <v>26</v>
      </c>
      <c r="V179" t="s">
        <v>319</v>
      </c>
    </row>
    <row r="180" spans="1:22">
      <c r="A180">
        <v>69802</v>
      </c>
      <c r="B180" t="s">
        <v>929</v>
      </c>
      <c r="C180" t="s">
        <v>930</v>
      </c>
      <c r="D180">
        <v>4</v>
      </c>
      <c r="E180">
        <v>4</v>
      </c>
      <c r="F180" t="s">
        <v>24</v>
      </c>
      <c r="G180" s="7" t="s">
        <v>123</v>
      </c>
      <c r="H180">
        <v>39</v>
      </c>
      <c r="I180">
        <v>4</v>
      </c>
      <c r="J180">
        <f>H180/I180</f>
        <v>9.75</v>
      </c>
      <c r="K180" s="3" t="s">
        <v>26</v>
      </c>
      <c r="L180" s="3" t="s">
        <v>326</v>
      </c>
      <c r="M180" t="s">
        <v>28</v>
      </c>
      <c r="N180" t="s">
        <v>63</v>
      </c>
      <c r="O180" t="s">
        <v>931</v>
      </c>
      <c r="P180" t="s">
        <v>929</v>
      </c>
      <c r="R180">
        <v>4</v>
      </c>
      <c r="S180" t="s">
        <v>932</v>
      </c>
      <c r="T180" t="s">
        <v>933</v>
      </c>
      <c r="U180" t="s">
        <v>26</v>
      </c>
      <c r="V180" t="s">
        <v>326</v>
      </c>
    </row>
    <row r="181" spans="1:22">
      <c r="A181">
        <v>105533</v>
      </c>
      <c r="B181" t="s">
        <v>934</v>
      </c>
      <c r="C181" t="s">
        <v>935</v>
      </c>
      <c r="D181">
        <v>8</v>
      </c>
      <c r="E181">
        <v>50</v>
      </c>
      <c r="F181" t="s">
        <v>24</v>
      </c>
      <c r="G181" s="7" t="s">
        <v>123</v>
      </c>
      <c r="H181">
        <v>75</v>
      </c>
      <c r="I181">
        <v>8</v>
      </c>
      <c r="J181">
        <f>H181/I181</f>
        <v>9.375</v>
      </c>
      <c r="K181" s="3" t="s">
        <v>26</v>
      </c>
      <c r="L181" s="3" t="s">
        <v>319</v>
      </c>
      <c r="M181" t="s">
        <v>28</v>
      </c>
      <c r="N181" t="s">
        <v>29</v>
      </c>
      <c r="O181" t="s">
        <v>936</v>
      </c>
      <c r="P181" t="s">
        <v>937</v>
      </c>
      <c r="R181">
        <v>8</v>
      </c>
      <c r="S181" t="s">
        <v>938</v>
      </c>
      <c r="T181" t="s">
        <v>939</v>
      </c>
      <c r="U181" t="s">
        <v>26</v>
      </c>
      <c r="V181" t="s">
        <v>319</v>
      </c>
    </row>
    <row r="182" spans="1:22">
      <c r="A182">
        <v>70368</v>
      </c>
      <c r="B182" t="s">
        <v>940</v>
      </c>
      <c r="C182" t="s">
        <v>941</v>
      </c>
      <c r="D182">
        <v>4</v>
      </c>
      <c r="E182">
        <v>4</v>
      </c>
      <c r="F182" t="s">
        <v>24</v>
      </c>
      <c r="G182" s="7" t="s">
        <v>123</v>
      </c>
      <c r="H182">
        <v>37</v>
      </c>
      <c r="I182">
        <v>4</v>
      </c>
      <c r="J182">
        <f>H182/I182</f>
        <v>9.25</v>
      </c>
      <c r="K182" s="3" t="s">
        <v>180</v>
      </c>
      <c r="L182" s="3" t="s">
        <v>424</v>
      </c>
      <c r="M182" t="s">
        <v>28</v>
      </c>
      <c r="N182" t="s">
        <v>63</v>
      </c>
      <c r="O182" t="s">
        <v>942</v>
      </c>
      <c r="P182" t="s">
        <v>940</v>
      </c>
      <c r="R182">
        <v>4</v>
      </c>
      <c r="S182" t="s">
        <v>943</v>
      </c>
      <c r="T182" t="s">
        <v>944</v>
      </c>
      <c r="U182" t="s">
        <v>180</v>
      </c>
      <c r="V182" t="s">
        <v>424</v>
      </c>
    </row>
    <row r="183" spans="1:22">
      <c r="A183">
        <v>89550</v>
      </c>
      <c r="B183" t="s">
        <v>945</v>
      </c>
      <c r="C183" t="s">
        <v>946</v>
      </c>
      <c r="D183">
        <v>2</v>
      </c>
      <c r="E183">
        <v>2</v>
      </c>
      <c r="F183" t="s">
        <v>24</v>
      </c>
      <c r="G183" s="7" t="s">
        <v>123</v>
      </c>
      <c r="H183">
        <v>18</v>
      </c>
      <c r="I183">
        <v>2</v>
      </c>
      <c r="J183">
        <f>H183/I183</f>
        <v>9</v>
      </c>
      <c r="K183" s="3" t="s">
        <v>26</v>
      </c>
      <c r="L183" s="3" t="s">
        <v>353</v>
      </c>
      <c r="M183" t="s">
        <v>28</v>
      </c>
      <c r="N183" t="s">
        <v>63</v>
      </c>
      <c r="O183" t="s">
        <v>947</v>
      </c>
      <c r="P183" t="s">
        <v>945</v>
      </c>
      <c r="R183">
        <v>2</v>
      </c>
      <c r="S183" t="s">
        <v>948</v>
      </c>
      <c r="T183" t="s">
        <v>949</v>
      </c>
      <c r="U183" t="s">
        <v>26</v>
      </c>
      <c r="V183" t="s">
        <v>353</v>
      </c>
    </row>
    <row r="184" spans="1:22">
      <c r="A184">
        <v>128704</v>
      </c>
      <c r="B184" t="s">
        <v>950</v>
      </c>
      <c r="C184" t="s">
        <v>951</v>
      </c>
      <c r="D184">
        <v>5</v>
      </c>
      <c r="E184">
        <v>50</v>
      </c>
      <c r="F184" t="s">
        <v>24</v>
      </c>
      <c r="G184" s="7" t="s">
        <v>123</v>
      </c>
      <c r="H184">
        <v>44</v>
      </c>
      <c r="I184">
        <v>5</v>
      </c>
      <c r="J184">
        <f>H184/I184</f>
        <v>8.8000000000000007</v>
      </c>
      <c r="K184" s="3" t="s">
        <v>216</v>
      </c>
      <c r="L184" s="3" t="s">
        <v>217</v>
      </c>
      <c r="M184" t="s">
        <v>28</v>
      </c>
      <c r="N184" t="s">
        <v>29</v>
      </c>
      <c r="O184" t="s">
        <v>952</v>
      </c>
      <c r="P184" t="s">
        <v>953</v>
      </c>
      <c r="R184">
        <v>5</v>
      </c>
      <c r="S184" t="s">
        <v>954</v>
      </c>
      <c r="T184" t="s">
        <v>955</v>
      </c>
      <c r="U184" t="s">
        <v>216</v>
      </c>
      <c r="V184" t="s">
        <v>217</v>
      </c>
    </row>
    <row r="185" spans="1:22">
      <c r="A185">
        <v>125012</v>
      </c>
      <c r="B185" t="s">
        <v>956</v>
      </c>
      <c r="C185" t="s">
        <v>957</v>
      </c>
      <c r="D185">
        <v>8</v>
      </c>
      <c r="E185">
        <v>50</v>
      </c>
      <c r="F185" t="s">
        <v>24</v>
      </c>
      <c r="G185" s="7" t="s">
        <v>123</v>
      </c>
      <c r="H185">
        <v>66</v>
      </c>
      <c r="I185">
        <v>8</v>
      </c>
      <c r="J185">
        <f>H185/I185</f>
        <v>8.25</v>
      </c>
      <c r="K185" s="3" t="s">
        <v>124</v>
      </c>
      <c r="L185" s="3" t="s">
        <v>125</v>
      </c>
      <c r="M185" t="s">
        <v>28</v>
      </c>
      <c r="N185" t="s">
        <v>29</v>
      </c>
      <c r="O185" t="s">
        <v>958</v>
      </c>
      <c r="P185" t="s">
        <v>956</v>
      </c>
      <c r="R185">
        <v>8</v>
      </c>
      <c r="S185" t="s">
        <v>959</v>
      </c>
      <c r="T185" t="s">
        <v>960</v>
      </c>
      <c r="U185" t="s">
        <v>124</v>
      </c>
      <c r="V185" t="s">
        <v>125</v>
      </c>
    </row>
    <row r="186" spans="1:22">
      <c r="A186">
        <v>198285</v>
      </c>
      <c r="B186" t="s">
        <v>961</v>
      </c>
      <c r="C186" t="s">
        <v>962</v>
      </c>
      <c r="D186">
        <v>18</v>
      </c>
      <c r="E186">
        <v>50</v>
      </c>
      <c r="F186" t="s">
        <v>24</v>
      </c>
      <c r="G186" s="7" t="s">
        <v>123</v>
      </c>
      <c r="H186">
        <v>147</v>
      </c>
      <c r="I186">
        <v>18</v>
      </c>
      <c r="J186">
        <f>H186/I186</f>
        <v>8.1666666666666661</v>
      </c>
      <c r="K186" s="3" t="s">
        <v>35</v>
      </c>
      <c r="L186" s="3" t="s">
        <v>963</v>
      </c>
      <c r="M186" t="s">
        <v>28</v>
      </c>
      <c r="N186" t="s">
        <v>29</v>
      </c>
      <c r="O186" t="s">
        <v>964</v>
      </c>
      <c r="P186" t="s">
        <v>961</v>
      </c>
      <c r="R186">
        <v>18</v>
      </c>
      <c r="S186" t="s">
        <v>965</v>
      </c>
      <c r="T186" t="s">
        <v>966</v>
      </c>
      <c r="U186" t="s">
        <v>35</v>
      </c>
      <c r="V186" t="s">
        <v>963</v>
      </c>
    </row>
    <row r="187" spans="1:22">
      <c r="A187">
        <v>128723</v>
      </c>
      <c r="B187" t="s">
        <v>967</v>
      </c>
      <c r="C187" t="s">
        <v>968</v>
      </c>
      <c r="D187">
        <v>7</v>
      </c>
      <c r="E187">
        <v>50</v>
      </c>
      <c r="F187" t="s">
        <v>24</v>
      </c>
      <c r="G187" s="7" t="s">
        <v>123</v>
      </c>
      <c r="H187">
        <v>57</v>
      </c>
      <c r="I187">
        <v>7</v>
      </c>
      <c r="J187">
        <f>H187/I187</f>
        <v>8.1428571428571423</v>
      </c>
      <c r="K187" s="3" t="s">
        <v>969</v>
      </c>
      <c r="L187" s="3" t="s">
        <v>970</v>
      </c>
      <c r="M187" t="s">
        <v>28</v>
      </c>
      <c r="N187" t="s">
        <v>29</v>
      </c>
      <c r="O187" t="s">
        <v>971</v>
      </c>
      <c r="P187" t="s">
        <v>967</v>
      </c>
      <c r="R187">
        <v>7</v>
      </c>
      <c r="S187" t="s">
        <v>972</v>
      </c>
      <c r="T187" t="s">
        <v>973</v>
      </c>
      <c r="U187" t="s">
        <v>969</v>
      </c>
      <c r="V187" t="s">
        <v>970</v>
      </c>
    </row>
    <row r="188" spans="1:22">
      <c r="A188">
        <v>113287</v>
      </c>
      <c r="B188" t="s">
        <v>974</v>
      </c>
      <c r="C188" t="s">
        <v>975</v>
      </c>
      <c r="D188">
        <v>33</v>
      </c>
      <c r="E188">
        <v>100</v>
      </c>
      <c r="F188" t="s">
        <v>24</v>
      </c>
      <c r="G188" s="7" t="s">
        <v>123</v>
      </c>
      <c r="H188">
        <v>268</v>
      </c>
      <c r="I188">
        <v>33</v>
      </c>
      <c r="J188">
        <f>H188/I188</f>
        <v>8.1212121212121211</v>
      </c>
      <c r="K188" s="3" t="s">
        <v>35</v>
      </c>
      <c r="L188" s="3" t="s">
        <v>613</v>
      </c>
      <c r="M188" t="s">
        <v>28</v>
      </c>
      <c r="N188" t="s">
        <v>37</v>
      </c>
      <c r="O188" t="s">
        <v>976</v>
      </c>
      <c r="P188" t="s">
        <v>974</v>
      </c>
      <c r="R188">
        <v>33</v>
      </c>
      <c r="S188" t="s">
        <v>977</v>
      </c>
      <c r="T188" t="s">
        <v>978</v>
      </c>
      <c r="U188" t="s">
        <v>35</v>
      </c>
      <c r="V188" t="s">
        <v>613</v>
      </c>
    </row>
    <row r="189" spans="1:22">
      <c r="A189">
        <v>113329</v>
      </c>
      <c r="B189" t="s">
        <v>979</v>
      </c>
      <c r="C189" t="s">
        <v>980</v>
      </c>
      <c r="D189">
        <v>20</v>
      </c>
      <c r="E189">
        <v>20</v>
      </c>
      <c r="F189" t="s">
        <v>24</v>
      </c>
      <c r="G189" s="7" t="s">
        <v>123</v>
      </c>
      <c r="H189">
        <v>162</v>
      </c>
      <c r="I189">
        <v>20</v>
      </c>
      <c r="J189">
        <f>H189/I189</f>
        <v>8.1</v>
      </c>
      <c r="K189" s="3" t="s">
        <v>35</v>
      </c>
      <c r="L189" s="3" t="s">
        <v>613</v>
      </c>
      <c r="M189" t="s">
        <v>28</v>
      </c>
      <c r="N189" t="s">
        <v>63</v>
      </c>
      <c r="O189" t="s">
        <v>981</v>
      </c>
      <c r="P189" t="s">
        <v>979</v>
      </c>
      <c r="R189">
        <v>20</v>
      </c>
      <c r="S189" t="s">
        <v>982</v>
      </c>
      <c r="T189" t="s">
        <v>983</v>
      </c>
      <c r="U189" t="s">
        <v>35</v>
      </c>
      <c r="V189" t="s">
        <v>613</v>
      </c>
    </row>
    <row r="190" spans="1:22">
      <c r="A190">
        <v>109768</v>
      </c>
      <c r="B190" t="s">
        <v>984</v>
      </c>
      <c r="C190" t="s">
        <v>985</v>
      </c>
      <c r="D190">
        <v>2</v>
      </c>
      <c r="E190">
        <v>2</v>
      </c>
      <c r="F190" t="s">
        <v>24</v>
      </c>
      <c r="G190" s="7" t="s">
        <v>123</v>
      </c>
      <c r="H190">
        <v>16</v>
      </c>
      <c r="I190">
        <v>2</v>
      </c>
      <c r="J190">
        <f>H190/I190</f>
        <v>8</v>
      </c>
      <c r="K190" s="3" t="s">
        <v>26</v>
      </c>
      <c r="L190" s="3" t="s">
        <v>27</v>
      </c>
      <c r="M190" t="s">
        <v>28</v>
      </c>
      <c r="N190" t="s">
        <v>63</v>
      </c>
      <c r="O190" t="s">
        <v>986</v>
      </c>
      <c r="P190" t="s">
        <v>984</v>
      </c>
      <c r="R190">
        <v>2</v>
      </c>
      <c r="S190" t="s">
        <v>987</v>
      </c>
      <c r="T190" t="s">
        <v>988</v>
      </c>
      <c r="U190" t="s">
        <v>26</v>
      </c>
      <c r="V190" t="s">
        <v>27</v>
      </c>
    </row>
    <row r="191" spans="1:22">
      <c r="A191">
        <v>70128</v>
      </c>
      <c r="B191" t="s">
        <v>989</v>
      </c>
      <c r="C191" t="s">
        <v>990</v>
      </c>
      <c r="D191">
        <v>3</v>
      </c>
      <c r="E191">
        <v>50</v>
      </c>
      <c r="F191" t="s">
        <v>24</v>
      </c>
      <c r="G191" s="7" t="s">
        <v>123</v>
      </c>
      <c r="H191">
        <v>24</v>
      </c>
      <c r="I191">
        <v>3</v>
      </c>
      <c r="J191">
        <f>H191/I191</f>
        <v>8</v>
      </c>
      <c r="K191" s="3" t="s">
        <v>991</v>
      </c>
      <c r="L191" s="3" t="s">
        <v>353</v>
      </c>
      <c r="M191" t="s">
        <v>28</v>
      </c>
      <c r="N191" t="s">
        <v>29</v>
      </c>
      <c r="O191" t="s">
        <v>992</v>
      </c>
      <c r="P191" t="s">
        <v>989</v>
      </c>
      <c r="R191">
        <v>3</v>
      </c>
      <c r="S191" t="s">
        <v>993</v>
      </c>
      <c r="T191" t="s">
        <v>994</v>
      </c>
      <c r="U191" t="s">
        <v>991</v>
      </c>
      <c r="V191" t="s">
        <v>353</v>
      </c>
    </row>
    <row r="192" spans="1:22">
      <c r="A192">
        <v>101887</v>
      </c>
      <c r="B192" t="s">
        <v>995</v>
      </c>
      <c r="C192" t="s">
        <v>996</v>
      </c>
      <c r="D192">
        <v>2</v>
      </c>
      <c r="E192">
        <v>2</v>
      </c>
      <c r="F192" t="s">
        <v>24</v>
      </c>
      <c r="G192" s="7" t="s">
        <v>123</v>
      </c>
      <c r="H192">
        <v>15</v>
      </c>
      <c r="I192">
        <v>2</v>
      </c>
      <c r="J192">
        <f>H192/I192</f>
        <v>7.5</v>
      </c>
      <c r="K192" s="3" t="s">
        <v>26</v>
      </c>
      <c r="L192" s="3" t="s">
        <v>223</v>
      </c>
      <c r="M192" t="s">
        <v>28</v>
      </c>
      <c r="N192" t="s">
        <v>63</v>
      </c>
      <c r="O192" t="s">
        <v>997</v>
      </c>
      <c r="P192" t="s">
        <v>995</v>
      </c>
      <c r="R192">
        <v>2</v>
      </c>
      <c r="S192" t="s">
        <v>998</v>
      </c>
      <c r="T192" t="s">
        <v>999</v>
      </c>
      <c r="U192" t="s">
        <v>26</v>
      </c>
      <c r="V192" t="s">
        <v>223</v>
      </c>
    </row>
    <row r="193" spans="1:22">
      <c r="A193">
        <v>122809</v>
      </c>
      <c r="B193" t="s">
        <v>1000</v>
      </c>
      <c r="C193" t="s">
        <v>1001</v>
      </c>
      <c r="D193">
        <v>4</v>
      </c>
      <c r="E193">
        <v>4</v>
      </c>
      <c r="F193" t="s">
        <v>24</v>
      </c>
      <c r="G193" s="7" t="s">
        <v>123</v>
      </c>
      <c r="H193">
        <v>30</v>
      </c>
      <c r="I193">
        <v>4</v>
      </c>
      <c r="J193">
        <f>H193/I193</f>
        <v>7.5</v>
      </c>
      <c r="K193" s="3" t="s">
        <v>35</v>
      </c>
      <c r="L193" s="3" t="s">
        <v>36</v>
      </c>
      <c r="M193" t="s">
        <v>28</v>
      </c>
      <c r="N193" t="s">
        <v>63</v>
      </c>
      <c r="O193" t="s">
        <v>1002</v>
      </c>
      <c r="P193" t="s">
        <v>1000</v>
      </c>
      <c r="R193">
        <v>4</v>
      </c>
      <c r="S193" t="s">
        <v>1003</v>
      </c>
      <c r="T193" t="s">
        <v>1004</v>
      </c>
      <c r="U193" t="s">
        <v>35</v>
      </c>
      <c r="V193" t="s">
        <v>36</v>
      </c>
    </row>
    <row r="194" spans="1:22">
      <c r="A194">
        <v>124964</v>
      </c>
      <c r="B194" t="s">
        <v>1005</v>
      </c>
      <c r="C194" t="s">
        <v>1006</v>
      </c>
      <c r="D194">
        <v>5</v>
      </c>
      <c r="E194">
        <v>50</v>
      </c>
      <c r="F194" t="s">
        <v>24</v>
      </c>
      <c r="G194" s="7" t="s">
        <v>123</v>
      </c>
      <c r="H194">
        <v>37</v>
      </c>
      <c r="I194">
        <v>5</v>
      </c>
      <c r="J194">
        <f>H194/I194</f>
        <v>7.4</v>
      </c>
      <c r="K194" s="3" t="s">
        <v>216</v>
      </c>
      <c r="L194" s="3" t="s">
        <v>529</v>
      </c>
      <c r="M194" t="s">
        <v>28</v>
      </c>
      <c r="N194" t="s">
        <v>29</v>
      </c>
      <c r="O194" t="s">
        <v>1007</v>
      </c>
      <c r="P194" t="s">
        <v>1005</v>
      </c>
      <c r="R194">
        <v>5</v>
      </c>
      <c r="S194" t="s">
        <v>1008</v>
      </c>
      <c r="T194" t="s">
        <v>1009</v>
      </c>
      <c r="U194" t="s">
        <v>216</v>
      </c>
      <c r="V194" t="s">
        <v>529</v>
      </c>
    </row>
    <row r="195" spans="1:22">
      <c r="A195">
        <v>70286</v>
      </c>
      <c r="B195" t="s">
        <v>1010</v>
      </c>
      <c r="C195" t="s">
        <v>1011</v>
      </c>
      <c r="D195">
        <v>3</v>
      </c>
      <c r="E195">
        <v>50</v>
      </c>
      <c r="F195" t="s">
        <v>24</v>
      </c>
      <c r="G195" s="7" t="s">
        <v>123</v>
      </c>
      <c r="H195">
        <v>22</v>
      </c>
      <c r="I195">
        <v>3</v>
      </c>
      <c r="J195">
        <f>H195/I195</f>
        <v>7.333333333333333</v>
      </c>
      <c r="K195" s="3" t="s">
        <v>26</v>
      </c>
      <c r="L195" s="3" t="s">
        <v>68</v>
      </c>
      <c r="M195" t="s">
        <v>28</v>
      </c>
      <c r="N195" t="s">
        <v>29</v>
      </c>
      <c r="O195" t="s">
        <v>1012</v>
      </c>
      <c r="P195" t="s">
        <v>1013</v>
      </c>
      <c r="R195">
        <v>3</v>
      </c>
      <c r="S195" t="s">
        <v>1014</v>
      </c>
      <c r="T195" t="s">
        <v>1015</v>
      </c>
      <c r="U195" t="s">
        <v>26</v>
      </c>
      <c r="V195" t="s">
        <v>68</v>
      </c>
    </row>
    <row r="196" spans="1:22">
      <c r="A196">
        <v>117264</v>
      </c>
      <c r="B196" t="s">
        <v>1016</v>
      </c>
      <c r="C196" t="s">
        <v>1017</v>
      </c>
      <c r="D196">
        <v>3</v>
      </c>
      <c r="E196">
        <v>100</v>
      </c>
      <c r="F196" t="s">
        <v>24</v>
      </c>
      <c r="G196" s="7" t="s">
        <v>123</v>
      </c>
      <c r="H196">
        <v>22</v>
      </c>
      <c r="I196">
        <v>3</v>
      </c>
      <c r="J196">
        <f>H196/I196</f>
        <v>7.333333333333333</v>
      </c>
      <c r="K196" s="3" t="s">
        <v>26</v>
      </c>
      <c r="L196" s="3" t="s">
        <v>43</v>
      </c>
      <c r="M196" t="s">
        <v>28</v>
      </c>
      <c r="N196" t="s">
        <v>37</v>
      </c>
      <c r="O196" t="s">
        <v>1018</v>
      </c>
      <c r="P196" t="s">
        <v>1016</v>
      </c>
      <c r="R196">
        <v>3</v>
      </c>
      <c r="S196" t="s">
        <v>1019</v>
      </c>
      <c r="T196" t="s">
        <v>1020</v>
      </c>
      <c r="U196" t="s">
        <v>26</v>
      </c>
      <c r="V196" t="s">
        <v>43</v>
      </c>
    </row>
    <row r="197" spans="1:22">
      <c r="A197">
        <v>113347</v>
      </c>
      <c r="B197" t="s">
        <v>1021</v>
      </c>
      <c r="C197" t="s">
        <v>1022</v>
      </c>
      <c r="D197">
        <v>15</v>
      </c>
      <c r="E197">
        <v>50</v>
      </c>
      <c r="F197" t="s">
        <v>24</v>
      </c>
      <c r="G197" s="7" t="s">
        <v>123</v>
      </c>
      <c r="H197">
        <v>107</v>
      </c>
      <c r="I197">
        <v>15</v>
      </c>
      <c r="J197">
        <f>H197/I197</f>
        <v>7.1333333333333337</v>
      </c>
      <c r="K197" s="3" t="s">
        <v>35</v>
      </c>
      <c r="L197" s="3" t="s">
        <v>1023</v>
      </c>
      <c r="M197" t="s">
        <v>28</v>
      </c>
      <c r="N197" t="s">
        <v>29</v>
      </c>
      <c r="O197" t="s">
        <v>1024</v>
      </c>
      <c r="P197" t="s">
        <v>1025</v>
      </c>
      <c r="R197">
        <v>15</v>
      </c>
      <c r="S197" t="s">
        <v>1026</v>
      </c>
      <c r="T197" t="s">
        <v>1027</v>
      </c>
      <c r="U197" t="s">
        <v>35</v>
      </c>
      <c r="V197" t="s">
        <v>1023</v>
      </c>
    </row>
    <row r="198" spans="1:22">
      <c r="A198">
        <v>231057</v>
      </c>
      <c r="B198" t="s">
        <v>1028</v>
      </c>
      <c r="C198" t="s">
        <v>1029</v>
      </c>
      <c r="D198">
        <v>36</v>
      </c>
      <c r="E198">
        <v>50</v>
      </c>
      <c r="F198" t="s">
        <v>24</v>
      </c>
      <c r="G198" s="7" t="s">
        <v>123</v>
      </c>
      <c r="H198">
        <v>255</v>
      </c>
      <c r="I198">
        <v>36</v>
      </c>
      <c r="J198">
        <f>H198/I198</f>
        <v>7.083333333333333</v>
      </c>
      <c r="K198" s="3" t="s">
        <v>35</v>
      </c>
      <c r="L198" s="3" t="s">
        <v>877</v>
      </c>
      <c r="M198" t="s">
        <v>28</v>
      </c>
      <c r="N198" t="s">
        <v>29</v>
      </c>
      <c r="O198" t="s">
        <v>1030</v>
      </c>
      <c r="P198" t="s">
        <v>1028</v>
      </c>
      <c r="R198">
        <v>36</v>
      </c>
      <c r="S198" t="s">
        <v>1031</v>
      </c>
      <c r="T198" t="s">
        <v>1032</v>
      </c>
      <c r="U198" t="s">
        <v>35</v>
      </c>
      <c r="V198" t="s">
        <v>877</v>
      </c>
    </row>
    <row r="199" spans="1:22">
      <c r="A199">
        <v>70114</v>
      </c>
      <c r="B199" t="s">
        <v>1033</v>
      </c>
      <c r="C199" t="s">
        <v>1034</v>
      </c>
      <c r="D199">
        <v>35</v>
      </c>
      <c r="E199">
        <v>100</v>
      </c>
      <c r="F199" t="s">
        <v>24</v>
      </c>
      <c r="G199" s="7" t="s">
        <v>123</v>
      </c>
      <c r="H199">
        <v>245</v>
      </c>
      <c r="I199">
        <v>35</v>
      </c>
      <c r="J199">
        <f>H199/I199</f>
        <v>7</v>
      </c>
      <c r="K199" s="3" t="s">
        <v>35</v>
      </c>
      <c r="L199" s="3" t="s">
        <v>1035</v>
      </c>
      <c r="M199" t="s">
        <v>28</v>
      </c>
      <c r="N199" t="s">
        <v>37</v>
      </c>
      <c r="O199" t="s">
        <v>1036</v>
      </c>
      <c r="P199" t="s">
        <v>1033</v>
      </c>
      <c r="R199">
        <v>35</v>
      </c>
      <c r="S199" t="s">
        <v>1037</v>
      </c>
      <c r="T199" t="s">
        <v>1038</v>
      </c>
      <c r="U199" t="s">
        <v>35</v>
      </c>
      <c r="V199" t="s">
        <v>1035</v>
      </c>
    </row>
    <row r="200" spans="1:22">
      <c r="A200">
        <v>155237</v>
      </c>
      <c r="B200" t="s">
        <v>1039</v>
      </c>
      <c r="C200" t="s">
        <v>1040</v>
      </c>
      <c r="D200">
        <v>12</v>
      </c>
      <c r="E200">
        <v>50</v>
      </c>
      <c r="F200" t="s">
        <v>24</v>
      </c>
      <c r="G200" s="7" t="s">
        <v>123</v>
      </c>
      <c r="H200">
        <v>84</v>
      </c>
      <c r="I200">
        <v>12</v>
      </c>
      <c r="J200">
        <f>H200/I200</f>
        <v>7</v>
      </c>
      <c r="K200" s="3" t="s">
        <v>35</v>
      </c>
      <c r="L200" s="3" t="s">
        <v>883</v>
      </c>
      <c r="M200" t="s">
        <v>28</v>
      </c>
      <c r="N200" t="s">
        <v>29</v>
      </c>
      <c r="O200" t="s">
        <v>1041</v>
      </c>
      <c r="P200" t="s">
        <v>1042</v>
      </c>
      <c r="R200">
        <v>12</v>
      </c>
      <c r="S200" t="s">
        <v>1043</v>
      </c>
      <c r="T200" t="s">
        <v>1044</v>
      </c>
      <c r="U200" t="s">
        <v>35</v>
      </c>
      <c r="V200" t="s">
        <v>883</v>
      </c>
    </row>
    <row r="201" spans="1:22">
      <c r="A201">
        <v>69788</v>
      </c>
      <c r="B201" t="s">
        <v>1045</v>
      </c>
      <c r="C201" t="s">
        <v>1046</v>
      </c>
      <c r="D201">
        <v>2</v>
      </c>
      <c r="E201">
        <v>2</v>
      </c>
      <c r="F201" t="s">
        <v>24</v>
      </c>
      <c r="G201" s="7" t="s">
        <v>123</v>
      </c>
      <c r="H201">
        <v>14</v>
      </c>
      <c r="I201">
        <v>2</v>
      </c>
      <c r="J201">
        <f>H201/I201</f>
        <v>7</v>
      </c>
      <c r="K201" s="3" t="s">
        <v>1047</v>
      </c>
      <c r="L201" s="3" t="s">
        <v>1048</v>
      </c>
      <c r="M201" t="s">
        <v>28</v>
      </c>
      <c r="N201" t="s">
        <v>63</v>
      </c>
      <c r="O201" t="s">
        <v>1049</v>
      </c>
      <c r="P201" t="s">
        <v>1045</v>
      </c>
      <c r="R201">
        <v>2</v>
      </c>
      <c r="S201" t="s">
        <v>1050</v>
      </c>
      <c r="T201" t="s">
        <v>1048</v>
      </c>
      <c r="U201" t="s">
        <v>1047</v>
      </c>
      <c r="V201" t="s">
        <v>1048</v>
      </c>
    </row>
    <row r="202" spans="1:22">
      <c r="A202">
        <v>70744</v>
      </c>
      <c r="B202" t="s">
        <v>1051</v>
      </c>
      <c r="C202" t="s">
        <v>1052</v>
      </c>
      <c r="D202">
        <v>2</v>
      </c>
      <c r="E202">
        <v>2</v>
      </c>
      <c r="F202" t="s">
        <v>24</v>
      </c>
      <c r="G202" s="7" t="s">
        <v>123</v>
      </c>
      <c r="H202">
        <v>14</v>
      </c>
      <c r="I202">
        <v>2</v>
      </c>
      <c r="J202">
        <f>H202/I202</f>
        <v>7</v>
      </c>
      <c r="K202" s="3" t="s">
        <v>26</v>
      </c>
      <c r="L202" s="3" t="s">
        <v>27</v>
      </c>
      <c r="M202" t="s">
        <v>28</v>
      </c>
      <c r="N202" t="s">
        <v>63</v>
      </c>
      <c r="O202" t="s">
        <v>1053</v>
      </c>
      <c r="P202" t="s">
        <v>1051</v>
      </c>
      <c r="R202">
        <v>2</v>
      </c>
      <c r="S202" t="s">
        <v>1054</v>
      </c>
      <c r="T202" t="s">
        <v>1055</v>
      </c>
      <c r="U202" t="s">
        <v>26</v>
      </c>
      <c r="V202" t="s">
        <v>27</v>
      </c>
    </row>
    <row r="203" spans="1:22">
      <c r="A203">
        <v>70371</v>
      </c>
      <c r="B203" t="s">
        <v>1056</v>
      </c>
      <c r="C203" t="s">
        <v>1057</v>
      </c>
      <c r="D203">
        <v>2</v>
      </c>
      <c r="E203">
        <v>2</v>
      </c>
      <c r="F203" t="s">
        <v>24</v>
      </c>
      <c r="G203" s="7" t="s">
        <v>123</v>
      </c>
      <c r="H203">
        <v>14</v>
      </c>
      <c r="I203">
        <v>2</v>
      </c>
      <c r="J203">
        <f>H203/I203</f>
        <v>7</v>
      </c>
      <c r="K203" s="3" t="s">
        <v>180</v>
      </c>
      <c r="L203" s="3" t="s">
        <v>424</v>
      </c>
      <c r="M203" t="s">
        <v>28</v>
      </c>
      <c r="N203" t="s">
        <v>63</v>
      </c>
      <c r="O203" t="s">
        <v>1058</v>
      </c>
      <c r="P203" t="s">
        <v>1056</v>
      </c>
      <c r="R203">
        <v>2</v>
      </c>
      <c r="S203" t="s">
        <v>1059</v>
      </c>
      <c r="T203" t="s">
        <v>1060</v>
      </c>
      <c r="U203" t="s">
        <v>180</v>
      </c>
      <c r="V203" t="s">
        <v>424</v>
      </c>
    </row>
    <row r="204" spans="1:22">
      <c r="A204">
        <v>70183</v>
      </c>
      <c r="B204" t="s">
        <v>1061</v>
      </c>
      <c r="C204" t="s">
        <v>1062</v>
      </c>
      <c r="D204">
        <v>2</v>
      </c>
      <c r="E204">
        <v>2</v>
      </c>
      <c r="F204" t="s">
        <v>24</v>
      </c>
      <c r="G204" s="7" t="s">
        <v>123</v>
      </c>
      <c r="H204">
        <v>14</v>
      </c>
      <c r="I204">
        <v>2</v>
      </c>
      <c r="J204">
        <f>H204/I204</f>
        <v>7</v>
      </c>
      <c r="K204" s="3" t="s">
        <v>26</v>
      </c>
      <c r="L204" s="3" t="s">
        <v>1063</v>
      </c>
      <c r="M204" t="s">
        <v>28</v>
      </c>
      <c r="N204" t="s">
        <v>63</v>
      </c>
      <c r="O204" t="s">
        <v>1064</v>
      </c>
      <c r="P204" t="s">
        <v>1061</v>
      </c>
      <c r="R204">
        <v>2</v>
      </c>
      <c r="S204" t="s">
        <v>1065</v>
      </c>
      <c r="T204" t="s">
        <v>1063</v>
      </c>
      <c r="U204" t="s">
        <v>26</v>
      </c>
      <c r="V204" t="s">
        <v>1063</v>
      </c>
    </row>
    <row r="205" spans="1:22">
      <c r="A205">
        <v>70514</v>
      </c>
      <c r="B205" t="s">
        <v>1066</v>
      </c>
      <c r="C205" t="s">
        <v>1067</v>
      </c>
      <c r="D205">
        <v>2</v>
      </c>
      <c r="E205">
        <v>2</v>
      </c>
      <c r="F205" t="s">
        <v>24</v>
      </c>
      <c r="G205" s="7" t="s">
        <v>123</v>
      </c>
      <c r="H205">
        <v>14</v>
      </c>
      <c r="I205">
        <v>2</v>
      </c>
      <c r="J205">
        <f>H205/I205</f>
        <v>7</v>
      </c>
      <c r="K205" s="3" t="s">
        <v>26</v>
      </c>
      <c r="L205" s="3" t="s">
        <v>82</v>
      </c>
      <c r="M205" t="s">
        <v>28</v>
      </c>
      <c r="N205" t="s">
        <v>63</v>
      </c>
      <c r="O205" t="s">
        <v>1068</v>
      </c>
      <c r="P205" t="s">
        <v>1066</v>
      </c>
      <c r="R205">
        <v>2</v>
      </c>
      <c r="S205" t="s">
        <v>1069</v>
      </c>
      <c r="T205" t="s">
        <v>1070</v>
      </c>
      <c r="U205" t="s">
        <v>26</v>
      </c>
      <c r="V205" t="s">
        <v>82</v>
      </c>
    </row>
    <row r="206" spans="1:22">
      <c r="A206">
        <v>70522</v>
      </c>
      <c r="B206" t="s">
        <v>1071</v>
      </c>
      <c r="C206" t="s">
        <v>1072</v>
      </c>
      <c r="D206">
        <v>2</v>
      </c>
      <c r="E206">
        <v>2</v>
      </c>
      <c r="F206" t="s">
        <v>24</v>
      </c>
      <c r="G206" s="7" t="s">
        <v>123</v>
      </c>
      <c r="H206">
        <v>14</v>
      </c>
      <c r="I206">
        <v>2</v>
      </c>
      <c r="J206">
        <f>H206/I206</f>
        <v>7</v>
      </c>
      <c r="K206" s="3" t="s">
        <v>26</v>
      </c>
      <c r="L206" s="3" t="s">
        <v>223</v>
      </c>
      <c r="M206" t="s">
        <v>28</v>
      </c>
      <c r="N206" t="s">
        <v>63</v>
      </c>
      <c r="O206" t="s">
        <v>1073</v>
      </c>
      <c r="P206" t="s">
        <v>1071</v>
      </c>
      <c r="R206">
        <v>2</v>
      </c>
      <c r="S206" t="s">
        <v>1074</v>
      </c>
      <c r="T206" t="s">
        <v>1075</v>
      </c>
      <c r="U206" t="s">
        <v>26</v>
      </c>
      <c r="V206" t="s">
        <v>223</v>
      </c>
    </row>
    <row r="207" spans="1:22">
      <c r="A207">
        <v>89544</v>
      </c>
      <c r="B207" t="s">
        <v>1076</v>
      </c>
      <c r="C207" t="s">
        <v>1077</v>
      </c>
      <c r="D207">
        <v>2</v>
      </c>
      <c r="E207">
        <v>2</v>
      </c>
      <c r="F207" t="s">
        <v>24</v>
      </c>
      <c r="G207" s="7" t="s">
        <v>123</v>
      </c>
      <c r="H207">
        <v>14</v>
      </c>
      <c r="I207">
        <v>2</v>
      </c>
      <c r="J207">
        <f>H207/I207</f>
        <v>7</v>
      </c>
      <c r="K207" s="3" t="s">
        <v>26</v>
      </c>
      <c r="L207" s="3" t="s">
        <v>353</v>
      </c>
      <c r="M207" t="s">
        <v>28</v>
      </c>
      <c r="N207" t="s">
        <v>63</v>
      </c>
      <c r="O207" t="s">
        <v>1078</v>
      </c>
      <c r="P207" t="s">
        <v>1076</v>
      </c>
      <c r="R207">
        <v>2</v>
      </c>
      <c r="S207" t="s">
        <v>1079</v>
      </c>
      <c r="T207" t="s">
        <v>1080</v>
      </c>
      <c r="U207" t="s">
        <v>26</v>
      </c>
      <c r="V207" t="s">
        <v>353</v>
      </c>
    </row>
    <row r="208" spans="1:22">
      <c r="A208">
        <v>109717</v>
      </c>
      <c r="B208" t="s">
        <v>1081</v>
      </c>
      <c r="C208" t="s">
        <v>1082</v>
      </c>
      <c r="D208">
        <v>2</v>
      </c>
      <c r="E208">
        <v>2</v>
      </c>
      <c r="F208" t="s">
        <v>24</v>
      </c>
      <c r="G208" s="7" t="s">
        <v>123</v>
      </c>
      <c r="H208">
        <v>14</v>
      </c>
      <c r="I208">
        <v>2</v>
      </c>
      <c r="J208">
        <f>H208/I208</f>
        <v>7</v>
      </c>
      <c r="K208" s="3" t="s">
        <v>26</v>
      </c>
      <c r="L208" s="3" t="s">
        <v>27</v>
      </c>
      <c r="M208" t="s">
        <v>28</v>
      </c>
      <c r="N208" t="s">
        <v>63</v>
      </c>
      <c r="O208" t="s">
        <v>1083</v>
      </c>
      <c r="P208" t="s">
        <v>1081</v>
      </c>
      <c r="R208">
        <v>2</v>
      </c>
      <c r="S208" t="s">
        <v>1084</v>
      </c>
      <c r="T208" t="s">
        <v>1085</v>
      </c>
      <c r="U208" t="s">
        <v>26</v>
      </c>
      <c r="V208" t="s">
        <v>27</v>
      </c>
    </row>
    <row r="209" spans="1:22">
      <c r="A209">
        <v>109740</v>
      </c>
      <c r="B209" t="s">
        <v>1086</v>
      </c>
      <c r="C209" t="s">
        <v>1087</v>
      </c>
      <c r="D209">
        <v>2</v>
      </c>
      <c r="E209">
        <v>2</v>
      </c>
      <c r="F209" t="s">
        <v>24</v>
      </c>
      <c r="G209" s="7" t="s">
        <v>123</v>
      </c>
      <c r="H209">
        <v>14</v>
      </c>
      <c r="I209">
        <v>2</v>
      </c>
      <c r="J209">
        <f>H209/I209</f>
        <v>7</v>
      </c>
      <c r="K209" s="3" t="s">
        <v>26</v>
      </c>
      <c r="L209" s="3" t="s">
        <v>27</v>
      </c>
      <c r="M209" t="s">
        <v>28</v>
      </c>
      <c r="N209" t="s">
        <v>63</v>
      </c>
      <c r="O209" t="s">
        <v>1088</v>
      </c>
      <c r="P209" t="s">
        <v>1086</v>
      </c>
      <c r="R209">
        <v>2</v>
      </c>
      <c r="S209" t="s">
        <v>1089</v>
      </c>
      <c r="T209" t="s">
        <v>1090</v>
      </c>
      <c r="U209" t="s">
        <v>26</v>
      </c>
      <c r="V209" t="s">
        <v>27</v>
      </c>
    </row>
    <row r="210" spans="1:22">
      <c r="A210">
        <v>128772</v>
      </c>
      <c r="B210" t="s">
        <v>1091</v>
      </c>
      <c r="C210" t="s">
        <v>1092</v>
      </c>
      <c r="D210">
        <v>5</v>
      </c>
      <c r="E210">
        <v>50</v>
      </c>
      <c r="F210" t="s">
        <v>24</v>
      </c>
      <c r="G210" s="7" t="s">
        <v>123</v>
      </c>
      <c r="H210">
        <v>35</v>
      </c>
      <c r="I210">
        <v>5</v>
      </c>
      <c r="J210">
        <f>H210/I210</f>
        <v>7</v>
      </c>
      <c r="K210" s="3" t="s">
        <v>216</v>
      </c>
      <c r="L210" s="3" t="s">
        <v>217</v>
      </c>
      <c r="M210" t="s">
        <v>28</v>
      </c>
      <c r="N210" t="s">
        <v>29</v>
      </c>
      <c r="O210" t="s">
        <v>1093</v>
      </c>
      <c r="P210" t="s">
        <v>1091</v>
      </c>
      <c r="R210">
        <v>5</v>
      </c>
      <c r="S210" t="s">
        <v>1094</v>
      </c>
      <c r="T210" t="s">
        <v>1095</v>
      </c>
      <c r="U210" t="s">
        <v>216</v>
      </c>
      <c r="V210" t="s">
        <v>217</v>
      </c>
    </row>
    <row r="211" spans="1:22">
      <c r="A211">
        <v>70404</v>
      </c>
      <c r="B211" t="s">
        <v>1096</v>
      </c>
      <c r="C211" t="s">
        <v>1097</v>
      </c>
      <c r="D211">
        <v>2</v>
      </c>
      <c r="E211">
        <v>2</v>
      </c>
      <c r="F211" t="s">
        <v>24</v>
      </c>
      <c r="G211" s="7" t="s">
        <v>123</v>
      </c>
      <c r="H211">
        <v>14</v>
      </c>
      <c r="I211">
        <v>2</v>
      </c>
      <c r="J211">
        <f>H211/I211</f>
        <v>7</v>
      </c>
      <c r="K211" s="3" t="s">
        <v>35</v>
      </c>
      <c r="L211" s="3" t="s">
        <v>1098</v>
      </c>
      <c r="M211" t="s">
        <v>28</v>
      </c>
      <c r="N211" t="s">
        <v>63</v>
      </c>
      <c r="O211" t="s">
        <v>1099</v>
      </c>
      <c r="P211" t="s">
        <v>1096</v>
      </c>
      <c r="R211">
        <v>2</v>
      </c>
      <c r="S211" t="s">
        <v>1100</v>
      </c>
      <c r="T211" t="s">
        <v>1098</v>
      </c>
      <c r="U211" t="s">
        <v>35</v>
      </c>
      <c r="V211" t="s">
        <v>1098</v>
      </c>
    </row>
    <row r="212" spans="1:22">
      <c r="A212">
        <v>198336</v>
      </c>
      <c r="B212" t="s">
        <v>1101</v>
      </c>
      <c r="C212" t="s">
        <v>1102</v>
      </c>
      <c r="D212">
        <v>18</v>
      </c>
      <c r="E212">
        <v>100</v>
      </c>
      <c r="F212" t="s">
        <v>24</v>
      </c>
      <c r="G212" s="7" t="s">
        <v>123</v>
      </c>
      <c r="H212">
        <v>125</v>
      </c>
      <c r="I212">
        <v>18</v>
      </c>
      <c r="J212">
        <f>H212/I212</f>
        <v>6.9444444444444446</v>
      </c>
      <c r="K212" s="3" t="s">
        <v>35</v>
      </c>
      <c r="L212" s="3" t="s">
        <v>1103</v>
      </c>
      <c r="M212" t="s">
        <v>28</v>
      </c>
      <c r="N212" t="s">
        <v>37</v>
      </c>
      <c r="O212" t="s">
        <v>1104</v>
      </c>
      <c r="P212" t="s">
        <v>1101</v>
      </c>
      <c r="R212">
        <v>18</v>
      </c>
      <c r="S212" t="s">
        <v>1105</v>
      </c>
      <c r="T212" t="s">
        <v>1106</v>
      </c>
      <c r="U212" t="s">
        <v>35</v>
      </c>
      <c r="V212" t="s">
        <v>1103</v>
      </c>
    </row>
    <row r="213" spans="1:22">
      <c r="A213">
        <v>70126</v>
      </c>
      <c r="B213" t="s">
        <v>1107</v>
      </c>
      <c r="C213" t="s">
        <v>1108</v>
      </c>
      <c r="D213">
        <v>35</v>
      </c>
      <c r="E213">
        <v>50</v>
      </c>
      <c r="F213" t="s">
        <v>24</v>
      </c>
      <c r="G213" s="7" t="s">
        <v>123</v>
      </c>
      <c r="H213">
        <v>237</v>
      </c>
      <c r="I213">
        <v>35</v>
      </c>
      <c r="J213">
        <f>H213/I213</f>
        <v>6.7714285714285714</v>
      </c>
      <c r="K213" s="3" t="s">
        <v>35</v>
      </c>
      <c r="L213" s="3" t="s">
        <v>1109</v>
      </c>
      <c r="M213" t="s">
        <v>28</v>
      </c>
      <c r="N213" t="s">
        <v>29</v>
      </c>
      <c r="O213" t="s">
        <v>1110</v>
      </c>
      <c r="P213" t="s">
        <v>1107</v>
      </c>
      <c r="R213">
        <v>35</v>
      </c>
      <c r="S213" t="s">
        <v>1111</v>
      </c>
      <c r="T213" t="s">
        <v>1112</v>
      </c>
      <c r="U213" t="s">
        <v>35</v>
      </c>
      <c r="V213" t="s">
        <v>1109</v>
      </c>
    </row>
    <row r="214" spans="1:22">
      <c r="A214">
        <v>113302</v>
      </c>
      <c r="B214" t="s">
        <v>1113</v>
      </c>
      <c r="C214" t="s">
        <v>1114</v>
      </c>
      <c r="D214">
        <v>21</v>
      </c>
      <c r="E214">
        <v>50</v>
      </c>
      <c r="F214" t="s">
        <v>24</v>
      </c>
      <c r="G214" s="7" t="s">
        <v>123</v>
      </c>
      <c r="H214">
        <v>142</v>
      </c>
      <c r="I214">
        <v>21</v>
      </c>
      <c r="J214">
        <f>H214/I214</f>
        <v>6.7619047619047619</v>
      </c>
      <c r="K214" s="3" t="s">
        <v>35</v>
      </c>
      <c r="L214" s="3" t="s">
        <v>613</v>
      </c>
      <c r="M214" t="s">
        <v>28</v>
      </c>
      <c r="N214" t="s">
        <v>29</v>
      </c>
      <c r="O214" t="s">
        <v>1115</v>
      </c>
      <c r="P214" t="s">
        <v>1116</v>
      </c>
      <c r="R214">
        <v>21</v>
      </c>
      <c r="S214" t="s">
        <v>1117</v>
      </c>
      <c r="T214" t="s">
        <v>1118</v>
      </c>
      <c r="U214" t="s">
        <v>35</v>
      </c>
      <c r="V214" t="s">
        <v>613</v>
      </c>
    </row>
    <row r="215" spans="1:22">
      <c r="A215">
        <v>70232</v>
      </c>
      <c r="B215" t="s">
        <v>1119</v>
      </c>
      <c r="C215" t="s">
        <v>1120</v>
      </c>
      <c r="D215">
        <v>38</v>
      </c>
      <c r="E215">
        <v>50</v>
      </c>
      <c r="F215" t="s">
        <v>24</v>
      </c>
      <c r="G215" s="7" t="s">
        <v>123</v>
      </c>
      <c r="H215">
        <v>255</v>
      </c>
      <c r="I215">
        <v>38</v>
      </c>
      <c r="J215">
        <f>H215/I215</f>
        <v>6.7105263157894735</v>
      </c>
      <c r="K215" s="3" t="s">
        <v>35</v>
      </c>
      <c r="L215" s="3" t="s">
        <v>1121</v>
      </c>
      <c r="M215" t="s">
        <v>28</v>
      </c>
      <c r="N215" t="s">
        <v>29</v>
      </c>
      <c r="O215" t="s">
        <v>1122</v>
      </c>
      <c r="P215" t="s">
        <v>1123</v>
      </c>
      <c r="R215">
        <v>38</v>
      </c>
      <c r="S215" t="s">
        <v>1124</v>
      </c>
      <c r="T215" t="s">
        <v>1125</v>
      </c>
      <c r="U215" t="s">
        <v>35</v>
      </c>
      <c r="V215" t="s">
        <v>1121</v>
      </c>
    </row>
    <row r="216" spans="1:22">
      <c r="A216">
        <v>198328</v>
      </c>
      <c r="B216" t="s">
        <v>1126</v>
      </c>
      <c r="C216" t="s">
        <v>1127</v>
      </c>
      <c r="D216">
        <v>18</v>
      </c>
      <c r="E216">
        <v>100</v>
      </c>
      <c r="F216" t="s">
        <v>24</v>
      </c>
      <c r="G216" s="7" t="s">
        <v>123</v>
      </c>
      <c r="H216">
        <v>119</v>
      </c>
      <c r="I216">
        <v>18</v>
      </c>
      <c r="J216">
        <f>H216/I216</f>
        <v>6.6111111111111107</v>
      </c>
      <c r="K216" s="3" t="s">
        <v>35</v>
      </c>
      <c r="L216" s="3" t="s">
        <v>1103</v>
      </c>
      <c r="M216" t="s">
        <v>28</v>
      </c>
      <c r="N216" t="s">
        <v>37</v>
      </c>
      <c r="O216" t="s">
        <v>1128</v>
      </c>
      <c r="P216" t="s">
        <v>1129</v>
      </c>
      <c r="R216">
        <v>18</v>
      </c>
      <c r="S216" t="s">
        <v>1130</v>
      </c>
      <c r="T216" t="s">
        <v>1131</v>
      </c>
      <c r="U216" t="s">
        <v>35</v>
      </c>
      <c r="V216" t="s">
        <v>1103</v>
      </c>
    </row>
    <row r="217" spans="1:22">
      <c r="A217">
        <v>70688</v>
      </c>
      <c r="B217" t="s">
        <v>1132</v>
      </c>
      <c r="C217" t="s">
        <v>1133</v>
      </c>
      <c r="D217">
        <v>4</v>
      </c>
      <c r="E217">
        <v>4</v>
      </c>
      <c r="F217" t="s">
        <v>24</v>
      </c>
      <c r="G217" s="7" t="s">
        <v>123</v>
      </c>
      <c r="H217">
        <v>24</v>
      </c>
      <c r="I217">
        <v>4</v>
      </c>
      <c r="J217">
        <f>H217/I217</f>
        <v>6</v>
      </c>
      <c r="K217" s="3" t="s">
        <v>180</v>
      </c>
      <c r="L217" s="3" t="s">
        <v>181</v>
      </c>
      <c r="M217" t="s">
        <v>28</v>
      </c>
      <c r="N217" t="s">
        <v>63</v>
      </c>
      <c r="O217" t="s">
        <v>1134</v>
      </c>
      <c r="P217" t="s">
        <v>1132</v>
      </c>
      <c r="R217">
        <v>4</v>
      </c>
      <c r="S217" t="s">
        <v>1135</v>
      </c>
      <c r="T217" t="s">
        <v>1136</v>
      </c>
      <c r="U217" t="s">
        <v>180</v>
      </c>
      <c r="V217" t="s">
        <v>181</v>
      </c>
    </row>
    <row r="218" spans="1:22">
      <c r="A218">
        <v>70003</v>
      </c>
      <c r="B218" t="s">
        <v>1137</v>
      </c>
      <c r="C218" t="s">
        <v>1138</v>
      </c>
      <c r="D218">
        <v>3</v>
      </c>
      <c r="E218">
        <v>100</v>
      </c>
      <c r="F218" t="s">
        <v>24</v>
      </c>
      <c r="G218" s="7" t="s">
        <v>123</v>
      </c>
      <c r="H218">
        <v>18</v>
      </c>
      <c r="I218">
        <v>3</v>
      </c>
      <c r="J218">
        <f>H218/I218</f>
        <v>6</v>
      </c>
      <c r="K218" s="3" t="s">
        <v>95</v>
      </c>
      <c r="L218" s="3" t="s">
        <v>1139</v>
      </c>
      <c r="M218" t="s">
        <v>28</v>
      </c>
      <c r="N218" t="s">
        <v>37</v>
      </c>
      <c r="O218" t="s">
        <v>1140</v>
      </c>
      <c r="P218" t="s">
        <v>1137</v>
      </c>
      <c r="R218">
        <v>3</v>
      </c>
      <c r="S218" t="s">
        <v>1141</v>
      </c>
      <c r="T218" t="s">
        <v>1139</v>
      </c>
      <c r="U218" t="s">
        <v>95</v>
      </c>
      <c r="V218" t="s">
        <v>1139</v>
      </c>
    </row>
    <row r="219" spans="1:22">
      <c r="A219">
        <v>70259</v>
      </c>
      <c r="B219" t="s">
        <v>1142</v>
      </c>
      <c r="C219" t="s">
        <v>1143</v>
      </c>
      <c r="D219">
        <v>6</v>
      </c>
      <c r="E219">
        <v>50</v>
      </c>
      <c r="F219" t="s">
        <v>24</v>
      </c>
      <c r="G219" s="7" t="s">
        <v>123</v>
      </c>
      <c r="H219">
        <v>36</v>
      </c>
      <c r="I219">
        <v>6</v>
      </c>
      <c r="J219">
        <f>H219/I219</f>
        <v>6</v>
      </c>
      <c r="K219" s="3" t="s">
        <v>26</v>
      </c>
      <c r="L219" s="3" t="s">
        <v>440</v>
      </c>
      <c r="M219" t="s">
        <v>28</v>
      </c>
      <c r="N219" t="s">
        <v>29</v>
      </c>
      <c r="O219" t="s">
        <v>1144</v>
      </c>
      <c r="P219" t="s">
        <v>1142</v>
      </c>
      <c r="R219">
        <v>6</v>
      </c>
      <c r="S219" t="s">
        <v>1145</v>
      </c>
      <c r="T219" t="s">
        <v>1146</v>
      </c>
      <c r="U219" t="s">
        <v>26</v>
      </c>
      <c r="V219" t="s">
        <v>440</v>
      </c>
    </row>
    <row r="220" spans="1:22">
      <c r="A220">
        <v>69839</v>
      </c>
      <c r="B220" t="s">
        <v>1147</v>
      </c>
      <c r="C220" t="s">
        <v>1148</v>
      </c>
      <c r="D220">
        <v>3</v>
      </c>
      <c r="E220">
        <v>100</v>
      </c>
      <c r="F220" t="s">
        <v>24</v>
      </c>
      <c r="G220" s="7" t="s">
        <v>123</v>
      </c>
      <c r="H220">
        <v>18</v>
      </c>
      <c r="I220">
        <v>3</v>
      </c>
      <c r="J220">
        <f>H220/I220</f>
        <v>6</v>
      </c>
      <c r="K220" s="3" t="s">
        <v>991</v>
      </c>
      <c r="L220" s="3" t="s">
        <v>1149</v>
      </c>
      <c r="M220" t="s">
        <v>28</v>
      </c>
      <c r="N220" t="s">
        <v>37</v>
      </c>
      <c r="O220" t="s">
        <v>1150</v>
      </c>
      <c r="P220" t="s">
        <v>1147</v>
      </c>
      <c r="R220">
        <v>3</v>
      </c>
      <c r="S220" t="s">
        <v>1151</v>
      </c>
      <c r="T220" t="s">
        <v>1149</v>
      </c>
      <c r="U220" t="s">
        <v>991</v>
      </c>
      <c r="V220" t="s">
        <v>1149</v>
      </c>
    </row>
    <row r="221" spans="1:22">
      <c r="A221">
        <v>70009</v>
      </c>
      <c r="B221" t="s">
        <v>1152</v>
      </c>
      <c r="C221" t="s">
        <v>1153</v>
      </c>
      <c r="D221">
        <v>5</v>
      </c>
      <c r="E221">
        <v>5</v>
      </c>
      <c r="F221" t="s">
        <v>24</v>
      </c>
      <c r="G221" s="7" t="s">
        <v>123</v>
      </c>
      <c r="H221">
        <v>29</v>
      </c>
      <c r="I221">
        <v>5</v>
      </c>
      <c r="J221">
        <f>H221/I221</f>
        <v>5.8</v>
      </c>
      <c r="K221" s="3" t="s">
        <v>991</v>
      </c>
      <c r="L221" s="3" t="s">
        <v>68</v>
      </c>
      <c r="M221" t="s">
        <v>28</v>
      </c>
      <c r="N221" t="s">
        <v>63</v>
      </c>
      <c r="O221" t="s">
        <v>1154</v>
      </c>
      <c r="P221" t="s">
        <v>1152</v>
      </c>
      <c r="R221">
        <v>5</v>
      </c>
      <c r="S221" t="s">
        <v>1155</v>
      </c>
      <c r="T221" t="s">
        <v>1156</v>
      </c>
      <c r="U221" t="s">
        <v>991</v>
      </c>
      <c r="V221" t="s">
        <v>68</v>
      </c>
    </row>
    <row r="222" spans="1:22">
      <c r="A222">
        <v>70091</v>
      </c>
      <c r="B222" t="s">
        <v>1157</v>
      </c>
      <c r="C222" t="s">
        <v>1158</v>
      </c>
      <c r="D222">
        <v>4</v>
      </c>
      <c r="E222">
        <v>4</v>
      </c>
      <c r="F222" t="s">
        <v>24</v>
      </c>
      <c r="G222" s="7" t="s">
        <v>123</v>
      </c>
      <c r="H222">
        <v>23</v>
      </c>
      <c r="I222">
        <v>4</v>
      </c>
      <c r="J222">
        <f>H222/I222</f>
        <v>5.75</v>
      </c>
      <c r="K222" s="3" t="s">
        <v>111</v>
      </c>
      <c r="L222" s="3" t="s">
        <v>279</v>
      </c>
      <c r="M222" t="s">
        <v>28</v>
      </c>
      <c r="N222" t="s">
        <v>63</v>
      </c>
      <c r="O222" t="s">
        <v>1159</v>
      </c>
      <c r="P222" t="s">
        <v>1157</v>
      </c>
      <c r="R222">
        <v>4</v>
      </c>
      <c r="S222" t="s">
        <v>1160</v>
      </c>
      <c r="T222" t="s">
        <v>1161</v>
      </c>
      <c r="U222" t="s">
        <v>111</v>
      </c>
      <c r="V222" t="s">
        <v>279</v>
      </c>
    </row>
    <row r="223" spans="1:22">
      <c r="A223">
        <v>70110</v>
      </c>
      <c r="B223" t="s">
        <v>1162</v>
      </c>
      <c r="C223" t="s">
        <v>1163</v>
      </c>
      <c r="D223">
        <v>35</v>
      </c>
      <c r="E223">
        <v>50</v>
      </c>
      <c r="F223" t="s">
        <v>24</v>
      </c>
      <c r="G223" s="7" t="s">
        <v>123</v>
      </c>
      <c r="H223">
        <v>195</v>
      </c>
      <c r="I223">
        <v>35</v>
      </c>
      <c r="J223">
        <f>H223/I223</f>
        <v>5.5714285714285712</v>
      </c>
      <c r="K223" s="3" t="s">
        <v>35</v>
      </c>
      <c r="L223" s="3" t="s">
        <v>1164</v>
      </c>
      <c r="M223" t="s">
        <v>28</v>
      </c>
      <c r="N223" t="s">
        <v>29</v>
      </c>
      <c r="O223" t="s">
        <v>1165</v>
      </c>
      <c r="P223" t="s">
        <v>1166</v>
      </c>
      <c r="R223">
        <v>35</v>
      </c>
      <c r="S223" t="s">
        <v>1167</v>
      </c>
      <c r="T223" t="s">
        <v>1168</v>
      </c>
      <c r="U223" t="s">
        <v>35</v>
      </c>
      <c r="V223" t="s">
        <v>1164</v>
      </c>
    </row>
    <row r="224" spans="1:22">
      <c r="A224">
        <v>113298</v>
      </c>
      <c r="B224" t="s">
        <v>1169</v>
      </c>
      <c r="C224" t="s">
        <v>1170</v>
      </c>
      <c r="D224">
        <v>20</v>
      </c>
      <c r="E224">
        <v>20</v>
      </c>
      <c r="F224" t="s">
        <v>24</v>
      </c>
      <c r="G224" s="7" t="s">
        <v>123</v>
      </c>
      <c r="H224">
        <v>110</v>
      </c>
      <c r="I224">
        <v>20</v>
      </c>
      <c r="J224">
        <f>H224/I224</f>
        <v>5.5</v>
      </c>
      <c r="K224" s="3" t="s">
        <v>35</v>
      </c>
      <c r="L224" s="3" t="s">
        <v>613</v>
      </c>
      <c r="M224" t="s">
        <v>28</v>
      </c>
      <c r="N224" t="s">
        <v>63</v>
      </c>
      <c r="O224" t="s">
        <v>1171</v>
      </c>
      <c r="P224" t="s">
        <v>1169</v>
      </c>
      <c r="R224">
        <v>20</v>
      </c>
      <c r="S224" t="s">
        <v>1172</v>
      </c>
      <c r="T224" t="s">
        <v>1173</v>
      </c>
      <c r="U224" t="s">
        <v>35</v>
      </c>
      <c r="V224" t="s">
        <v>613</v>
      </c>
    </row>
    <row r="225" spans="1:22">
      <c r="A225">
        <v>234634</v>
      </c>
      <c r="B225" t="s">
        <v>1174</v>
      </c>
      <c r="C225" t="s">
        <v>1175</v>
      </c>
      <c r="D225">
        <v>34</v>
      </c>
      <c r="E225">
        <v>50</v>
      </c>
      <c r="F225" t="s">
        <v>24</v>
      </c>
      <c r="G225" s="7" t="s">
        <v>123</v>
      </c>
      <c r="H225">
        <v>177</v>
      </c>
      <c r="I225">
        <v>34</v>
      </c>
      <c r="J225">
        <f>H225/I225</f>
        <v>5.2058823529411766</v>
      </c>
      <c r="K225" s="3" t="s">
        <v>35</v>
      </c>
      <c r="L225" s="3" t="s">
        <v>1176</v>
      </c>
      <c r="M225" t="s">
        <v>28</v>
      </c>
      <c r="N225" t="s">
        <v>29</v>
      </c>
      <c r="O225" t="s">
        <v>1177</v>
      </c>
      <c r="P225" t="s">
        <v>1178</v>
      </c>
      <c r="R225">
        <v>34</v>
      </c>
      <c r="S225" t="s">
        <v>1179</v>
      </c>
      <c r="T225" t="s">
        <v>1180</v>
      </c>
      <c r="U225" t="s">
        <v>35</v>
      </c>
      <c r="V225" t="s">
        <v>1176</v>
      </c>
    </row>
    <row r="226" spans="1:22">
      <c r="A226">
        <v>70251</v>
      </c>
      <c r="B226" t="s">
        <v>1181</v>
      </c>
      <c r="C226" t="s">
        <v>1182</v>
      </c>
      <c r="D226">
        <v>13</v>
      </c>
      <c r="E226">
        <v>50</v>
      </c>
      <c r="F226" t="s">
        <v>24</v>
      </c>
      <c r="G226" s="7" t="s">
        <v>123</v>
      </c>
      <c r="H226">
        <v>66</v>
      </c>
      <c r="I226">
        <v>13</v>
      </c>
      <c r="J226">
        <f>H226/I226</f>
        <v>5.0769230769230766</v>
      </c>
      <c r="K226" s="3" t="s">
        <v>26</v>
      </c>
      <c r="L226" s="3" t="s">
        <v>1183</v>
      </c>
      <c r="M226" t="s">
        <v>28</v>
      </c>
      <c r="N226" t="s">
        <v>29</v>
      </c>
      <c r="O226" t="s">
        <v>1184</v>
      </c>
      <c r="P226" t="s">
        <v>1181</v>
      </c>
      <c r="R226">
        <v>13</v>
      </c>
      <c r="S226" t="s">
        <v>1185</v>
      </c>
      <c r="T226" t="s">
        <v>1186</v>
      </c>
      <c r="U226" t="s">
        <v>26</v>
      </c>
      <c r="V226" t="s">
        <v>1183</v>
      </c>
    </row>
    <row r="227" spans="1:22">
      <c r="A227">
        <v>70418</v>
      </c>
      <c r="B227" t="s">
        <v>1187</v>
      </c>
      <c r="C227" t="s">
        <v>1188</v>
      </c>
      <c r="D227">
        <v>3</v>
      </c>
      <c r="E227">
        <v>4</v>
      </c>
      <c r="F227" t="s">
        <v>24</v>
      </c>
      <c r="G227" s="7" t="s">
        <v>123</v>
      </c>
      <c r="H227">
        <v>15</v>
      </c>
      <c r="I227">
        <v>3</v>
      </c>
      <c r="J227">
        <f>H227/I227</f>
        <v>5</v>
      </c>
      <c r="K227" s="3" t="s">
        <v>26</v>
      </c>
      <c r="L227" s="3" t="s">
        <v>1189</v>
      </c>
      <c r="M227" t="s">
        <v>28</v>
      </c>
      <c r="N227" t="s">
        <v>63</v>
      </c>
      <c r="O227" t="s">
        <v>1190</v>
      </c>
      <c r="P227" t="s">
        <v>1187</v>
      </c>
      <c r="R227">
        <v>3</v>
      </c>
      <c r="S227" t="s">
        <v>1191</v>
      </c>
      <c r="T227" t="s">
        <v>1192</v>
      </c>
      <c r="U227" t="s">
        <v>26</v>
      </c>
      <c r="V227" t="s">
        <v>1189</v>
      </c>
    </row>
    <row r="228" spans="1:22">
      <c r="A228">
        <v>105563</v>
      </c>
      <c r="B228" t="s">
        <v>1193</v>
      </c>
      <c r="C228" t="s">
        <v>1194</v>
      </c>
      <c r="D228">
        <v>4</v>
      </c>
      <c r="E228">
        <v>4</v>
      </c>
      <c r="F228" t="s">
        <v>24</v>
      </c>
      <c r="G228" s="7" t="s">
        <v>123</v>
      </c>
      <c r="H228">
        <v>20</v>
      </c>
      <c r="I228">
        <v>4</v>
      </c>
      <c r="J228">
        <f>H228/I228</f>
        <v>5</v>
      </c>
      <c r="K228" s="3" t="s">
        <v>26</v>
      </c>
      <c r="L228" s="3" t="s">
        <v>1195</v>
      </c>
      <c r="M228" t="s">
        <v>28</v>
      </c>
      <c r="N228" t="s">
        <v>63</v>
      </c>
      <c r="O228" t="s">
        <v>1196</v>
      </c>
      <c r="P228" t="s">
        <v>1193</v>
      </c>
      <c r="R228">
        <v>4</v>
      </c>
      <c r="S228" t="s">
        <v>1197</v>
      </c>
      <c r="T228" t="s">
        <v>1198</v>
      </c>
      <c r="U228" t="s">
        <v>26</v>
      </c>
      <c r="V228" t="s">
        <v>1195</v>
      </c>
    </row>
    <row r="229" spans="1:22">
      <c r="A229">
        <v>113294</v>
      </c>
      <c r="B229" t="s">
        <v>1199</v>
      </c>
      <c r="C229" t="s">
        <v>1200</v>
      </c>
      <c r="D229">
        <v>27</v>
      </c>
      <c r="E229">
        <v>100</v>
      </c>
      <c r="F229" t="s">
        <v>24</v>
      </c>
      <c r="G229" s="7" t="s">
        <v>123</v>
      </c>
      <c r="H229">
        <v>133</v>
      </c>
      <c r="I229">
        <v>27</v>
      </c>
      <c r="J229">
        <f>H229/I229</f>
        <v>4.9259259259259256</v>
      </c>
      <c r="K229" s="3" t="s">
        <v>35</v>
      </c>
      <c r="L229" s="3" t="s">
        <v>1201</v>
      </c>
      <c r="M229" t="s">
        <v>28</v>
      </c>
      <c r="N229" t="s">
        <v>37</v>
      </c>
      <c r="O229" t="s">
        <v>1202</v>
      </c>
      <c r="P229" t="s">
        <v>1199</v>
      </c>
      <c r="R229">
        <v>27</v>
      </c>
      <c r="S229" t="s">
        <v>1203</v>
      </c>
      <c r="T229" t="s">
        <v>1204</v>
      </c>
      <c r="U229" t="s">
        <v>35</v>
      </c>
      <c r="V229" t="s">
        <v>1201</v>
      </c>
    </row>
    <row r="230" spans="1:22">
      <c r="A230">
        <v>215774</v>
      </c>
      <c r="B230" t="s">
        <v>1205</v>
      </c>
      <c r="C230" t="s">
        <v>1206</v>
      </c>
      <c r="D230">
        <v>34</v>
      </c>
      <c r="E230">
        <v>50</v>
      </c>
      <c r="F230" t="s">
        <v>24</v>
      </c>
      <c r="G230" s="7" t="s">
        <v>123</v>
      </c>
      <c r="H230">
        <v>165</v>
      </c>
      <c r="I230">
        <v>34</v>
      </c>
      <c r="J230">
        <f>H230/I230</f>
        <v>4.8529411764705879</v>
      </c>
      <c r="K230" s="3" t="s">
        <v>35</v>
      </c>
      <c r="L230" s="3" t="s">
        <v>1035</v>
      </c>
      <c r="M230" t="s">
        <v>28</v>
      </c>
      <c r="N230" t="s">
        <v>29</v>
      </c>
      <c r="O230" t="s">
        <v>1207</v>
      </c>
      <c r="P230" t="s">
        <v>1205</v>
      </c>
      <c r="R230">
        <v>34</v>
      </c>
      <c r="S230" t="s">
        <v>1208</v>
      </c>
      <c r="T230" t="s">
        <v>1209</v>
      </c>
      <c r="U230" t="s">
        <v>35</v>
      </c>
      <c r="V230" t="s">
        <v>1035</v>
      </c>
    </row>
    <row r="231" spans="1:22">
      <c r="A231">
        <v>113341</v>
      </c>
      <c r="B231" t="s">
        <v>1210</v>
      </c>
      <c r="C231" t="s">
        <v>1211</v>
      </c>
      <c r="D231">
        <v>20</v>
      </c>
      <c r="E231">
        <v>20</v>
      </c>
      <c r="F231" t="s">
        <v>24</v>
      </c>
      <c r="G231" s="7" t="s">
        <v>123</v>
      </c>
      <c r="H231">
        <v>96</v>
      </c>
      <c r="I231">
        <v>20</v>
      </c>
      <c r="J231">
        <f>H231/I231</f>
        <v>4.8</v>
      </c>
      <c r="K231" s="3" t="s">
        <v>35</v>
      </c>
      <c r="L231" s="3" t="s">
        <v>613</v>
      </c>
      <c r="M231" t="s">
        <v>28</v>
      </c>
      <c r="N231" t="s">
        <v>63</v>
      </c>
      <c r="O231" t="s">
        <v>1212</v>
      </c>
      <c r="P231" t="s">
        <v>1210</v>
      </c>
      <c r="R231">
        <v>20</v>
      </c>
      <c r="S231" t="s">
        <v>1213</v>
      </c>
      <c r="T231" t="s">
        <v>1214</v>
      </c>
      <c r="U231" t="s">
        <v>35</v>
      </c>
      <c r="V231" t="s">
        <v>613</v>
      </c>
    </row>
    <row r="232" spans="1:22">
      <c r="A232">
        <v>70323</v>
      </c>
      <c r="B232" t="s">
        <v>1215</v>
      </c>
      <c r="C232" t="s">
        <v>1216</v>
      </c>
      <c r="D232">
        <v>34</v>
      </c>
      <c r="E232">
        <v>50</v>
      </c>
      <c r="F232" t="s">
        <v>24</v>
      </c>
      <c r="G232" s="7" t="s">
        <v>123</v>
      </c>
      <c r="H232">
        <v>161</v>
      </c>
      <c r="I232">
        <v>34</v>
      </c>
      <c r="J232">
        <f>H232/I232</f>
        <v>4.7352941176470589</v>
      </c>
      <c r="K232" s="3" t="s">
        <v>35</v>
      </c>
      <c r="L232" s="3" t="s">
        <v>1217</v>
      </c>
      <c r="M232" t="s">
        <v>28</v>
      </c>
      <c r="N232" t="s">
        <v>29</v>
      </c>
      <c r="O232" t="s">
        <v>1218</v>
      </c>
      <c r="P232" t="s">
        <v>1215</v>
      </c>
      <c r="R232">
        <v>34</v>
      </c>
      <c r="S232" t="s">
        <v>1219</v>
      </c>
      <c r="T232" t="s">
        <v>1220</v>
      </c>
      <c r="U232" t="s">
        <v>35</v>
      </c>
      <c r="V232" t="s">
        <v>1217</v>
      </c>
    </row>
    <row r="233" spans="1:22">
      <c r="A233">
        <v>113343</v>
      </c>
      <c r="B233" t="s">
        <v>1221</v>
      </c>
      <c r="C233" t="s">
        <v>1222</v>
      </c>
      <c r="D233">
        <v>20</v>
      </c>
      <c r="E233">
        <v>20</v>
      </c>
      <c r="F233" t="s">
        <v>24</v>
      </c>
      <c r="G233" s="7" t="s">
        <v>123</v>
      </c>
      <c r="H233">
        <v>94</v>
      </c>
      <c r="I233">
        <v>20</v>
      </c>
      <c r="J233">
        <f>H233/I233</f>
        <v>4.7</v>
      </c>
      <c r="K233" s="3" t="s">
        <v>35</v>
      </c>
      <c r="L233" s="3" t="s">
        <v>613</v>
      </c>
      <c r="M233" t="s">
        <v>28</v>
      </c>
      <c r="N233" t="s">
        <v>63</v>
      </c>
      <c r="O233" t="s">
        <v>1223</v>
      </c>
      <c r="P233" t="s">
        <v>1221</v>
      </c>
      <c r="R233">
        <v>20</v>
      </c>
      <c r="S233" t="s">
        <v>1224</v>
      </c>
      <c r="T233" t="s">
        <v>1225</v>
      </c>
      <c r="U233" t="s">
        <v>35</v>
      </c>
      <c r="V233" t="s">
        <v>613</v>
      </c>
    </row>
    <row r="234" spans="1:22">
      <c r="A234">
        <v>70250</v>
      </c>
      <c r="B234" t="s">
        <v>1226</v>
      </c>
      <c r="C234" t="s">
        <v>1227</v>
      </c>
      <c r="D234">
        <v>3</v>
      </c>
      <c r="E234">
        <v>4</v>
      </c>
      <c r="F234" t="s">
        <v>24</v>
      </c>
      <c r="G234" s="7" t="s">
        <v>123</v>
      </c>
      <c r="H234">
        <v>14</v>
      </c>
      <c r="I234">
        <v>3</v>
      </c>
      <c r="J234">
        <f>H234/I234</f>
        <v>4.666666666666667</v>
      </c>
      <c r="K234" s="3" t="s">
        <v>26</v>
      </c>
      <c r="L234" s="3" t="s">
        <v>540</v>
      </c>
      <c r="M234" t="s">
        <v>28</v>
      </c>
      <c r="N234" t="s">
        <v>63</v>
      </c>
      <c r="O234" t="s">
        <v>1228</v>
      </c>
      <c r="P234" t="s">
        <v>1226</v>
      </c>
      <c r="R234">
        <v>3</v>
      </c>
      <c r="S234" t="s">
        <v>1229</v>
      </c>
      <c r="T234" t="s">
        <v>1230</v>
      </c>
      <c r="U234" t="s">
        <v>26</v>
      </c>
      <c r="V234" t="s">
        <v>540</v>
      </c>
    </row>
    <row r="235" spans="1:22">
      <c r="A235">
        <v>174359</v>
      </c>
      <c r="B235" t="s">
        <v>1231</v>
      </c>
      <c r="C235" t="s">
        <v>1232</v>
      </c>
      <c r="D235">
        <v>3</v>
      </c>
      <c r="E235">
        <v>4</v>
      </c>
      <c r="F235" t="s">
        <v>24</v>
      </c>
      <c r="G235" s="7" t="s">
        <v>123</v>
      </c>
      <c r="H235">
        <v>14</v>
      </c>
      <c r="I235">
        <v>3</v>
      </c>
      <c r="J235">
        <f>H235/I235</f>
        <v>4.666666666666667</v>
      </c>
      <c r="K235" s="3" t="s">
        <v>26</v>
      </c>
      <c r="L235" s="3" t="s">
        <v>540</v>
      </c>
      <c r="M235" t="s">
        <v>28</v>
      </c>
      <c r="N235" t="s">
        <v>63</v>
      </c>
      <c r="O235" t="s">
        <v>1233</v>
      </c>
      <c r="P235" t="s">
        <v>1231</v>
      </c>
      <c r="R235">
        <v>3</v>
      </c>
      <c r="S235" t="s">
        <v>1234</v>
      </c>
      <c r="T235" t="s">
        <v>1235</v>
      </c>
      <c r="U235" t="s">
        <v>26</v>
      </c>
      <c r="V235" t="s">
        <v>540</v>
      </c>
    </row>
    <row r="236" spans="1:22">
      <c r="A236">
        <v>113273</v>
      </c>
      <c r="B236" t="s">
        <v>1236</v>
      </c>
      <c r="C236" t="s">
        <v>1237</v>
      </c>
      <c r="D236">
        <v>33</v>
      </c>
      <c r="E236">
        <v>50</v>
      </c>
      <c r="F236" t="s">
        <v>24</v>
      </c>
      <c r="G236" s="7" t="s">
        <v>123</v>
      </c>
      <c r="H236">
        <v>153</v>
      </c>
      <c r="I236">
        <v>33</v>
      </c>
      <c r="J236">
        <f>H236/I236</f>
        <v>4.6363636363636367</v>
      </c>
      <c r="K236" s="3" t="s">
        <v>35</v>
      </c>
      <c r="L236" s="3" t="s">
        <v>613</v>
      </c>
      <c r="M236" t="s">
        <v>28</v>
      </c>
      <c r="N236" t="s">
        <v>29</v>
      </c>
      <c r="O236" t="s">
        <v>1238</v>
      </c>
      <c r="P236" t="s">
        <v>1239</v>
      </c>
      <c r="R236">
        <v>33</v>
      </c>
      <c r="S236" t="s">
        <v>1240</v>
      </c>
      <c r="T236" t="s">
        <v>1241</v>
      </c>
      <c r="U236" t="s">
        <v>35</v>
      </c>
      <c r="V236" t="s">
        <v>613</v>
      </c>
    </row>
    <row r="237" spans="1:22">
      <c r="A237">
        <v>133385</v>
      </c>
      <c r="B237" t="s">
        <v>1242</v>
      </c>
      <c r="C237" t="s">
        <v>1243</v>
      </c>
      <c r="D237">
        <v>37</v>
      </c>
      <c r="E237">
        <v>50</v>
      </c>
      <c r="F237" t="s">
        <v>24</v>
      </c>
      <c r="G237" s="7" t="s">
        <v>123</v>
      </c>
      <c r="H237">
        <v>165</v>
      </c>
      <c r="I237">
        <v>37</v>
      </c>
      <c r="J237">
        <f>H237/I237</f>
        <v>4.4594594594594597</v>
      </c>
      <c r="K237" s="3" t="s">
        <v>35</v>
      </c>
      <c r="L237" s="3" t="s">
        <v>1244</v>
      </c>
      <c r="M237" t="s">
        <v>28</v>
      </c>
      <c r="N237" t="s">
        <v>29</v>
      </c>
      <c r="O237" t="s">
        <v>1245</v>
      </c>
      <c r="P237" t="s">
        <v>1242</v>
      </c>
      <c r="R237">
        <v>37</v>
      </c>
      <c r="S237" t="s">
        <v>1246</v>
      </c>
      <c r="T237" t="s">
        <v>1247</v>
      </c>
      <c r="U237" t="s">
        <v>35</v>
      </c>
      <c r="V237" t="s">
        <v>1244</v>
      </c>
    </row>
    <row r="238" spans="1:22">
      <c r="A238">
        <v>113259</v>
      </c>
      <c r="B238" t="s">
        <v>1248</v>
      </c>
      <c r="C238" t="s">
        <v>1249</v>
      </c>
      <c r="D238">
        <v>28</v>
      </c>
      <c r="E238">
        <v>100</v>
      </c>
      <c r="F238" t="s">
        <v>24</v>
      </c>
      <c r="G238" s="7" t="s">
        <v>123</v>
      </c>
      <c r="H238">
        <v>118</v>
      </c>
      <c r="I238">
        <v>28</v>
      </c>
      <c r="J238">
        <f>H238/I238</f>
        <v>4.2142857142857144</v>
      </c>
      <c r="K238" s="3" t="s">
        <v>35</v>
      </c>
      <c r="L238" s="3" t="s">
        <v>1250</v>
      </c>
      <c r="M238" t="s">
        <v>28</v>
      </c>
      <c r="N238" t="s">
        <v>37</v>
      </c>
      <c r="O238" t="s">
        <v>1251</v>
      </c>
      <c r="P238" t="s">
        <v>1252</v>
      </c>
      <c r="R238">
        <v>28</v>
      </c>
      <c r="S238" t="s">
        <v>1253</v>
      </c>
      <c r="T238" t="s">
        <v>1254</v>
      </c>
      <c r="U238" t="s">
        <v>35</v>
      </c>
      <c r="V238" t="s">
        <v>1250</v>
      </c>
    </row>
    <row r="239" spans="1:22">
      <c r="A239">
        <v>113344</v>
      </c>
      <c r="B239" t="s">
        <v>1255</v>
      </c>
      <c r="C239" t="s">
        <v>1256</v>
      </c>
      <c r="D239">
        <v>21</v>
      </c>
      <c r="E239">
        <v>50</v>
      </c>
      <c r="F239" t="s">
        <v>24</v>
      </c>
      <c r="G239" s="7" t="s">
        <v>123</v>
      </c>
      <c r="H239">
        <v>86</v>
      </c>
      <c r="I239">
        <v>21</v>
      </c>
      <c r="J239">
        <f>H239/I239</f>
        <v>4.0952380952380949</v>
      </c>
      <c r="K239" s="3" t="s">
        <v>35</v>
      </c>
      <c r="L239" s="3" t="s">
        <v>613</v>
      </c>
      <c r="M239" t="s">
        <v>28</v>
      </c>
      <c r="N239" t="s">
        <v>29</v>
      </c>
      <c r="O239" t="s">
        <v>1257</v>
      </c>
      <c r="P239" t="s">
        <v>1258</v>
      </c>
      <c r="R239">
        <v>21</v>
      </c>
      <c r="S239" t="s">
        <v>1259</v>
      </c>
      <c r="T239" t="s">
        <v>1260</v>
      </c>
      <c r="U239" t="s">
        <v>35</v>
      </c>
      <c r="V239" t="s">
        <v>613</v>
      </c>
    </row>
    <row r="240" spans="1:22">
      <c r="A240">
        <v>105440</v>
      </c>
      <c r="B240" t="s">
        <v>1261</v>
      </c>
      <c r="C240" t="s">
        <v>1262</v>
      </c>
      <c r="D240">
        <v>8</v>
      </c>
      <c r="E240">
        <v>50</v>
      </c>
      <c r="F240" t="s">
        <v>24</v>
      </c>
      <c r="G240" s="7" t="s">
        <v>123</v>
      </c>
      <c r="H240">
        <v>31</v>
      </c>
      <c r="I240">
        <v>8</v>
      </c>
      <c r="J240">
        <f>H240/I240</f>
        <v>3.875</v>
      </c>
      <c r="K240" s="3" t="s">
        <v>26</v>
      </c>
      <c r="L240" s="3" t="s">
        <v>1263</v>
      </c>
      <c r="M240" t="s">
        <v>28</v>
      </c>
      <c r="N240" t="s">
        <v>29</v>
      </c>
      <c r="O240" t="s">
        <v>1264</v>
      </c>
      <c r="P240" t="s">
        <v>1261</v>
      </c>
      <c r="R240">
        <v>8</v>
      </c>
      <c r="S240" t="s">
        <v>1265</v>
      </c>
      <c r="T240" t="s">
        <v>1266</v>
      </c>
      <c r="U240" t="s">
        <v>26</v>
      </c>
      <c r="V240" t="s">
        <v>1263</v>
      </c>
    </row>
    <row r="241" spans="1:22">
      <c r="A241">
        <v>69515</v>
      </c>
      <c r="B241" t="s">
        <v>1267</v>
      </c>
      <c r="C241" t="s">
        <v>1268</v>
      </c>
      <c r="D241">
        <v>4</v>
      </c>
      <c r="E241">
        <v>4</v>
      </c>
      <c r="F241" t="s">
        <v>24</v>
      </c>
      <c r="G241" s="7" t="s">
        <v>123</v>
      </c>
      <c r="H241">
        <v>15</v>
      </c>
      <c r="I241">
        <v>4</v>
      </c>
      <c r="J241">
        <f>H241/I241</f>
        <v>3.75</v>
      </c>
      <c r="K241" s="3" t="s">
        <v>209</v>
      </c>
      <c r="L241" s="3" t="s">
        <v>210</v>
      </c>
      <c r="M241" t="s">
        <v>28</v>
      </c>
      <c r="N241" t="s">
        <v>63</v>
      </c>
      <c r="O241" t="s">
        <v>1269</v>
      </c>
      <c r="P241" t="s">
        <v>1267</v>
      </c>
      <c r="R241">
        <v>4</v>
      </c>
      <c r="S241" t="s">
        <v>1270</v>
      </c>
      <c r="T241" t="s">
        <v>1271</v>
      </c>
      <c r="U241" t="s">
        <v>209</v>
      </c>
      <c r="V241" t="s">
        <v>210</v>
      </c>
    </row>
    <row r="242" spans="1:22">
      <c r="A242">
        <v>70311</v>
      </c>
      <c r="B242" t="s">
        <v>1272</v>
      </c>
      <c r="C242" t="s">
        <v>1273</v>
      </c>
      <c r="D242">
        <v>31</v>
      </c>
      <c r="E242">
        <v>50</v>
      </c>
      <c r="F242" t="s">
        <v>24</v>
      </c>
      <c r="G242" s="7" t="s">
        <v>123</v>
      </c>
      <c r="H242">
        <v>114</v>
      </c>
      <c r="I242">
        <v>31</v>
      </c>
      <c r="J242">
        <f>H242/I242</f>
        <v>3.6774193548387095</v>
      </c>
      <c r="K242" s="3" t="s">
        <v>35</v>
      </c>
      <c r="L242" s="3" t="s">
        <v>675</v>
      </c>
      <c r="M242" t="s">
        <v>28</v>
      </c>
      <c r="N242" t="s">
        <v>29</v>
      </c>
      <c r="O242" t="s">
        <v>1274</v>
      </c>
      <c r="P242" t="s">
        <v>1272</v>
      </c>
      <c r="R242">
        <v>31</v>
      </c>
      <c r="S242" t="s">
        <v>1275</v>
      </c>
      <c r="T242" t="s">
        <v>1276</v>
      </c>
      <c r="U242" t="s">
        <v>35</v>
      </c>
      <c r="V242" t="s">
        <v>675</v>
      </c>
    </row>
    <row r="243" spans="1:22">
      <c r="A243">
        <v>225106</v>
      </c>
      <c r="B243" t="s">
        <v>1277</v>
      </c>
      <c r="C243" t="s">
        <v>1278</v>
      </c>
      <c r="D243">
        <v>13</v>
      </c>
      <c r="E243">
        <v>50</v>
      </c>
      <c r="F243" t="s">
        <v>24</v>
      </c>
      <c r="G243" s="7" t="s">
        <v>123</v>
      </c>
      <c r="H243">
        <v>47</v>
      </c>
      <c r="I243">
        <v>13</v>
      </c>
      <c r="J243">
        <f>H243/I243</f>
        <v>3.6153846153846154</v>
      </c>
      <c r="K243" s="3" t="s">
        <v>35</v>
      </c>
      <c r="L243" s="3" t="s">
        <v>1279</v>
      </c>
      <c r="M243" t="s">
        <v>28</v>
      </c>
      <c r="N243" t="s">
        <v>29</v>
      </c>
      <c r="O243" t="s">
        <v>1280</v>
      </c>
      <c r="P243" t="s">
        <v>1277</v>
      </c>
      <c r="R243">
        <v>13</v>
      </c>
      <c r="S243" t="s">
        <v>1281</v>
      </c>
      <c r="T243" t="s">
        <v>1282</v>
      </c>
      <c r="U243" t="s">
        <v>35</v>
      </c>
      <c r="V243" t="s">
        <v>1279</v>
      </c>
    </row>
    <row r="244" spans="1:22">
      <c r="A244">
        <v>69871</v>
      </c>
      <c r="B244" t="s">
        <v>1283</v>
      </c>
      <c r="C244" t="s">
        <v>1284</v>
      </c>
      <c r="D244">
        <v>5</v>
      </c>
      <c r="E244">
        <v>100</v>
      </c>
      <c r="F244" t="s">
        <v>24</v>
      </c>
      <c r="G244" s="7" t="s">
        <v>123</v>
      </c>
      <c r="H244">
        <v>18</v>
      </c>
      <c r="I244">
        <v>5</v>
      </c>
      <c r="J244">
        <f>H244/I244</f>
        <v>3.6</v>
      </c>
      <c r="K244" s="3" t="s">
        <v>95</v>
      </c>
      <c r="L244" s="3" t="s">
        <v>1285</v>
      </c>
      <c r="M244" t="s">
        <v>28</v>
      </c>
      <c r="N244" t="s">
        <v>37</v>
      </c>
      <c r="O244" t="s">
        <v>1286</v>
      </c>
      <c r="P244" t="s">
        <v>1283</v>
      </c>
      <c r="R244">
        <v>5</v>
      </c>
      <c r="S244" t="s">
        <v>1287</v>
      </c>
      <c r="T244" t="s">
        <v>1285</v>
      </c>
      <c r="U244" t="s">
        <v>95</v>
      </c>
      <c r="V244" t="s">
        <v>1285</v>
      </c>
    </row>
    <row r="245" spans="1:22">
      <c r="A245">
        <v>69755</v>
      </c>
      <c r="B245" t="s">
        <v>1288</v>
      </c>
      <c r="C245" t="s">
        <v>1289</v>
      </c>
      <c r="D245">
        <v>5</v>
      </c>
      <c r="E245">
        <v>100</v>
      </c>
      <c r="F245" t="s">
        <v>24</v>
      </c>
      <c r="G245" s="7" t="s">
        <v>123</v>
      </c>
      <c r="H245">
        <v>18</v>
      </c>
      <c r="I245">
        <v>5</v>
      </c>
      <c r="J245">
        <f>H245/I245</f>
        <v>3.6</v>
      </c>
      <c r="K245" s="3" t="s">
        <v>26</v>
      </c>
      <c r="L245" s="3" t="s">
        <v>200</v>
      </c>
      <c r="M245" t="s">
        <v>28</v>
      </c>
      <c r="N245" t="s">
        <v>37</v>
      </c>
      <c r="O245" t="s">
        <v>1290</v>
      </c>
      <c r="P245" t="s">
        <v>1288</v>
      </c>
      <c r="R245">
        <v>5</v>
      </c>
      <c r="S245" t="s">
        <v>1291</v>
      </c>
      <c r="T245" t="s">
        <v>1292</v>
      </c>
      <c r="U245" t="s">
        <v>26</v>
      </c>
      <c r="V245" t="s">
        <v>200</v>
      </c>
    </row>
    <row r="246" spans="1:22">
      <c r="A246">
        <v>70030</v>
      </c>
      <c r="B246" t="s">
        <v>1293</v>
      </c>
      <c r="C246" t="s">
        <v>1294</v>
      </c>
      <c r="D246">
        <v>5</v>
      </c>
      <c r="E246">
        <v>100</v>
      </c>
      <c r="F246" t="s">
        <v>24</v>
      </c>
      <c r="G246" s="7" t="s">
        <v>123</v>
      </c>
      <c r="H246">
        <v>18</v>
      </c>
      <c r="I246">
        <v>5</v>
      </c>
      <c r="J246">
        <f>H246/I246</f>
        <v>3.6</v>
      </c>
      <c r="K246" s="3" t="s">
        <v>26</v>
      </c>
      <c r="L246" s="3" t="s">
        <v>200</v>
      </c>
      <c r="M246" t="s">
        <v>28</v>
      </c>
      <c r="N246" t="s">
        <v>37</v>
      </c>
      <c r="O246" t="s">
        <v>1295</v>
      </c>
      <c r="P246" t="s">
        <v>1293</v>
      </c>
      <c r="R246">
        <v>5</v>
      </c>
      <c r="S246" t="s">
        <v>1296</v>
      </c>
      <c r="T246" t="s">
        <v>1297</v>
      </c>
      <c r="U246" t="s">
        <v>26</v>
      </c>
      <c r="V246" t="s">
        <v>200</v>
      </c>
    </row>
    <row r="247" spans="1:22">
      <c r="A247">
        <v>69712</v>
      </c>
      <c r="B247" t="s">
        <v>1298</v>
      </c>
      <c r="C247" t="s">
        <v>1299</v>
      </c>
      <c r="D247">
        <v>5</v>
      </c>
      <c r="E247">
        <v>100</v>
      </c>
      <c r="F247" t="s">
        <v>24</v>
      </c>
      <c r="G247" s="7" t="s">
        <v>123</v>
      </c>
      <c r="H247">
        <v>18</v>
      </c>
      <c r="I247">
        <v>5</v>
      </c>
      <c r="J247">
        <f>H247/I247</f>
        <v>3.6</v>
      </c>
      <c r="K247" s="3" t="s">
        <v>216</v>
      </c>
      <c r="L247" s="3" t="s">
        <v>217</v>
      </c>
      <c r="M247" t="s">
        <v>28</v>
      </c>
      <c r="N247" t="s">
        <v>37</v>
      </c>
      <c r="O247" t="s">
        <v>1300</v>
      </c>
      <c r="P247" t="s">
        <v>1298</v>
      </c>
      <c r="R247">
        <v>5</v>
      </c>
      <c r="S247" t="s">
        <v>1301</v>
      </c>
      <c r="T247" t="s">
        <v>1302</v>
      </c>
      <c r="U247" t="s">
        <v>216</v>
      </c>
      <c r="V247" t="s">
        <v>217</v>
      </c>
    </row>
    <row r="248" spans="1:22">
      <c r="A248">
        <v>70089</v>
      </c>
      <c r="B248" t="s">
        <v>1303</v>
      </c>
      <c r="C248" t="s">
        <v>1304</v>
      </c>
      <c r="D248">
        <v>5</v>
      </c>
      <c r="E248">
        <v>100</v>
      </c>
      <c r="F248" t="s">
        <v>24</v>
      </c>
      <c r="G248" s="7" t="s">
        <v>123</v>
      </c>
      <c r="H248">
        <v>18</v>
      </c>
      <c r="I248">
        <v>5</v>
      </c>
      <c r="J248">
        <f>H248/I248</f>
        <v>3.6</v>
      </c>
      <c r="K248" s="3" t="s">
        <v>216</v>
      </c>
      <c r="L248" s="3" t="s">
        <v>217</v>
      </c>
      <c r="M248" t="s">
        <v>28</v>
      </c>
      <c r="N248" t="s">
        <v>37</v>
      </c>
      <c r="O248" t="s">
        <v>1305</v>
      </c>
      <c r="P248" t="s">
        <v>1303</v>
      </c>
      <c r="R248">
        <v>5</v>
      </c>
      <c r="S248" t="s">
        <v>1306</v>
      </c>
      <c r="T248" t="s">
        <v>1307</v>
      </c>
      <c r="U248" t="s">
        <v>216</v>
      </c>
      <c r="V248" t="s">
        <v>217</v>
      </c>
    </row>
    <row r="249" spans="1:22">
      <c r="A249">
        <v>124981</v>
      </c>
      <c r="B249" t="s">
        <v>1308</v>
      </c>
      <c r="C249" t="s">
        <v>1309</v>
      </c>
      <c r="D249">
        <v>5</v>
      </c>
      <c r="E249">
        <v>100</v>
      </c>
      <c r="F249" t="s">
        <v>24</v>
      </c>
      <c r="G249" s="7" t="s">
        <v>123</v>
      </c>
      <c r="H249">
        <v>18</v>
      </c>
      <c r="I249">
        <v>5</v>
      </c>
      <c r="J249">
        <f>H249/I249</f>
        <v>3.6</v>
      </c>
      <c r="K249" s="3" t="s">
        <v>216</v>
      </c>
      <c r="L249" s="3" t="s">
        <v>529</v>
      </c>
      <c r="M249" t="s">
        <v>28</v>
      </c>
      <c r="N249" t="s">
        <v>37</v>
      </c>
      <c r="O249" t="s">
        <v>1310</v>
      </c>
      <c r="P249" t="s">
        <v>1311</v>
      </c>
      <c r="R249">
        <v>5</v>
      </c>
      <c r="S249" t="s">
        <v>1312</v>
      </c>
      <c r="T249" t="s">
        <v>1313</v>
      </c>
      <c r="U249" t="s">
        <v>216</v>
      </c>
      <c r="V249" t="s">
        <v>529</v>
      </c>
    </row>
    <row r="250" spans="1:22">
      <c r="A250">
        <v>128742</v>
      </c>
      <c r="B250" t="s">
        <v>1314</v>
      </c>
      <c r="C250" t="s">
        <v>1315</v>
      </c>
      <c r="D250">
        <v>5</v>
      </c>
      <c r="E250">
        <v>50</v>
      </c>
      <c r="F250" t="s">
        <v>24</v>
      </c>
      <c r="G250" s="7" t="s">
        <v>123</v>
      </c>
      <c r="H250">
        <v>18</v>
      </c>
      <c r="I250">
        <v>5</v>
      </c>
      <c r="J250">
        <f>H250/I250</f>
        <v>3.6</v>
      </c>
      <c r="K250" s="3" t="s">
        <v>216</v>
      </c>
      <c r="L250" s="3" t="s">
        <v>217</v>
      </c>
      <c r="M250" t="s">
        <v>28</v>
      </c>
      <c r="N250" t="s">
        <v>29</v>
      </c>
      <c r="O250" t="s">
        <v>1316</v>
      </c>
      <c r="P250" t="s">
        <v>1314</v>
      </c>
      <c r="R250">
        <v>5</v>
      </c>
      <c r="S250" t="s">
        <v>1317</v>
      </c>
      <c r="T250" t="s">
        <v>1318</v>
      </c>
      <c r="U250" t="s">
        <v>216</v>
      </c>
      <c r="V250" t="s">
        <v>217</v>
      </c>
    </row>
    <row r="251" spans="1:22">
      <c r="A251">
        <v>70474</v>
      </c>
      <c r="B251" t="s">
        <v>1319</v>
      </c>
      <c r="C251" t="s">
        <v>1320</v>
      </c>
      <c r="D251">
        <v>4</v>
      </c>
      <c r="E251">
        <v>4</v>
      </c>
      <c r="F251" t="s">
        <v>24</v>
      </c>
      <c r="G251" s="7" t="s">
        <v>123</v>
      </c>
      <c r="H251">
        <v>14</v>
      </c>
      <c r="I251">
        <v>4</v>
      </c>
      <c r="J251">
        <f>H251/I251</f>
        <v>3.5</v>
      </c>
      <c r="K251" s="3" t="s">
        <v>35</v>
      </c>
      <c r="L251" s="3" t="s">
        <v>36</v>
      </c>
      <c r="M251" t="s">
        <v>28</v>
      </c>
      <c r="N251" t="s">
        <v>63</v>
      </c>
      <c r="O251" t="s">
        <v>1321</v>
      </c>
      <c r="P251" t="s">
        <v>1319</v>
      </c>
      <c r="R251">
        <v>4</v>
      </c>
      <c r="S251" t="s">
        <v>1322</v>
      </c>
      <c r="T251" t="s">
        <v>1323</v>
      </c>
      <c r="U251" t="s">
        <v>35</v>
      </c>
      <c r="V251" t="s">
        <v>36</v>
      </c>
    </row>
    <row r="252" spans="1:22">
      <c r="A252">
        <v>122830</v>
      </c>
      <c r="B252" t="s">
        <v>1324</v>
      </c>
      <c r="C252" t="s">
        <v>1325</v>
      </c>
      <c r="D252">
        <v>4</v>
      </c>
      <c r="E252">
        <v>4</v>
      </c>
      <c r="F252" t="s">
        <v>24</v>
      </c>
      <c r="G252" s="7" t="s">
        <v>123</v>
      </c>
      <c r="H252">
        <v>14</v>
      </c>
      <c r="I252">
        <v>4</v>
      </c>
      <c r="J252">
        <f>H252/I252</f>
        <v>3.5</v>
      </c>
      <c r="K252" s="3" t="s">
        <v>35</v>
      </c>
      <c r="L252" s="3" t="s">
        <v>36</v>
      </c>
      <c r="M252" t="s">
        <v>28</v>
      </c>
      <c r="N252" t="s">
        <v>63</v>
      </c>
      <c r="O252" t="s">
        <v>1326</v>
      </c>
      <c r="P252" t="s">
        <v>1324</v>
      </c>
      <c r="R252">
        <v>4</v>
      </c>
      <c r="S252" t="s">
        <v>1327</v>
      </c>
      <c r="T252" t="s">
        <v>1328</v>
      </c>
      <c r="U252" t="s">
        <v>35</v>
      </c>
      <c r="V252" t="s">
        <v>36</v>
      </c>
    </row>
    <row r="253" spans="1:22">
      <c r="A253">
        <v>70401</v>
      </c>
      <c r="B253" t="s">
        <v>1329</v>
      </c>
      <c r="C253" t="s">
        <v>1330</v>
      </c>
      <c r="D253">
        <v>4</v>
      </c>
      <c r="E253">
        <v>4</v>
      </c>
      <c r="F253" t="s">
        <v>24</v>
      </c>
      <c r="G253" s="7" t="s">
        <v>123</v>
      </c>
      <c r="H253">
        <v>14</v>
      </c>
      <c r="I253">
        <v>4</v>
      </c>
      <c r="J253">
        <f>H253/I253</f>
        <v>3.5</v>
      </c>
      <c r="K253" s="3" t="s">
        <v>26</v>
      </c>
      <c r="L253" s="3" t="s">
        <v>43</v>
      </c>
      <c r="M253" t="s">
        <v>28</v>
      </c>
      <c r="N253" t="s">
        <v>63</v>
      </c>
      <c r="O253" t="s">
        <v>1331</v>
      </c>
      <c r="P253" t="s">
        <v>1329</v>
      </c>
      <c r="R253">
        <v>4</v>
      </c>
      <c r="S253" t="s">
        <v>1332</v>
      </c>
      <c r="T253" t="s">
        <v>1333</v>
      </c>
      <c r="U253" t="s">
        <v>26</v>
      </c>
      <c r="V253" t="s">
        <v>43</v>
      </c>
    </row>
    <row r="254" spans="1:22">
      <c r="A254">
        <v>70583</v>
      </c>
      <c r="B254" t="s">
        <v>1334</v>
      </c>
      <c r="C254" t="s">
        <v>1335</v>
      </c>
      <c r="D254">
        <v>4</v>
      </c>
      <c r="E254">
        <v>4</v>
      </c>
      <c r="F254" t="s">
        <v>24</v>
      </c>
      <c r="G254" s="7" t="s">
        <v>123</v>
      </c>
      <c r="H254">
        <v>14</v>
      </c>
      <c r="I254">
        <v>4</v>
      </c>
      <c r="J254">
        <f>H254/I254</f>
        <v>3.5</v>
      </c>
      <c r="K254" s="3" t="s">
        <v>26</v>
      </c>
      <c r="L254" s="3" t="s">
        <v>43</v>
      </c>
      <c r="M254" t="s">
        <v>28</v>
      </c>
      <c r="N254" t="s">
        <v>63</v>
      </c>
      <c r="O254" t="s">
        <v>1336</v>
      </c>
      <c r="P254" t="s">
        <v>1334</v>
      </c>
      <c r="R254">
        <v>4</v>
      </c>
      <c r="S254" t="s">
        <v>1337</v>
      </c>
      <c r="T254" t="s">
        <v>1338</v>
      </c>
      <c r="U254" t="s">
        <v>26</v>
      </c>
      <c r="V254" t="s">
        <v>43</v>
      </c>
    </row>
    <row r="255" spans="1:22">
      <c r="A255">
        <v>70535</v>
      </c>
      <c r="B255" t="s">
        <v>1339</v>
      </c>
      <c r="C255" t="s">
        <v>1340</v>
      </c>
      <c r="D255">
        <v>4</v>
      </c>
      <c r="E255">
        <v>4</v>
      </c>
      <c r="F255" t="s">
        <v>24</v>
      </c>
      <c r="G255" s="7" t="s">
        <v>123</v>
      </c>
      <c r="H255">
        <v>14</v>
      </c>
      <c r="I255">
        <v>4</v>
      </c>
      <c r="J255">
        <f>H255/I255</f>
        <v>3.5</v>
      </c>
      <c r="K255" s="3" t="s">
        <v>111</v>
      </c>
      <c r="L255" s="3" t="s">
        <v>112</v>
      </c>
      <c r="M255" t="s">
        <v>28</v>
      </c>
      <c r="N255" t="s">
        <v>63</v>
      </c>
      <c r="O255" t="s">
        <v>1341</v>
      </c>
      <c r="P255" t="s">
        <v>1339</v>
      </c>
      <c r="R255">
        <v>4</v>
      </c>
      <c r="S255" t="s">
        <v>1342</v>
      </c>
      <c r="T255" t="s">
        <v>1343</v>
      </c>
      <c r="U255" t="s">
        <v>111</v>
      </c>
      <c r="V255" t="s">
        <v>112</v>
      </c>
    </row>
    <row r="256" spans="1:22">
      <c r="A256">
        <v>195668</v>
      </c>
      <c r="B256" t="s">
        <v>1344</v>
      </c>
      <c r="C256" t="s">
        <v>1345</v>
      </c>
      <c r="D256">
        <v>4</v>
      </c>
      <c r="E256">
        <v>4</v>
      </c>
      <c r="F256" t="s">
        <v>24</v>
      </c>
      <c r="G256" s="7" t="s">
        <v>123</v>
      </c>
      <c r="H256">
        <v>14</v>
      </c>
      <c r="I256">
        <v>4</v>
      </c>
      <c r="J256">
        <f>H256/I256</f>
        <v>3.5</v>
      </c>
      <c r="K256" s="3" t="s">
        <v>26</v>
      </c>
      <c r="L256" s="3" t="s">
        <v>487</v>
      </c>
      <c r="M256" t="s">
        <v>28</v>
      </c>
      <c r="N256" t="s">
        <v>63</v>
      </c>
      <c r="O256" t="s">
        <v>1346</v>
      </c>
      <c r="P256" t="s">
        <v>1344</v>
      </c>
      <c r="R256">
        <v>4</v>
      </c>
      <c r="S256" t="s">
        <v>1347</v>
      </c>
      <c r="T256" t="s">
        <v>1348</v>
      </c>
      <c r="U256" t="s">
        <v>26</v>
      </c>
      <c r="V256" t="s">
        <v>487</v>
      </c>
    </row>
    <row r="257" spans="1:22">
      <c r="A257">
        <v>77227</v>
      </c>
      <c r="B257" t="s">
        <v>1349</v>
      </c>
      <c r="C257" t="s">
        <v>1350</v>
      </c>
      <c r="D257">
        <v>4</v>
      </c>
      <c r="E257">
        <v>4</v>
      </c>
      <c r="F257" t="s">
        <v>24</v>
      </c>
      <c r="G257" s="7" t="s">
        <v>123</v>
      </c>
      <c r="H257">
        <v>14</v>
      </c>
      <c r="I257">
        <v>4</v>
      </c>
      <c r="J257">
        <f>H257/I257</f>
        <v>3.5</v>
      </c>
      <c r="K257" s="3" t="s">
        <v>26</v>
      </c>
      <c r="L257" s="3" t="s">
        <v>200</v>
      </c>
      <c r="M257" t="s">
        <v>28</v>
      </c>
      <c r="N257" t="s">
        <v>63</v>
      </c>
      <c r="O257" t="s">
        <v>1351</v>
      </c>
      <c r="P257" t="s">
        <v>1349</v>
      </c>
      <c r="R257">
        <v>4</v>
      </c>
      <c r="S257" t="s">
        <v>1352</v>
      </c>
      <c r="T257" t="s">
        <v>1353</v>
      </c>
      <c r="U257" t="s">
        <v>26</v>
      </c>
      <c r="V257" t="s">
        <v>200</v>
      </c>
    </row>
    <row r="258" spans="1:22">
      <c r="A258">
        <v>77229</v>
      </c>
      <c r="B258" t="s">
        <v>1354</v>
      </c>
      <c r="C258" t="s">
        <v>1355</v>
      </c>
      <c r="D258">
        <v>4</v>
      </c>
      <c r="E258">
        <v>4</v>
      </c>
      <c r="F258" t="s">
        <v>24</v>
      </c>
      <c r="G258" s="7" t="s">
        <v>123</v>
      </c>
      <c r="H258">
        <v>14</v>
      </c>
      <c r="I258">
        <v>4</v>
      </c>
      <c r="J258">
        <f>H258/I258</f>
        <v>3.5</v>
      </c>
      <c r="K258" s="3" t="s">
        <v>26</v>
      </c>
      <c r="L258" s="3" t="s">
        <v>200</v>
      </c>
      <c r="M258" t="s">
        <v>28</v>
      </c>
      <c r="N258" t="s">
        <v>63</v>
      </c>
      <c r="O258" t="s">
        <v>1356</v>
      </c>
      <c r="P258" t="s">
        <v>1354</v>
      </c>
      <c r="R258">
        <v>4</v>
      </c>
      <c r="S258" t="s">
        <v>1357</v>
      </c>
      <c r="T258" t="s">
        <v>1358</v>
      </c>
      <c r="U258" t="s">
        <v>26</v>
      </c>
      <c r="V258" t="s">
        <v>200</v>
      </c>
    </row>
    <row r="259" spans="1:22">
      <c r="A259">
        <v>77241</v>
      </c>
      <c r="B259" t="s">
        <v>1359</v>
      </c>
      <c r="C259" t="s">
        <v>1360</v>
      </c>
      <c r="D259">
        <v>4</v>
      </c>
      <c r="E259">
        <v>4</v>
      </c>
      <c r="F259" t="s">
        <v>24</v>
      </c>
      <c r="G259" s="7" t="s">
        <v>123</v>
      </c>
      <c r="H259">
        <v>14</v>
      </c>
      <c r="I259">
        <v>4</v>
      </c>
      <c r="J259">
        <f>H259/I259</f>
        <v>3.5</v>
      </c>
      <c r="K259" s="3" t="s">
        <v>26</v>
      </c>
      <c r="L259" s="3" t="s">
        <v>200</v>
      </c>
      <c r="M259" t="s">
        <v>28</v>
      </c>
      <c r="N259" t="s">
        <v>63</v>
      </c>
      <c r="O259" t="s">
        <v>1361</v>
      </c>
      <c r="P259" t="s">
        <v>1359</v>
      </c>
      <c r="R259">
        <v>4</v>
      </c>
      <c r="S259" t="s">
        <v>1362</v>
      </c>
      <c r="T259" t="s">
        <v>1363</v>
      </c>
      <c r="U259" t="s">
        <v>26</v>
      </c>
      <c r="V259" t="s">
        <v>200</v>
      </c>
    </row>
    <row r="260" spans="1:22">
      <c r="A260">
        <v>117432</v>
      </c>
      <c r="B260" t="s">
        <v>1364</v>
      </c>
      <c r="C260" t="s">
        <v>1365</v>
      </c>
      <c r="D260">
        <v>4</v>
      </c>
      <c r="E260">
        <v>4</v>
      </c>
      <c r="F260" t="s">
        <v>24</v>
      </c>
      <c r="G260" s="7" t="s">
        <v>123</v>
      </c>
      <c r="H260">
        <v>14</v>
      </c>
      <c r="I260">
        <v>4</v>
      </c>
      <c r="J260">
        <f>H260/I260</f>
        <v>3.5</v>
      </c>
      <c r="K260" s="3" t="s">
        <v>26</v>
      </c>
      <c r="L260" s="3" t="s">
        <v>43</v>
      </c>
      <c r="M260" t="s">
        <v>28</v>
      </c>
      <c r="N260" t="s">
        <v>63</v>
      </c>
      <c r="O260" t="s">
        <v>1366</v>
      </c>
      <c r="P260" t="s">
        <v>1364</v>
      </c>
      <c r="R260">
        <v>4</v>
      </c>
      <c r="S260" t="s">
        <v>1367</v>
      </c>
      <c r="T260" t="s">
        <v>1368</v>
      </c>
      <c r="U260" t="s">
        <v>26</v>
      </c>
      <c r="V260" t="s">
        <v>43</v>
      </c>
    </row>
    <row r="261" spans="1:22">
      <c r="A261">
        <v>69634</v>
      </c>
      <c r="B261" t="s">
        <v>1369</v>
      </c>
      <c r="C261" t="s">
        <v>1370</v>
      </c>
      <c r="D261">
        <v>4</v>
      </c>
      <c r="E261">
        <v>4</v>
      </c>
      <c r="F261" t="s">
        <v>24</v>
      </c>
      <c r="G261" s="7" t="s">
        <v>123</v>
      </c>
      <c r="H261">
        <v>14</v>
      </c>
      <c r="I261">
        <v>4</v>
      </c>
      <c r="J261">
        <f>H261/I261</f>
        <v>3.5</v>
      </c>
      <c r="K261" s="3" t="s">
        <v>26</v>
      </c>
      <c r="L261" s="3" t="s">
        <v>326</v>
      </c>
      <c r="M261" t="s">
        <v>28</v>
      </c>
      <c r="N261" t="s">
        <v>63</v>
      </c>
      <c r="O261" t="s">
        <v>1371</v>
      </c>
      <c r="P261" t="s">
        <v>1369</v>
      </c>
      <c r="R261">
        <v>4</v>
      </c>
      <c r="S261" t="s">
        <v>1372</v>
      </c>
      <c r="T261" t="s">
        <v>1373</v>
      </c>
      <c r="U261" t="s">
        <v>26</v>
      </c>
      <c r="V261" t="s">
        <v>326</v>
      </c>
    </row>
    <row r="262" spans="1:22">
      <c r="A262">
        <v>70172</v>
      </c>
      <c r="B262" t="s">
        <v>1374</v>
      </c>
      <c r="C262" t="s">
        <v>1375</v>
      </c>
      <c r="D262">
        <v>7</v>
      </c>
      <c r="E262">
        <v>100</v>
      </c>
      <c r="F262" t="s">
        <v>24</v>
      </c>
      <c r="G262" s="7" t="s">
        <v>123</v>
      </c>
      <c r="H262">
        <v>24</v>
      </c>
      <c r="I262">
        <v>7</v>
      </c>
      <c r="J262">
        <f>H262/I262</f>
        <v>3.4285714285714284</v>
      </c>
      <c r="K262" s="3" t="s">
        <v>26</v>
      </c>
      <c r="L262" s="3" t="s">
        <v>487</v>
      </c>
      <c r="M262" t="s">
        <v>28</v>
      </c>
      <c r="N262" t="s">
        <v>37</v>
      </c>
      <c r="O262" t="s">
        <v>1376</v>
      </c>
      <c r="P262" t="s">
        <v>1377</v>
      </c>
      <c r="R262">
        <v>7</v>
      </c>
      <c r="S262" t="s">
        <v>1378</v>
      </c>
      <c r="T262" t="s">
        <v>1379</v>
      </c>
      <c r="U262" t="s">
        <v>26</v>
      </c>
      <c r="V262" t="s">
        <v>487</v>
      </c>
    </row>
    <row r="263" spans="1:22">
      <c r="A263">
        <v>70312</v>
      </c>
      <c r="B263" t="s">
        <v>1380</v>
      </c>
      <c r="C263" t="s">
        <v>1381</v>
      </c>
      <c r="D263">
        <v>30</v>
      </c>
      <c r="E263">
        <v>30</v>
      </c>
      <c r="F263" t="s">
        <v>24</v>
      </c>
      <c r="G263" s="7" t="s">
        <v>123</v>
      </c>
      <c r="H263">
        <v>97</v>
      </c>
      <c r="I263">
        <v>30</v>
      </c>
      <c r="J263">
        <f>H263/I263</f>
        <v>3.2333333333333334</v>
      </c>
      <c r="K263" s="3" t="s">
        <v>35</v>
      </c>
      <c r="L263" s="3" t="s">
        <v>883</v>
      </c>
      <c r="M263" t="s">
        <v>28</v>
      </c>
      <c r="N263" t="s">
        <v>63</v>
      </c>
      <c r="O263" t="s">
        <v>1382</v>
      </c>
      <c r="P263" t="s">
        <v>1380</v>
      </c>
      <c r="R263">
        <v>30</v>
      </c>
      <c r="S263" t="s">
        <v>1383</v>
      </c>
      <c r="T263" t="s">
        <v>1384</v>
      </c>
      <c r="U263" t="s">
        <v>35</v>
      </c>
      <c r="V263" t="s">
        <v>883</v>
      </c>
    </row>
    <row r="264" spans="1:22">
      <c r="A264">
        <v>70113</v>
      </c>
      <c r="B264" t="s">
        <v>1385</v>
      </c>
      <c r="C264" t="s">
        <v>1386</v>
      </c>
      <c r="D264">
        <v>25</v>
      </c>
      <c r="E264">
        <v>50</v>
      </c>
      <c r="F264" t="s">
        <v>24</v>
      </c>
      <c r="G264" s="7" t="s">
        <v>123</v>
      </c>
      <c r="H264">
        <v>78</v>
      </c>
      <c r="I264">
        <v>25</v>
      </c>
      <c r="J264">
        <f>H264/I264</f>
        <v>3.12</v>
      </c>
      <c r="K264" s="3" t="s">
        <v>35</v>
      </c>
      <c r="L264" s="3" t="s">
        <v>877</v>
      </c>
      <c r="M264" t="s">
        <v>28</v>
      </c>
      <c r="N264" t="s">
        <v>29</v>
      </c>
      <c r="O264" t="s">
        <v>1387</v>
      </c>
      <c r="P264" t="s">
        <v>1385</v>
      </c>
      <c r="R264">
        <v>25</v>
      </c>
      <c r="S264" t="s">
        <v>1388</v>
      </c>
      <c r="T264" t="s">
        <v>1389</v>
      </c>
      <c r="U264" t="s">
        <v>35</v>
      </c>
      <c r="V264" t="s">
        <v>877</v>
      </c>
    </row>
    <row r="265" spans="1:22">
      <c r="A265">
        <v>69777</v>
      </c>
      <c r="B265" t="s">
        <v>1390</v>
      </c>
      <c r="C265" t="s">
        <v>1391</v>
      </c>
      <c r="D265">
        <v>6</v>
      </c>
      <c r="E265">
        <v>100</v>
      </c>
      <c r="F265" t="s">
        <v>24</v>
      </c>
      <c r="G265" s="7" t="s">
        <v>123</v>
      </c>
      <c r="H265">
        <v>18</v>
      </c>
      <c r="I265">
        <v>6</v>
      </c>
      <c r="J265">
        <f>H265/I265</f>
        <v>3</v>
      </c>
      <c r="K265" s="3" t="s">
        <v>216</v>
      </c>
      <c r="L265" s="3" t="s">
        <v>529</v>
      </c>
      <c r="M265" t="s">
        <v>28</v>
      </c>
      <c r="N265" t="s">
        <v>37</v>
      </c>
      <c r="O265" t="s">
        <v>1392</v>
      </c>
      <c r="P265" t="s">
        <v>1393</v>
      </c>
      <c r="R265">
        <v>6</v>
      </c>
      <c r="S265" t="s">
        <v>1394</v>
      </c>
      <c r="T265" t="s">
        <v>1395</v>
      </c>
      <c r="U265" t="s">
        <v>216</v>
      </c>
      <c r="V265" t="s">
        <v>529</v>
      </c>
    </row>
    <row r="266" spans="1:22">
      <c r="A266">
        <v>70151</v>
      </c>
      <c r="B266" t="s">
        <v>1396</v>
      </c>
      <c r="C266" t="s">
        <v>1397</v>
      </c>
      <c r="D266">
        <v>6</v>
      </c>
      <c r="E266">
        <v>100</v>
      </c>
      <c r="F266" t="s">
        <v>24</v>
      </c>
      <c r="G266" s="7" t="s">
        <v>123</v>
      </c>
      <c r="H266">
        <v>18</v>
      </c>
      <c r="I266">
        <v>6</v>
      </c>
      <c r="J266">
        <f>H266/I266</f>
        <v>3</v>
      </c>
      <c r="K266" s="3" t="s">
        <v>26</v>
      </c>
      <c r="L266" s="3" t="s">
        <v>440</v>
      </c>
      <c r="M266" t="s">
        <v>28</v>
      </c>
      <c r="N266" t="s">
        <v>37</v>
      </c>
      <c r="O266" t="s">
        <v>1398</v>
      </c>
      <c r="P266" t="s">
        <v>1396</v>
      </c>
      <c r="R266">
        <v>6</v>
      </c>
      <c r="S266" t="s">
        <v>1399</v>
      </c>
      <c r="T266" t="s">
        <v>1400</v>
      </c>
      <c r="U266" t="s">
        <v>26</v>
      </c>
      <c r="V266" t="s">
        <v>440</v>
      </c>
    </row>
    <row r="267" spans="1:22">
      <c r="A267">
        <v>105428</v>
      </c>
      <c r="B267" t="s">
        <v>1401</v>
      </c>
      <c r="C267" t="s">
        <v>1402</v>
      </c>
      <c r="D267">
        <v>8</v>
      </c>
      <c r="E267">
        <v>50</v>
      </c>
      <c r="F267" t="s">
        <v>24</v>
      </c>
      <c r="G267" s="7" t="s">
        <v>123</v>
      </c>
      <c r="H267">
        <v>24</v>
      </c>
      <c r="I267">
        <v>8</v>
      </c>
      <c r="J267">
        <f>H267/I267</f>
        <v>3</v>
      </c>
      <c r="K267" s="3" t="s">
        <v>26</v>
      </c>
      <c r="L267" s="3" t="s">
        <v>1263</v>
      </c>
      <c r="M267" t="s">
        <v>28</v>
      </c>
      <c r="N267" t="s">
        <v>29</v>
      </c>
      <c r="O267" t="s">
        <v>1403</v>
      </c>
      <c r="P267" t="s">
        <v>1404</v>
      </c>
      <c r="R267">
        <v>8</v>
      </c>
      <c r="S267" t="s">
        <v>1405</v>
      </c>
      <c r="T267" t="s">
        <v>1406</v>
      </c>
      <c r="U267" t="s">
        <v>26</v>
      </c>
      <c r="V267" t="s">
        <v>1263</v>
      </c>
    </row>
    <row r="268" spans="1:22">
      <c r="A268">
        <v>70399</v>
      </c>
      <c r="B268" t="s">
        <v>1407</v>
      </c>
      <c r="C268" t="s">
        <v>1408</v>
      </c>
      <c r="D268">
        <v>6</v>
      </c>
      <c r="E268">
        <v>100</v>
      </c>
      <c r="F268" t="s">
        <v>24</v>
      </c>
      <c r="G268" s="7" t="s">
        <v>123</v>
      </c>
      <c r="H268">
        <v>18</v>
      </c>
      <c r="I268">
        <v>6</v>
      </c>
      <c r="J268">
        <f>H268/I268</f>
        <v>3</v>
      </c>
      <c r="K268" s="3" t="s">
        <v>26</v>
      </c>
      <c r="L268" s="3" t="s">
        <v>440</v>
      </c>
      <c r="M268" t="s">
        <v>28</v>
      </c>
      <c r="N268" t="s">
        <v>37</v>
      </c>
      <c r="O268" t="s">
        <v>1409</v>
      </c>
      <c r="P268" t="s">
        <v>1407</v>
      </c>
      <c r="R268">
        <v>6</v>
      </c>
      <c r="S268" t="s">
        <v>1410</v>
      </c>
      <c r="T268" t="s">
        <v>1411</v>
      </c>
      <c r="U268" t="s">
        <v>26</v>
      </c>
      <c r="V268" t="s">
        <v>440</v>
      </c>
    </row>
    <row r="269" spans="1:22">
      <c r="A269">
        <v>113263</v>
      </c>
      <c r="B269" t="s">
        <v>1412</v>
      </c>
      <c r="C269" t="s">
        <v>1413</v>
      </c>
      <c r="D269">
        <v>33</v>
      </c>
      <c r="E269">
        <v>100</v>
      </c>
      <c r="F269" t="s">
        <v>24</v>
      </c>
      <c r="G269" s="7" t="s">
        <v>123</v>
      </c>
      <c r="H269">
        <v>99</v>
      </c>
      <c r="I269">
        <v>33</v>
      </c>
      <c r="J269">
        <f>H269/I269</f>
        <v>3</v>
      </c>
      <c r="K269" s="3" t="s">
        <v>35</v>
      </c>
      <c r="L269" s="3" t="s">
        <v>613</v>
      </c>
      <c r="M269" t="s">
        <v>28</v>
      </c>
      <c r="N269" t="s">
        <v>37</v>
      </c>
      <c r="O269" t="s">
        <v>1414</v>
      </c>
      <c r="P269" t="s">
        <v>1415</v>
      </c>
      <c r="R269">
        <v>33</v>
      </c>
      <c r="S269" t="s">
        <v>1416</v>
      </c>
      <c r="T269" t="s">
        <v>1417</v>
      </c>
      <c r="U269" t="s">
        <v>35</v>
      </c>
      <c r="V269" t="s">
        <v>613</v>
      </c>
    </row>
    <row r="270" spans="1:22">
      <c r="A270">
        <v>70064</v>
      </c>
      <c r="B270" t="s">
        <v>1418</v>
      </c>
      <c r="C270" t="s">
        <v>1419</v>
      </c>
      <c r="D270">
        <v>9</v>
      </c>
      <c r="E270">
        <v>100</v>
      </c>
      <c r="F270" t="s">
        <v>24</v>
      </c>
      <c r="G270" s="7" t="s">
        <v>123</v>
      </c>
      <c r="H270">
        <v>25</v>
      </c>
      <c r="I270">
        <v>9</v>
      </c>
      <c r="J270">
        <f>H270/I270</f>
        <v>2.7777777777777777</v>
      </c>
      <c r="K270" s="3" t="s">
        <v>1420</v>
      </c>
      <c r="L270" s="3" t="s">
        <v>125</v>
      </c>
      <c r="M270" t="s">
        <v>28</v>
      </c>
      <c r="N270" t="s">
        <v>37</v>
      </c>
      <c r="O270" t="s">
        <v>1421</v>
      </c>
      <c r="P270" t="s">
        <v>1418</v>
      </c>
      <c r="R270">
        <v>9</v>
      </c>
      <c r="S270" t="s">
        <v>1422</v>
      </c>
      <c r="T270" t="s">
        <v>1423</v>
      </c>
      <c r="U270" t="s">
        <v>1420</v>
      </c>
      <c r="V270" t="s">
        <v>125</v>
      </c>
    </row>
    <row r="271" spans="1:22">
      <c r="A271">
        <v>70123</v>
      </c>
      <c r="B271" t="s">
        <v>1424</v>
      </c>
      <c r="C271" t="s">
        <v>1425</v>
      </c>
      <c r="D271">
        <v>34</v>
      </c>
      <c r="E271">
        <v>50</v>
      </c>
      <c r="F271" t="s">
        <v>24</v>
      </c>
      <c r="G271" s="7" t="s">
        <v>123</v>
      </c>
      <c r="H271">
        <v>94</v>
      </c>
      <c r="I271">
        <v>34</v>
      </c>
      <c r="J271">
        <f>H271/I271</f>
        <v>2.7647058823529411</v>
      </c>
      <c r="K271" s="3" t="s">
        <v>35</v>
      </c>
      <c r="L271" s="3" t="s">
        <v>625</v>
      </c>
      <c r="M271" t="s">
        <v>28</v>
      </c>
      <c r="N271" t="s">
        <v>29</v>
      </c>
      <c r="O271" t="s">
        <v>1426</v>
      </c>
      <c r="P271" t="s">
        <v>1427</v>
      </c>
      <c r="R271">
        <v>34</v>
      </c>
      <c r="S271" t="s">
        <v>1428</v>
      </c>
      <c r="T271" t="s">
        <v>1429</v>
      </c>
      <c r="U271" t="s">
        <v>35</v>
      </c>
      <c r="V271" t="s">
        <v>625</v>
      </c>
    </row>
    <row r="272" spans="1:22">
      <c r="A272">
        <v>70327</v>
      </c>
      <c r="B272" t="s">
        <v>1430</v>
      </c>
      <c r="C272" t="s">
        <v>1431</v>
      </c>
      <c r="D272">
        <v>35</v>
      </c>
      <c r="E272">
        <v>50</v>
      </c>
      <c r="F272" t="s">
        <v>24</v>
      </c>
      <c r="G272" s="7" t="s">
        <v>123</v>
      </c>
      <c r="H272">
        <v>92</v>
      </c>
      <c r="I272">
        <v>35</v>
      </c>
      <c r="J272">
        <f>H272/I272</f>
        <v>2.6285714285714286</v>
      </c>
      <c r="K272" s="3" t="s">
        <v>35</v>
      </c>
      <c r="L272" s="3" t="s">
        <v>1432</v>
      </c>
      <c r="M272" t="s">
        <v>28</v>
      </c>
      <c r="N272" t="s">
        <v>29</v>
      </c>
      <c r="O272" t="s">
        <v>1433</v>
      </c>
      <c r="P272" t="s">
        <v>1430</v>
      </c>
      <c r="R272">
        <v>35</v>
      </c>
      <c r="S272" t="s">
        <v>1434</v>
      </c>
      <c r="T272" t="s">
        <v>1435</v>
      </c>
      <c r="U272" t="s">
        <v>35</v>
      </c>
      <c r="V272" t="s">
        <v>1432</v>
      </c>
    </row>
    <row r="273" spans="1:22">
      <c r="A273">
        <v>206882</v>
      </c>
      <c r="B273" t="s">
        <v>1436</v>
      </c>
      <c r="C273" t="s">
        <v>1437</v>
      </c>
      <c r="D273">
        <v>33</v>
      </c>
      <c r="E273">
        <v>50</v>
      </c>
      <c r="F273" t="s">
        <v>24</v>
      </c>
      <c r="G273" s="7" t="s">
        <v>123</v>
      </c>
      <c r="H273">
        <v>81</v>
      </c>
      <c r="I273">
        <v>33</v>
      </c>
      <c r="J273">
        <f>H273/I273</f>
        <v>2.4545454545454546</v>
      </c>
      <c r="K273" s="3" t="s">
        <v>35</v>
      </c>
      <c r="L273" s="3" t="s">
        <v>675</v>
      </c>
      <c r="M273" t="s">
        <v>28</v>
      </c>
      <c r="N273" t="s">
        <v>29</v>
      </c>
      <c r="O273" t="s">
        <v>1438</v>
      </c>
      <c r="P273" t="s">
        <v>1439</v>
      </c>
      <c r="R273">
        <v>33</v>
      </c>
      <c r="S273" t="s">
        <v>1440</v>
      </c>
      <c r="T273" t="s">
        <v>1441</v>
      </c>
      <c r="U273" t="s">
        <v>35</v>
      </c>
      <c r="V273" t="s">
        <v>675</v>
      </c>
    </row>
    <row r="274" spans="1:22">
      <c r="A274">
        <v>70329</v>
      </c>
      <c r="B274" t="s">
        <v>1442</v>
      </c>
      <c r="C274" t="s">
        <v>1443</v>
      </c>
      <c r="D274">
        <v>36</v>
      </c>
      <c r="E274">
        <v>50</v>
      </c>
      <c r="F274" t="s">
        <v>24</v>
      </c>
      <c r="G274" s="7" t="s">
        <v>123</v>
      </c>
      <c r="H274">
        <v>84</v>
      </c>
      <c r="I274">
        <v>36</v>
      </c>
      <c r="J274">
        <f>H274/I274</f>
        <v>2.3333333333333335</v>
      </c>
      <c r="K274" s="3" t="s">
        <v>35</v>
      </c>
      <c r="L274" s="3" t="s">
        <v>963</v>
      </c>
      <c r="M274" t="s">
        <v>28</v>
      </c>
      <c r="N274" t="s">
        <v>29</v>
      </c>
      <c r="O274" t="s">
        <v>1444</v>
      </c>
      <c r="P274" t="s">
        <v>1442</v>
      </c>
      <c r="R274">
        <v>36</v>
      </c>
      <c r="S274" t="s">
        <v>1445</v>
      </c>
      <c r="T274" t="s">
        <v>1446</v>
      </c>
      <c r="U274" t="s">
        <v>35</v>
      </c>
      <c r="V274" t="s">
        <v>963</v>
      </c>
    </row>
    <row r="275" spans="1:22">
      <c r="A275">
        <v>113201</v>
      </c>
      <c r="B275" t="s">
        <v>1447</v>
      </c>
      <c r="C275" t="s">
        <v>1448</v>
      </c>
      <c r="D275">
        <v>34</v>
      </c>
      <c r="E275">
        <v>50</v>
      </c>
      <c r="F275" t="s">
        <v>24</v>
      </c>
      <c r="G275" s="7" t="s">
        <v>123</v>
      </c>
      <c r="H275">
        <v>79</v>
      </c>
      <c r="I275">
        <v>34</v>
      </c>
      <c r="J275">
        <f>H275/I275</f>
        <v>2.3235294117647061</v>
      </c>
      <c r="K275" s="3" t="s">
        <v>35</v>
      </c>
      <c r="L275" s="3" t="s">
        <v>625</v>
      </c>
      <c r="M275" t="s">
        <v>28</v>
      </c>
      <c r="N275" t="s">
        <v>29</v>
      </c>
      <c r="O275" t="s">
        <v>1449</v>
      </c>
      <c r="P275" t="s">
        <v>1447</v>
      </c>
      <c r="R275">
        <v>34</v>
      </c>
      <c r="S275" t="s">
        <v>1450</v>
      </c>
      <c r="T275" t="s">
        <v>1451</v>
      </c>
      <c r="U275" t="s">
        <v>35</v>
      </c>
      <c r="V275" t="s">
        <v>625</v>
      </c>
    </row>
    <row r="276" spans="1:22">
      <c r="A276">
        <v>70108</v>
      </c>
      <c r="B276" t="s">
        <v>1452</v>
      </c>
      <c r="C276" t="s">
        <v>1453</v>
      </c>
      <c r="D276">
        <v>30</v>
      </c>
      <c r="E276">
        <v>30</v>
      </c>
      <c r="F276" t="s">
        <v>24</v>
      </c>
      <c r="G276" s="7" t="s">
        <v>123</v>
      </c>
      <c r="H276">
        <v>68</v>
      </c>
      <c r="I276">
        <v>30</v>
      </c>
      <c r="J276">
        <f>H276/I276</f>
        <v>2.2666666666666666</v>
      </c>
      <c r="K276" s="3" t="s">
        <v>35</v>
      </c>
      <c r="L276" s="3" t="s">
        <v>1454</v>
      </c>
      <c r="M276" t="s">
        <v>28</v>
      </c>
      <c r="N276" t="s">
        <v>63</v>
      </c>
      <c r="O276" t="s">
        <v>1455</v>
      </c>
      <c r="P276" t="s">
        <v>1452</v>
      </c>
      <c r="R276">
        <v>30</v>
      </c>
      <c r="S276" t="s">
        <v>1456</v>
      </c>
      <c r="T276" t="s">
        <v>1457</v>
      </c>
      <c r="U276" t="s">
        <v>35</v>
      </c>
      <c r="V276" t="s">
        <v>1454</v>
      </c>
    </row>
    <row r="277" spans="1:22">
      <c r="A277">
        <v>70262</v>
      </c>
      <c r="B277" t="s">
        <v>1458</v>
      </c>
      <c r="C277" t="s">
        <v>1459</v>
      </c>
      <c r="D277">
        <v>8</v>
      </c>
      <c r="E277">
        <v>100</v>
      </c>
      <c r="F277" t="s">
        <v>24</v>
      </c>
      <c r="G277" s="7" t="s">
        <v>123</v>
      </c>
      <c r="H277">
        <v>18</v>
      </c>
      <c r="I277">
        <v>8</v>
      </c>
      <c r="J277">
        <f>H277/I277</f>
        <v>2.25</v>
      </c>
      <c r="K277" s="3" t="s">
        <v>26</v>
      </c>
      <c r="L277" s="3" t="s">
        <v>1263</v>
      </c>
      <c r="M277" t="s">
        <v>28</v>
      </c>
      <c r="N277" t="s">
        <v>37</v>
      </c>
      <c r="O277" t="s">
        <v>1460</v>
      </c>
      <c r="P277" t="s">
        <v>1458</v>
      </c>
      <c r="R277">
        <v>8</v>
      </c>
      <c r="S277" t="s">
        <v>1461</v>
      </c>
      <c r="T277" t="s">
        <v>1462</v>
      </c>
      <c r="U277" t="s">
        <v>26</v>
      </c>
      <c r="V277" t="s">
        <v>1263</v>
      </c>
    </row>
    <row r="278" spans="1:22">
      <c r="A278">
        <v>125000</v>
      </c>
      <c r="B278" t="s">
        <v>1463</v>
      </c>
      <c r="C278" t="s">
        <v>1464</v>
      </c>
      <c r="D278">
        <v>8</v>
      </c>
      <c r="E278">
        <v>100</v>
      </c>
      <c r="F278" t="s">
        <v>24</v>
      </c>
      <c r="G278" s="7" t="s">
        <v>123</v>
      </c>
      <c r="H278">
        <v>18</v>
      </c>
      <c r="I278">
        <v>8</v>
      </c>
      <c r="J278">
        <f>H278/I278</f>
        <v>2.25</v>
      </c>
      <c r="K278" s="3" t="s">
        <v>124</v>
      </c>
      <c r="L278" s="3" t="s">
        <v>125</v>
      </c>
      <c r="M278" t="s">
        <v>28</v>
      </c>
      <c r="N278" t="s">
        <v>37</v>
      </c>
      <c r="O278" t="s">
        <v>1465</v>
      </c>
      <c r="P278" t="s">
        <v>1463</v>
      </c>
      <c r="R278">
        <v>8</v>
      </c>
      <c r="S278" t="s">
        <v>1466</v>
      </c>
      <c r="T278" t="s">
        <v>1467</v>
      </c>
      <c r="U278" t="s">
        <v>124</v>
      </c>
      <c r="V278" t="s">
        <v>125</v>
      </c>
    </row>
    <row r="279" spans="1:22">
      <c r="A279">
        <v>125013</v>
      </c>
      <c r="B279" t="s">
        <v>1468</v>
      </c>
      <c r="C279" t="s">
        <v>1469</v>
      </c>
      <c r="D279">
        <v>8</v>
      </c>
      <c r="E279">
        <v>100</v>
      </c>
      <c r="F279" t="s">
        <v>24</v>
      </c>
      <c r="G279" s="7" t="s">
        <v>123</v>
      </c>
      <c r="H279">
        <v>18</v>
      </c>
      <c r="I279">
        <v>8</v>
      </c>
      <c r="J279">
        <f>H279/I279</f>
        <v>2.25</v>
      </c>
      <c r="K279" s="3" t="s">
        <v>124</v>
      </c>
      <c r="L279" s="3" t="s">
        <v>125</v>
      </c>
      <c r="M279" t="s">
        <v>28</v>
      </c>
      <c r="N279" t="s">
        <v>37</v>
      </c>
      <c r="O279" t="s">
        <v>1470</v>
      </c>
      <c r="P279" t="s">
        <v>1468</v>
      </c>
      <c r="R279">
        <v>8</v>
      </c>
      <c r="S279" t="s">
        <v>1471</v>
      </c>
      <c r="T279" t="s">
        <v>1472</v>
      </c>
      <c r="U279" t="s">
        <v>124</v>
      </c>
      <c r="V279" t="s">
        <v>125</v>
      </c>
    </row>
    <row r="280" spans="1:22">
      <c r="A280">
        <v>69859</v>
      </c>
      <c r="B280" t="s">
        <v>1473</v>
      </c>
      <c r="C280" t="s">
        <v>1474</v>
      </c>
      <c r="D280">
        <v>9</v>
      </c>
      <c r="E280">
        <v>100</v>
      </c>
      <c r="F280" t="s">
        <v>24</v>
      </c>
      <c r="G280" s="7" t="s">
        <v>123</v>
      </c>
      <c r="H280">
        <v>18</v>
      </c>
      <c r="I280">
        <v>9</v>
      </c>
      <c r="J280">
        <f>H280/I280</f>
        <v>2</v>
      </c>
      <c r="K280" s="3" t="s">
        <v>95</v>
      </c>
      <c r="L280" s="3" t="s">
        <v>1475</v>
      </c>
      <c r="M280" t="s">
        <v>28</v>
      </c>
      <c r="N280" t="s">
        <v>37</v>
      </c>
      <c r="O280" t="s">
        <v>1476</v>
      </c>
      <c r="P280" t="s">
        <v>1473</v>
      </c>
      <c r="R280">
        <v>9</v>
      </c>
      <c r="S280" t="s">
        <v>1477</v>
      </c>
      <c r="T280" t="s">
        <v>1475</v>
      </c>
      <c r="U280" t="s">
        <v>95</v>
      </c>
      <c r="V280" t="s">
        <v>1475</v>
      </c>
    </row>
    <row r="281" spans="1:22">
      <c r="A281">
        <v>113307</v>
      </c>
      <c r="B281" t="s">
        <v>1478</v>
      </c>
      <c r="C281" t="s">
        <v>1479</v>
      </c>
      <c r="D281">
        <v>20</v>
      </c>
      <c r="E281">
        <v>20</v>
      </c>
      <c r="F281" t="s">
        <v>24</v>
      </c>
      <c r="G281" s="7" t="s">
        <v>123</v>
      </c>
      <c r="H281">
        <v>40</v>
      </c>
      <c r="I281">
        <v>20</v>
      </c>
      <c r="J281">
        <f>H281/I281</f>
        <v>2</v>
      </c>
      <c r="K281" s="3" t="s">
        <v>35</v>
      </c>
      <c r="L281" s="3" t="s">
        <v>613</v>
      </c>
      <c r="M281" t="s">
        <v>28</v>
      </c>
      <c r="N281" t="s">
        <v>63</v>
      </c>
      <c r="O281" t="s">
        <v>1480</v>
      </c>
      <c r="P281" t="s">
        <v>1478</v>
      </c>
      <c r="R281">
        <v>20</v>
      </c>
      <c r="S281" t="s">
        <v>1481</v>
      </c>
      <c r="T281" t="s">
        <v>1482</v>
      </c>
      <c r="U281" t="s">
        <v>35</v>
      </c>
      <c r="V281" t="s">
        <v>613</v>
      </c>
    </row>
    <row r="282" spans="1:22">
      <c r="A282">
        <v>69761</v>
      </c>
      <c r="B282" t="s">
        <v>1483</v>
      </c>
      <c r="C282" t="s">
        <v>1484</v>
      </c>
      <c r="D282">
        <v>9</v>
      </c>
      <c r="E282">
        <v>100</v>
      </c>
      <c r="F282" t="s">
        <v>24</v>
      </c>
      <c r="G282" s="7" t="s">
        <v>123</v>
      </c>
      <c r="H282">
        <v>18</v>
      </c>
      <c r="I282">
        <v>9</v>
      </c>
      <c r="J282">
        <f>H282/I282</f>
        <v>2</v>
      </c>
      <c r="K282" s="3" t="s">
        <v>1420</v>
      </c>
      <c r="L282" s="3" t="s">
        <v>125</v>
      </c>
      <c r="M282" t="s">
        <v>28</v>
      </c>
      <c r="N282" t="s">
        <v>37</v>
      </c>
      <c r="O282" t="s">
        <v>1485</v>
      </c>
      <c r="P282" t="s">
        <v>1483</v>
      </c>
      <c r="R282">
        <v>9</v>
      </c>
      <c r="S282" t="s">
        <v>1486</v>
      </c>
      <c r="T282" t="s">
        <v>1487</v>
      </c>
      <c r="U282" t="s">
        <v>1420</v>
      </c>
      <c r="V282" t="s">
        <v>125</v>
      </c>
    </row>
    <row r="283" spans="1:22">
      <c r="A283">
        <v>225059</v>
      </c>
      <c r="B283" t="s">
        <v>1488</v>
      </c>
      <c r="C283" t="s">
        <v>1489</v>
      </c>
      <c r="D283">
        <v>11</v>
      </c>
      <c r="E283">
        <v>100</v>
      </c>
      <c r="F283" t="s">
        <v>24</v>
      </c>
      <c r="G283" s="7" t="s">
        <v>123</v>
      </c>
      <c r="H283">
        <v>18</v>
      </c>
      <c r="I283">
        <v>11</v>
      </c>
      <c r="J283">
        <f>H283/I283</f>
        <v>1.6363636363636365</v>
      </c>
      <c r="K283" s="3" t="s">
        <v>35</v>
      </c>
      <c r="L283" s="3" t="s">
        <v>1279</v>
      </c>
      <c r="M283" t="s">
        <v>28</v>
      </c>
      <c r="N283" t="s">
        <v>37</v>
      </c>
      <c r="O283" t="s">
        <v>1490</v>
      </c>
      <c r="P283" t="s">
        <v>1488</v>
      </c>
      <c r="R283">
        <v>11</v>
      </c>
      <c r="S283" t="s">
        <v>1491</v>
      </c>
      <c r="T283" t="s">
        <v>1492</v>
      </c>
      <c r="U283" t="s">
        <v>35</v>
      </c>
      <c r="V283" t="s">
        <v>1279</v>
      </c>
    </row>
    <row r="284" spans="1:22">
      <c r="A284">
        <v>113264</v>
      </c>
      <c r="B284" t="s">
        <v>1493</v>
      </c>
      <c r="C284" t="s">
        <v>1494</v>
      </c>
      <c r="D284">
        <v>33</v>
      </c>
      <c r="E284">
        <v>50</v>
      </c>
      <c r="F284" t="s">
        <v>24</v>
      </c>
      <c r="G284" s="7" t="s">
        <v>123</v>
      </c>
      <c r="H284">
        <v>54</v>
      </c>
      <c r="I284">
        <v>33</v>
      </c>
      <c r="J284">
        <f>H284/I284</f>
        <v>1.6363636363636365</v>
      </c>
      <c r="K284" s="3" t="s">
        <v>35</v>
      </c>
      <c r="L284" s="3" t="s">
        <v>613</v>
      </c>
      <c r="M284" t="s">
        <v>28</v>
      </c>
      <c r="N284" t="s">
        <v>29</v>
      </c>
      <c r="O284" t="s">
        <v>1495</v>
      </c>
      <c r="P284" t="s">
        <v>1493</v>
      </c>
      <c r="R284">
        <v>33</v>
      </c>
      <c r="S284" t="s">
        <v>1496</v>
      </c>
      <c r="T284" t="s">
        <v>1497</v>
      </c>
      <c r="U284" t="s">
        <v>35</v>
      </c>
      <c r="V284" t="s">
        <v>613</v>
      </c>
    </row>
    <row r="285" spans="1:22">
      <c r="A285">
        <v>70165</v>
      </c>
      <c r="B285" t="s">
        <v>1498</v>
      </c>
      <c r="C285" t="s">
        <v>1499</v>
      </c>
      <c r="D285">
        <v>10</v>
      </c>
      <c r="E285">
        <v>10</v>
      </c>
      <c r="F285" t="s">
        <v>24</v>
      </c>
      <c r="G285" s="7" t="s">
        <v>123</v>
      </c>
      <c r="H285">
        <v>14</v>
      </c>
      <c r="I285">
        <v>10</v>
      </c>
      <c r="J285">
        <f>H285/I285</f>
        <v>1.4</v>
      </c>
      <c r="K285" s="3" t="s">
        <v>1047</v>
      </c>
      <c r="L285" s="3" t="s">
        <v>587</v>
      </c>
      <c r="M285" t="s">
        <v>28</v>
      </c>
      <c r="N285" t="s">
        <v>63</v>
      </c>
      <c r="O285" t="s">
        <v>1500</v>
      </c>
      <c r="P285" t="s">
        <v>1498</v>
      </c>
      <c r="R285">
        <v>10</v>
      </c>
      <c r="S285" t="s">
        <v>1501</v>
      </c>
      <c r="T285" t="s">
        <v>1502</v>
      </c>
      <c r="U285" t="s">
        <v>1047</v>
      </c>
      <c r="V285" t="s">
        <v>587</v>
      </c>
    </row>
    <row r="286" spans="1:22">
      <c r="A286">
        <v>113300</v>
      </c>
      <c r="B286" t="s">
        <v>1503</v>
      </c>
      <c r="C286" t="s">
        <v>1504</v>
      </c>
      <c r="D286">
        <v>15</v>
      </c>
      <c r="E286">
        <v>100</v>
      </c>
      <c r="F286" t="s">
        <v>24</v>
      </c>
      <c r="G286" s="7" t="s">
        <v>123</v>
      </c>
      <c r="H286">
        <v>18</v>
      </c>
      <c r="I286">
        <v>15</v>
      </c>
      <c r="J286">
        <f>H286/I286</f>
        <v>1.2</v>
      </c>
      <c r="K286" s="3" t="s">
        <v>35</v>
      </c>
      <c r="L286" s="3" t="s">
        <v>581</v>
      </c>
      <c r="M286" t="s">
        <v>28</v>
      </c>
      <c r="N286" t="s">
        <v>37</v>
      </c>
      <c r="O286" t="s">
        <v>1505</v>
      </c>
      <c r="P286" t="s">
        <v>1503</v>
      </c>
      <c r="R286">
        <v>15</v>
      </c>
      <c r="S286" t="s">
        <v>1506</v>
      </c>
      <c r="T286" t="s">
        <v>1507</v>
      </c>
      <c r="U286" t="s">
        <v>35</v>
      </c>
      <c r="V286" t="s">
        <v>581</v>
      </c>
    </row>
    <row r="287" spans="1:22">
      <c r="A287">
        <v>113320</v>
      </c>
      <c r="B287" t="s">
        <v>1508</v>
      </c>
      <c r="C287" t="s">
        <v>1509</v>
      </c>
      <c r="D287">
        <v>16</v>
      </c>
      <c r="E287">
        <v>50</v>
      </c>
      <c r="F287" t="s">
        <v>24</v>
      </c>
      <c r="G287" s="7" t="s">
        <v>123</v>
      </c>
      <c r="H287">
        <v>18</v>
      </c>
      <c r="I287">
        <v>16</v>
      </c>
      <c r="J287">
        <f>H287/I287</f>
        <v>1.125</v>
      </c>
      <c r="K287" s="3" t="s">
        <v>35</v>
      </c>
      <c r="L287" s="3" t="s">
        <v>1510</v>
      </c>
      <c r="M287" t="s">
        <v>28</v>
      </c>
      <c r="N287" t="s">
        <v>29</v>
      </c>
      <c r="O287" t="s">
        <v>1511</v>
      </c>
      <c r="P287" t="s">
        <v>1508</v>
      </c>
      <c r="R287">
        <v>16</v>
      </c>
      <c r="S287" t="s">
        <v>1512</v>
      </c>
      <c r="T287" t="s">
        <v>1513</v>
      </c>
      <c r="U287" t="s">
        <v>35</v>
      </c>
      <c r="V287" t="s">
        <v>1510</v>
      </c>
    </row>
    <row r="288" spans="1:22">
      <c r="A288">
        <v>113301</v>
      </c>
      <c r="B288" t="s">
        <v>1514</v>
      </c>
      <c r="C288" t="s">
        <v>1515</v>
      </c>
      <c r="D288">
        <v>19</v>
      </c>
      <c r="E288">
        <v>100</v>
      </c>
      <c r="F288" t="s">
        <v>24</v>
      </c>
      <c r="G288" s="7" t="s">
        <v>123</v>
      </c>
      <c r="H288">
        <v>18</v>
      </c>
      <c r="I288">
        <v>19</v>
      </c>
      <c r="J288">
        <f>H288/I288</f>
        <v>0.94736842105263153</v>
      </c>
      <c r="K288" s="3" t="s">
        <v>35</v>
      </c>
      <c r="L288" s="3" t="s">
        <v>1516</v>
      </c>
      <c r="M288" t="s">
        <v>28</v>
      </c>
      <c r="N288" t="s">
        <v>37</v>
      </c>
      <c r="O288" t="s">
        <v>1517</v>
      </c>
      <c r="P288" t="s">
        <v>1514</v>
      </c>
      <c r="R288">
        <v>19</v>
      </c>
      <c r="S288" t="s">
        <v>1518</v>
      </c>
      <c r="T288" t="s">
        <v>1519</v>
      </c>
      <c r="U288" t="s">
        <v>35</v>
      </c>
      <c r="V288" t="s">
        <v>1516</v>
      </c>
    </row>
    <row r="289" spans="1:22">
      <c r="A289">
        <v>113274</v>
      </c>
      <c r="B289" t="s">
        <v>1520</v>
      </c>
      <c r="C289" t="s">
        <v>1521</v>
      </c>
      <c r="D289">
        <v>33</v>
      </c>
      <c r="E289">
        <v>50</v>
      </c>
      <c r="F289" t="s">
        <v>24</v>
      </c>
      <c r="G289" s="7" t="s">
        <v>123</v>
      </c>
      <c r="H289">
        <v>31</v>
      </c>
      <c r="I289">
        <v>33</v>
      </c>
      <c r="J289">
        <f>H289/I289</f>
        <v>0.93939393939393945</v>
      </c>
      <c r="K289" s="3" t="s">
        <v>35</v>
      </c>
      <c r="L289" s="3" t="s">
        <v>613</v>
      </c>
      <c r="M289" t="s">
        <v>28</v>
      </c>
      <c r="N289" t="s">
        <v>29</v>
      </c>
      <c r="O289" t="s">
        <v>1522</v>
      </c>
      <c r="P289" t="s">
        <v>1523</v>
      </c>
      <c r="R289">
        <v>33</v>
      </c>
      <c r="S289" t="s">
        <v>1524</v>
      </c>
      <c r="T289" t="s">
        <v>1525</v>
      </c>
      <c r="U289" t="s">
        <v>35</v>
      </c>
      <c r="V289" t="s">
        <v>613</v>
      </c>
    </row>
    <row r="290" spans="1:22">
      <c r="A290">
        <v>113327</v>
      </c>
      <c r="B290" t="s">
        <v>1526</v>
      </c>
      <c r="C290" t="s">
        <v>1527</v>
      </c>
      <c r="D290">
        <v>21</v>
      </c>
      <c r="E290">
        <v>100</v>
      </c>
      <c r="F290" t="s">
        <v>24</v>
      </c>
      <c r="G290" s="7" t="s">
        <v>123</v>
      </c>
      <c r="H290">
        <v>18</v>
      </c>
      <c r="I290">
        <v>21</v>
      </c>
      <c r="J290">
        <f>H290/I290</f>
        <v>0.8571428571428571</v>
      </c>
      <c r="K290" s="3" t="s">
        <v>35</v>
      </c>
      <c r="L290" s="3" t="s">
        <v>613</v>
      </c>
      <c r="M290" t="s">
        <v>28</v>
      </c>
      <c r="N290" t="s">
        <v>37</v>
      </c>
      <c r="O290" t="s">
        <v>1528</v>
      </c>
      <c r="P290" t="s">
        <v>1529</v>
      </c>
      <c r="R290">
        <v>21</v>
      </c>
      <c r="S290" t="s">
        <v>1530</v>
      </c>
      <c r="T290" t="s">
        <v>1531</v>
      </c>
      <c r="U290" t="s">
        <v>35</v>
      </c>
      <c r="V290" t="s">
        <v>613</v>
      </c>
    </row>
    <row r="291" spans="1:22">
      <c r="A291">
        <v>70115</v>
      </c>
      <c r="B291" t="s">
        <v>1532</v>
      </c>
      <c r="C291" t="s">
        <v>1533</v>
      </c>
      <c r="D291">
        <v>33</v>
      </c>
      <c r="E291">
        <v>100</v>
      </c>
      <c r="F291" t="s">
        <v>24</v>
      </c>
      <c r="G291" s="7" t="s">
        <v>123</v>
      </c>
      <c r="H291">
        <v>27</v>
      </c>
      <c r="I291">
        <v>33</v>
      </c>
      <c r="J291">
        <f>H291/I291</f>
        <v>0.81818181818181823</v>
      </c>
      <c r="K291" s="3" t="s">
        <v>35</v>
      </c>
      <c r="L291" s="3" t="s">
        <v>1176</v>
      </c>
      <c r="M291" t="s">
        <v>28</v>
      </c>
      <c r="N291" t="s">
        <v>37</v>
      </c>
      <c r="O291" t="s">
        <v>1534</v>
      </c>
      <c r="P291" t="s">
        <v>1535</v>
      </c>
      <c r="R291">
        <v>33</v>
      </c>
      <c r="S291" t="s">
        <v>1536</v>
      </c>
      <c r="T291" t="s">
        <v>1537</v>
      </c>
      <c r="U291" t="s">
        <v>35</v>
      </c>
      <c r="V291" t="s">
        <v>1176</v>
      </c>
    </row>
    <row r="292" spans="1:22">
      <c r="A292">
        <v>115404</v>
      </c>
      <c r="B292" t="s">
        <v>1538</v>
      </c>
      <c r="C292" t="s">
        <v>1539</v>
      </c>
      <c r="D292">
        <v>20</v>
      </c>
      <c r="E292">
        <v>20</v>
      </c>
      <c r="F292" t="s">
        <v>24</v>
      </c>
      <c r="G292" s="7" t="s">
        <v>123</v>
      </c>
      <c r="H292">
        <v>15</v>
      </c>
      <c r="I292">
        <v>20</v>
      </c>
      <c r="J292">
        <f>H292/I292</f>
        <v>0.75</v>
      </c>
      <c r="K292" s="3" t="s">
        <v>35</v>
      </c>
      <c r="L292" s="3" t="s">
        <v>1540</v>
      </c>
      <c r="M292" t="s">
        <v>28</v>
      </c>
      <c r="N292" t="s">
        <v>63</v>
      </c>
      <c r="O292" t="s">
        <v>1541</v>
      </c>
      <c r="P292" t="s">
        <v>1538</v>
      </c>
      <c r="R292">
        <v>20</v>
      </c>
      <c r="S292" t="s">
        <v>1542</v>
      </c>
      <c r="T292" t="s">
        <v>1543</v>
      </c>
      <c r="U292" t="s">
        <v>35</v>
      </c>
      <c r="V292" t="s">
        <v>1540</v>
      </c>
    </row>
    <row r="293" spans="1:22">
      <c r="A293">
        <v>113314</v>
      </c>
      <c r="B293" t="s">
        <v>1544</v>
      </c>
      <c r="C293" t="s">
        <v>1545</v>
      </c>
      <c r="D293">
        <v>20</v>
      </c>
      <c r="E293">
        <v>20</v>
      </c>
      <c r="F293" t="s">
        <v>24</v>
      </c>
      <c r="G293" s="7" t="s">
        <v>123</v>
      </c>
      <c r="H293">
        <v>14</v>
      </c>
      <c r="I293">
        <v>20</v>
      </c>
      <c r="J293">
        <f>H293/I293</f>
        <v>0.7</v>
      </c>
      <c r="K293" s="3" t="s">
        <v>35</v>
      </c>
      <c r="L293" s="3" t="s">
        <v>613</v>
      </c>
      <c r="M293" t="s">
        <v>28</v>
      </c>
      <c r="N293" t="s">
        <v>63</v>
      </c>
      <c r="O293" t="s">
        <v>1546</v>
      </c>
      <c r="P293" t="s">
        <v>1544</v>
      </c>
      <c r="R293">
        <v>20</v>
      </c>
      <c r="S293" t="s">
        <v>1547</v>
      </c>
      <c r="T293" t="s">
        <v>1548</v>
      </c>
      <c r="U293" t="s">
        <v>35</v>
      </c>
      <c r="V293" t="s">
        <v>613</v>
      </c>
    </row>
    <row r="294" spans="1:22">
      <c r="A294">
        <v>113323</v>
      </c>
      <c r="B294" t="s">
        <v>1549</v>
      </c>
      <c r="C294" t="s">
        <v>1550</v>
      </c>
      <c r="D294">
        <v>20</v>
      </c>
      <c r="E294">
        <v>20</v>
      </c>
      <c r="F294" t="s">
        <v>24</v>
      </c>
      <c r="G294" s="7" t="s">
        <v>123</v>
      </c>
      <c r="H294">
        <v>14</v>
      </c>
      <c r="I294">
        <v>20</v>
      </c>
      <c r="J294">
        <f>H294/I294</f>
        <v>0.7</v>
      </c>
      <c r="K294" s="3" t="s">
        <v>35</v>
      </c>
      <c r="L294" s="3" t="s">
        <v>613</v>
      </c>
      <c r="M294" t="s">
        <v>28</v>
      </c>
      <c r="N294" t="s">
        <v>63</v>
      </c>
      <c r="O294" t="s">
        <v>1551</v>
      </c>
      <c r="P294" t="s">
        <v>1549</v>
      </c>
      <c r="R294">
        <v>20</v>
      </c>
      <c r="S294" t="s">
        <v>1552</v>
      </c>
      <c r="T294" t="s">
        <v>1553</v>
      </c>
      <c r="U294" t="s">
        <v>35</v>
      </c>
      <c r="V294" t="s">
        <v>613</v>
      </c>
    </row>
    <row r="295" spans="1:22">
      <c r="A295">
        <v>113335</v>
      </c>
      <c r="B295" t="s">
        <v>1554</v>
      </c>
      <c r="C295" t="s">
        <v>1555</v>
      </c>
      <c r="D295">
        <v>20</v>
      </c>
      <c r="E295">
        <v>20</v>
      </c>
      <c r="F295" t="s">
        <v>24</v>
      </c>
      <c r="G295" s="7" t="s">
        <v>123</v>
      </c>
      <c r="H295">
        <v>14</v>
      </c>
      <c r="I295">
        <v>20</v>
      </c>
      <c r="J295">
        <f>H295/I295</f>
        <v>0.7</v>
      </c>
      <c r="K295" s="3" t="s">
        <v>35</v>
      </c>
      <c r="L295" s="3" t="s">
        <v>613</v>
      </c>
      <c r="M295" t="s">
        <v>28</v>
      </c>
      <c r="N295" t="s">
        <v>63</v>
      </c>
      <c r="O295" t="s">
        <v>1556</v>
      </c>
      <c r="P295" t="s">
        <v>1554</v>
      </c>
      <c r="R295">
        <v>20</v>
      </c>
      <c r="S295" t="s">
        <v>1557</v>
      </c>
      <c r="T295" t="s">
        <v>1558</v>
      </c>
      <c r="U295" t="s">
        <v>35</v>
      </c>
      <c r="V295" t="s">
        <v>613</v>
      </c>
    </row>
    <row r="296" spans="1:22">
      <c r="A296">
        <v>113260</v>
      </c>
      <c r="B296" t="s">
        <v>1559</v>
      </c>
      <c r="C296" t="s">
        <v>1560</v>
      </c>
      <c r="D296">
        <v>26</v>
      </c>
      <c r="E296">
        <v>100</v>
      </c>
      <c r="F296" t="s">
        <v>24</v>
      </c>
      <c r="G296" s="7" t="s">
        <v>123</v>
      </c>
      <c r="H296">
        <v>18</v>
      </c>
      <c r="I296">
        <v>26</v>
      </c>
      <c r="J296">
        <f>H296/I296</f>
        <v>0.69230769230769229</v>
      </c>
      <c r="K296" s="3" t="s">
        <v>35</v>
      </c>
      <c r="L296" s="3" t="s">
        <v>1561</v>
      </c>
      <c r="M296" t="s">
        <v>28</v>
      </c>
      <c r="N296" t="s">
        <v>37</v>
      </c>
      <c r="O296" t="s">
        <v>1562</v>
      </c>
      <c r="P296" t="s">
        <v>1563</v>
      </c>
      <c r="R296">
        <v>26</v>
      </c>
      <c r="S296" t="s">
        <v>1564</v>
      </c>
      <c r="T296" t="s">
        <v>1565</v>
      </c>
      <c r="U296" t="s">
        <v>35</v>
      </c>
      <c r="V296" t="s">
        <v>1561</v>
      </c>
    </row>
    <row r="297" spans="1:22">
      <c r="A297">
        <v>113269</v>
      </c>
      <c r="B297" t="s">
        <v>1566</v>
      </c>
      <c r="C297" t="s">
        <v>1567</v>
      </c>
      <c r="D297">
        <v>27</v>
      </c>
      <c r="E297">
        <v>100</v>
      </c>
      <c r="F297" t="s">
        <v>24</v>
      </c>
      <c r="G297" s="7" t="s">
        <v>123</v>
      </c>
      <c r="H297">
        <v>18</v>
      </c>
      <c r="I297">
        <v>27</v>
      </c>
      <c r="J297">
        <f>H297/I297</f>
        <v>0.66666666666666663</v>
      </c>
      <c r="K297" s="3" t="s">
        <v>35</v>
      </c>
      <c r="L297" s="3" t="s">
        <v>1201</v>
      </c>
      <c r="M297" t="s">
        <v>28</v>
      </c>
      <c r="N297" t="s">
        <v>37</v>
      </c>
      <c r="O297" t="s">
        <v>1568</v>
      </c>
      <c r="P297" t="s">
        <v>1569</v>
      </c>
      <c r="R297">
        <v>27</v>
      </c>
      <c r="S297" t="s">
        <v>1570</v>
      </c>
      <c r="T297" t="s">
        <v>1571</v>
      </c>
      <c r="U297" t="s">
        <v>35</v>
      </c>
      <c r="V297" t="s">
        <v>1201</v>
      </c>
    </row>
    <row r="298" spans="1:22">
      <c r="A298">
        <v>113296</v>
      </c>
      <c r="B298" t="s">
        <v>1572</v>
      </c>
      <c r="C298" t="s">
        <v>1573</v>
      </c>
      <c r="D298">
        <v>28</v>
      </c>
      <c r="E298">
        <v>100</v>
      </c>
      <c r="F298" t="s">
        <v>24</v>
      </c>
      <c r="G298" s="7" t="s">
        <v>123</v>
      </c>
      <c r="H298">
        <v>18</v>
      </c>
      <c r="I298">
        <v>28</v>
      </c>
      <c r="J298">
        <f>H298/I298</f>
        <v>0.6428571428571429</v>
      </c>
      <c r="K298" s="3" t="s">
        <v>35</v>
      </c>
      <c r="L298" s="3" t="s">
        <v>1250</v>
      </c>
      <c r="M298" t="s">
        <v>28</v>
      </c>
      <c r="N298" t="s">
        <v>37</v>
      </c>
      <c r="O298" t="s">
        <v>1574</v>
      </c>
      <c r="P298" t="s">
        <v>1575</v>
      </c>
      <c r="R298">
        <v>28</v>
      </c>
      <c r="S298" t="s">
        <v>1576</v>
      </c>
      <c r="T298" t="s">
        <v>1577</v>
      </c>
      <c r="U298" t="s">
        <v>35</v>
      </c>
      <c r="V298" t="s">
        <v>1250</v>
      </c>
    </row>
    <row r="299" spans="1:22">
      <c r="A299">
        <v>70121</v>
      </c>
      <c r="B299" t="s">
        <v>1578</v>
      </c>
      <c r="C299" t="s">
        <v>1579</v>
      </c>
      <c r="D299">
        <v>29</v>
      </c>
      <c r="E299">
        <v>100</v>
      </c>
      <c r="F299" t="s">
        <v>24</v>
      </c>
      <c r="G299" s="7" t="s">
        <v>123</v>
      </c>
      <c r="H299">
        <v>18</v>
      </c>
      <c r="I299">
        <v>29</v>
      </c>
      <c r="J299">
        <f>H299/I299</f>
        <v>0.62068965517241381</v>
      </c>
      <c r="K299" s="3" t="s">
        <v>35</v>
      </c>
      <c r="L299" s="3" t="s">
        <v>1279</v>
      </c>
      <c r="M299" t="s">
        <v>28</v>
      </c>
      <c r="N299" t="s">
        <v>37</v>
      </c>
      <c r="O299" t="s">
        <v>1580</v>
      </c>
      <c r="P299" t="s">
        <v>1578</v>
      </c>
      <c r="R299">
        <v>29</v>
      </c>
      <c r="S299" t="s">
        <v>1581</v>
      </c>
      <c r="T299" t="s">
        <v>1582</v>
      </c>
      <c r="U299" t="s">
        <v>35</v>
      </c>
      <c r="V299" t="s">
        <v>1279</v>
      </c>
    </row>
    <row r="300" spans="1:22">
      <c r="A300">
        <v>113286</v>
      </c>
      <c r="B300" t="s">
        <v>1583</v>
      </c>
      <c r="C300" t="s">
        <v>1584</v>
      </c>
      <c r="D300">
        <v>33</v>
      </c>
      <c r="E300">
        <v>100</v>
      </c>
      <c r="F300" t="s">
        <v>24</v>
      </c>
      <c r="G300" s="7" t="s">
        <v>123</v>
      </c>
      <c r="H300">
        <v>18</v>
      </c>
      <c r="I300">
        <v>33</v>
      </c>
      <c r="J300">
        <f>H300/I300</f>
        <v>0.54545454545454541</v>
      </c>
      <c r="K300" s="3" t="s">
        <v>35</v>
      </c>
      <c r="L300" s="3" t="s">
        <v>613</v>
      </c>
      <c r="M300" t="s">
        <v>28</v>
      </c>
      <c r="N300" t="s">
        <v>37</v>
      </c>
      <c r="O300" t="s">
        <v>1585</v>
      </c>
      <c r="P300" t="s">
        <v>1586</v>
      </c>
      <c r="R300">
        <v>33</v>
      </c>
      <c r="S300" t="s">
        <v>1587</v>
      </c>
      <c r="T300" t="s">
        <v>1588</v>
      </c>
      <c r="U300" t="s">
        <v>35</v>
      </c>
      <c r="V300" t="s">
        <v>613</v>
      </c>
    </row>
    <row r="301" spans="1:22">
      <c r="A301">
        <v>113290</v>
      </c>
      <c r="B301" t="s">
        <v>1589</v>
      </c>
      <c r="C301" t="s">
        <v>1590</v>
      </c>
      <c r="D301">
        <v>33</v>
      </c>
      <c r="E301">
        <v>100</v>
      </c>
      <c r="F301" t="s">
        <v>24</v>
      </c>
      <c r="G301" s="7" t="s">
        <v>123</v>
      </c>
      <c r="H301">
        <v>18</v>
      </c>
      <c r="I301">
        <v>33</v>
      </c>
      <c r="J301">
        <f>H301/I301</f>
        <v>0.54545454545454541</v>
      </c>
      <c r="K301" s="3" t="s">
        <v>35</v>
      </c>
      <c r="L301" s="3" t="s">
        <v>613</v>
      </c>
      <c r="M301" t="s">
        <v>28</v>
      </c>
      <c r="N301" t="s">
        <v>37</v>
      </c>
      <c r="O301" t="s">
        <v>1591</v>
      </c>
      <c r="P301" t="s">
        <v>1589</v>
      </c>
      <c r="R301">
        <v>33</v>
      </c>
      <c r="S301" t="s">
        <v>1592</v>
      </c>
      <c r="T301" t="s">
        <v>1593</v>
      </c>
      <c r="U301" t="s">
        <v>35</v>
      </c>
      <c r="V301" t="s">
        <v>613</v>
      </c>
    </row>
    <row r="302" spans="1:22">
      <c r="A302">
        <v>113291</v>
      </c>
      <c r="B302" t="s">
        <v>1594</v>
      </c>
      <c r="C302" t="s">
        <v>1595</v>
      </c>
      <c r="D302">
        <v>33</v>
      </c>
      <c r="E302">
        <v>100</v>
      </c>
      <c r="F302" t="s">
        <v>24</v>
      </c>
      <c r="G302" s="7" t="s">
        <v>123</v>
      </c>
      <c r="H302">
        <v>18</v>
      </c>
      <c r="I302">
        <v>33</v>
      </c>
      <c r="J302">
        <f>H302/I302</f>
        <v>0.54545454545454541</v>
      </c>
      <c r="K302" s="3" t="s">
        <v>35</v>
      </c>
      <c r="L302" s="3" t="s">
        <v>613</v>
      </c>
      <c r="M302" t="s">
        <v>28</v>
      </c>
      <c r="N302" t="s">
        <v>37</v>
      </c>
      <c r="O302" t="s">
        <v>1596</v>
      </c>
      <c r="P302" t="s">
        <v>1594</v>
      </c>
      <c r="R302">
        <v>33</v>
      </c>
      <c r="S302" t="s">
        <v>1597</v>
      </c>
      <c r="T302" t="s">
        <v>1598</v>
      </c>
      <c r="U302" t="s">
        <v>35</v>
      </c>
      <c r="V302" t="s">
        <v>613</v>
      </c>
    </row>
    <row r="303" spans="1:22">
      <c r="A303">
        <v>70313</v>
      </c>
      <c r="B303" t="s">
        <v>1599</v>
      </c>
      <c r="C303" t="s">
        <v>1600</v>
      </c>
      <c r="D303">
        <v>37</v>
      </c>
      <c r="E303">
        <v>50</v>
      </c>
      <c r="F303" t="s">
        <v>24</v>
      </c>
      <c r="G303" s="7" t="s">
        <v>123</v>
      </c>
      <c r="H303">
        <v>18</v>
      </c>
      <c r="I303">
        <v>37</v>
      </c>
      <c r="J303">
        <f>H303/I303</f>
        <v>0.48648648648648651</v>
      </c>
      <c r="K303" s="3" t="s">
        <v>35</v>
      </c>
      <c r="L303" s="3" t="s">
        <v>693</v>
      </c>
      <c r="M303" t="s">
        <v>28</v>
      </c>
      <c r="N303" t="s">
        <v>29</v>
      </c>
      <c r="O303" t="s">
        <v>1601</v>
      </c>
      <c r="P303" t="s">
        <v>1599</v>
      </c>
      <c r="R303">
        <v>37</v>
      </c>
      <c r="S303" t="s">
        <v>1602</v>
      </c>
      <c r="T303" t="s">
        <v>1603</v>
      </c>
      <c r="U303" t="s">
        <v>35</v>
      </c>
      <c r="V303" t="s">
        <v>693</v>
      </c>
    </row>
    <row r="304" spans="1:22">
      <c r="A304">
        <v>70037</v>
      </c>
      <c r="B304" t="s">
        <v>1604</v>
      </c>
      <c r="C304" t="s">
        <v>1605</v>
      </c>
      <c r="D304">
        <v>38</v>
      </c>
      <c r="E304">
        <v>100</v>
      </c>
      <c r="F304" t="s">
        <v>24</v>
      </c>
      <c r="G304" s="7" t="s">
        <v>123</v>
      </c>
      <c r="H304">
        <v>18</v>
      </c>
      <c r="I304">
        <v>38</v>
      </c>
      <c r="J304">
        <f>H304/I304</f>
        <v>0.47368421052631576</v>
      </c>
      <c r="K304" s="3" t="s">
        <v>35</v>
      </c>
      <c r="L304" s="3" t="s">
        <v>1606</v>
      </c>
      <c r="M304" t="s">
        <v>28</v>
      </c>
      <c r="N304" t="s">
        <v>37</v>
      </c>
      <c r="O304" t="s">
        <v>1607</v>
      </c>
      <c r="P304" t="s">
        <v>1608</v>
      </c>
      <c r="R304">
        <v>38</v>
      </c>
      <c r="S304" t="s">
        <v>1609</v>
      </c>
      <c r="T304" t="s">
        <v>1610</v>
      </c>
      <c r="U304" t="s">
        <v>35</v>
      </c>
      <c r="V304" t="s">
        <v>1606</v>
      </c>
    </row>
    <row r="305" spans="1:22">
      <c r="A305">
        <v>113293</v>
      </c>
      <c r="B305" t="s">
        <v>1611</v>
      </c>
      <c r="C305" t="s">
        <v>1612</v>
      </c>
      <c r="D305">
        <v>30</v>
      </c>
      <c r="E305">
        <v>30</v>
      </c>
      <c r="F305" t="s">
        <v>24</v>
      </c>
      <c r="G305" s="7" t="s">
        <v>123</v>
      </c>
      <c r="H305">
        <v>14</v>
      </c>
      <c r="I305">
        <v>30</v>
      </c>
      <c r="J305">
        <f>H305/I305</f>
        <v>0.46666666666666667</v>
      </c>
      <c r="K305" s="3" t="s">
        <v>35</v>
      </c>
      <c r="L305" s="3" t="s">
        <v>613</v>
      </c>
      <c r="M305" t="s">
        <v>28</v>
      </c>
      <c r="N305" t="s">
        <v>63</v>
      </c>
      <c r="O305" t="s">
        <v>1613</v>
      </c>
      <c r="P305" t="s">
        <v>1611</v>
      </c>
      <c r="R305">
        <v>30</v>
      </c>
      <c r="S305" t="s">
        <v>1614</v>
      </c>
      <c r="T305" t="s">
        <v>1615</v>
      </c>
      <c r="U305" t="s">
        <v>35</v>
      </c>
      <c r="V305" t="s">
        <v>613</v>
      </c>
    </row>
  </sheetData>
  <autoFilter ref="A4:V305" xr:uid="{349047CB-71C8-1940-BE57-A113A16C9ACC}"/>
  <pageMargins left="0.75" right="0.75" top="1" bottom="1" header="0.5" footer="0.5"/>
  <pageSetup paperSize="9" orientation="portrait" horizontalDpi="0" verticalDpi="0"/>
</worksheet>
</file>

<file path=docMetadata/LabelInfo.xml><?xml version="1.0" encoding="utf-8"?>
<clbl:labelList xmlns:clbl="http://schemas.microsoft.com/office/2020/mipLabelMetadata">
  <clbl:label id="{9d27ba74-0100-4d0d-81ff-1d728dae8df6}" enabled="0" method="" siteId="{9d27ba74-0100-4d0d-81ff-1d728dae8df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2025-03-19T14:41:18Z</dcterms:created>
  <dcterms:modified xsi:type="dcterms:W3CDTF">2025-03-19T15:00:50Z</dcterms:modified>
  <cp:category/>
  <cp:contentStatus/>
</cp:coreProperties>
</file>