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Electrical\Mitchell_Low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D16" i="1"/>
  <c r="D11" i="1"/>
  <c r="D2" i="1"/>
</calcChain>
</file>

<file path=xl/sharedStrings.xml><?xml version="1.0" encoding="utf-8"?>
<sst xmlns="http://schemas.openxmlformats.org/spreadsheetml/2006/main" count="33" uniqueCount="30">
  <si>
    <t>Equipment</t>
  </si>
  <si>
    <t>Cost</t>
  </si>
  <si>
    <t>Labor</t>
  </si>
  <si>
    <t>Total</t>
  </si>
  <si>
    <t>Eaton 15-Amp 125-Volt White Indoor Duplex Wall Outlet</t>
  </si>
  <si>
    <t>Scotch 66.0-ft Electrical Tape</t>
  </si>
  <si>
    <t xml:space="preserve">2 #18 - 2 #8 Performance Plus Wire Connectors, Red/Yellow </t>
  </si>
  <si>
    <t>Quantity</t>
  </si>
  <si>
    <t>Elan Gorve 5-Light 28.25-in Chrome Geometric LED Vanity Light</t>
  </si>
  <si>
    <t>50 CFM Ceiling Bathroom Exhaust Fan</t>
  </si>
  <si>
    <t>Legrand radiant 10-Pack 15-amp Single Pole White Rocker Indoor Light Switch</t>
  </si>
  <si>
    <t>RACO 1-Gang Black Plastic Interior New Work Standard Saddle-Box Ceiling Electrical Box</t>
  </si>
  <si>
    <t>Fanimation Enigma 60-in Metro gray Indoor/Outdoor Downrod Mount Ceiling Fan with Light Kit and Remote (1-Blade)</t>
  </si>
  <si>
    <t>N/A</t>
  </si>
  <si>
    <t>1-Gang 18 cu. in. Blue PVC New Work Switch and Outlet Box</t>
  </si>
  <si>
    <t>2-Gang Weatherproof Box with Three 3/4 in. Outlets</t>
  </si>
  <si>
    <t>Southwire Romex SIMpull 100-ft 14/3 Non-Metallic Wire (By-The-Roll)</t>
  </si>
  <si>
    <t xml:space="preserve">89 ft </t>
  </si>
  <si>
    <t>Southwire Romex SIMpull 250-ft 14/2 Non-Metallic Wire (By-the-Roll)</t>
  </si>
  <si>
    <t>20ft</t>
  </si>
  <si>
    <t>Legrand 20-Amp 125-Volt White Indoor/Outdoor GFCI Decorator Wall Tamper Resistant Outlet</t>
  </si>
  <si>
    <t>Time Estimate</t>
  </si>
  <si>
    <t>Cable Staples Leg Length (Inch): 2-1/8 Leg Length (Decimal Inch): 2-1/8</t>
  </si>
  <si>
    <t>2hrs</t>
  </si>
  <si>
    <t>2.5hrs</t>
  </si>
  <si>
    <t>3 hrs</t>
  </si>
  <si>
    <t>1hr</t>
  </si>
  <si>
    <t>2.5 hrs</t>
  </si>
  <si>
    <t>15hrs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</si>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</sst>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70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/>
    <xf numFmtId="0" fontId="0" fillId="0" borderId="0" xfId="0" applyAlignment="1"/>
    <xf numFmtId="8" fontId="0" fillId="0" borderId="0" xfId="0" applyNumberForma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quotePrefix="1" applyFill="1" applyAlignment="1"/>
    <xf numFmtId="0" fontId="0" fillId="2" borderId="0" xfId="0" quotePrefix="1" applyFill="1" applyAlignment="1">
      <alignment horizontal="center"/>
    </xf>
    <xf numFmtId="0" fontId="0" fillId="2" borderId="0" xfId="0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6" sqref="G16"/>
    </sheetView>
  </sheetViews>
  <sheetFormatPr defaultRowHeight="15" x14ac:dyDescent="0.25"/>
  <cols>
    <col min="1" max="1" width="107.28515625" style="2" bestFit="1" customWidth="1"/>
    <col min="2" max="2" width="8.28515625" style="2" bestFit="1" customWidth="1"/>
    <col min="3" max="3" width="8.7109375" style="4" bestFit="1" customWidth="1"/>
    <col min="4" max="4" width="8.28515625" bestFit="1" customWidth="1"/>
    <col min="5" max="5" width="13.42578125" bestFit="1" customWidth="1"/>
    <col min="7" max="7" width="9.85546875" bestFit="1" customWidth="1"/>
  </cols>
  <sheetData>
    <row r="1" spans="1:7" s="9" customFormat="1" x14ac:dyDescent="0.25">
      <c r="A1" s="6" t="s">
        <v>0</v>
      </c>
      <c r="B1" s="6" t="s">
        <v>1</v>
      </c>
      <c r="C1" s="7" t="s">
        <v>7</v>
      </c>
      <c r="D1" s="8" t="s">
        <v>3</v>
      </c>
      <c r="E1" s="9" t="s">
        <v>21</v>
      </c>
      <c r="F1" s="9" t="s">
        <v>2</v>
      </c>
      <c r="G1" s="9" t="s">
        <v>29</v>
      </c>
    </row>
    <row r="2" spans="1:7" x14ac:dyDescent="0.25">
      <c r="A2" s="1" t="s">
        <v>4</v>
      </c>
      <c r="B2" s="5">
        <v>0.5</v>
      </c>
      <c r="C2" s="4">
        <v>5</v>
      </c>
      <c r="D2" s="3">
        <f>SUM(B2*C2)</f>
        <v>2.5</v>
      </c>
      <c r="E2" t="s">
        <v>24</v>
      </c>
    </row>
    <row r="3" spans="1:7" x14ac:dyDescent="0.25">
      <c r="A3" s="1" t="s">
        <v>5</v>
      </c>
      <c r="B3" s="5">
        <v>3.98</v>
      </c>
      <c r="C3" s="4">
        <v>1</v>
      </c>
      <c r="D3" s="3">
        <v>3.98</v>
      </c>
    </row>
    <row r="4" spans="1:7" x14ac:dyDescent="0.25">
      <c r="A4" s="1" t="s">
        <v>6</v>
      </c>
      <c r="B4" s="5">
        <v>7.88</v>
      </c>
      <c r="C4" s="4">
        <v>1</v>
      </c>
      <c r="D4" s="3">
        <v>7.88</v>
      </c>
    </row>
    <row r="5" spans="1:7" x14ac:dyDescent="0.25">
      <c r="A5" s="1" t="s">
        <v>12</v>
      </c>
      <c r="B5" s="5" t="s">
        <v>13</v>
      </c>
      <c r="C5" s="4">
        <v>1</v>
      </c>
      <c r="D5">
        <v>0</v>
      </c>
    </row>
    <row r="6" spans="1:7" x14ac:dyDescent="0.25">
      <c r="A6" s="1" t="s">
        <v>8</v>
      </c>
      <c r="B6" s="5">
        <v>558.88</v>
      </c>
      <c r="C6" s="4">
        <v>1</v>
      </c>
      <c r="D6" s="3">
        <v>558.88</v>
      </c>
      <c r="E6" t="s">
        <v>23</v>
      </c>
    </row>
    <row r="7" spans="1:7" x14ac:dyDescent="0.25">
      <c r="A7" s="1" t="s">
        <v>9</v>
      </c>
      <c r="B7" s="5">
        <v>54</v>
      </c>
      <c r="C7" s="4">
        <v>1</v>
      </c>
      <c r="D7" s="3">
        <v>54</v>
      </c>
      <c r="E7" t="s">
        <v>23</v>
      </c>
    </row>
    <row r="8" spans="1:7" x14ac:dyDescent="0.25">
      <c r="A8" s="1" t="s">
        <v>10</v>
      </c>
      <c r="B8" s="5">
        <v>15.98</v>
      </c>
      <c r="C8" s="4">
        <v>4</v>
      </c>
      <c r="D8" s="3">
        <v>63.92</v>
      </c>
      <c r="E8" t="s">
        <v>25</v>
      </c>
    </row>
    <row r="9" spans="1:7" x14ac:dyDescent="0.25">
      <c r="A9" s="1" t="s">
        <v>11</v>
      </c>
      <c r="B9" s="5">
        <v>5.68</v>
      </c>
      <c r="C9" s="4">
        <v>1</v>
      </c>
      <c r="D9" s="3">
        <v>5.68</v>
      </c>
      <c r="E9" t="s">
        <v>26</v>
      </c>
    </row>
    <row r="10" spans="1:7" x14ac:dyDescent="0.25">
      <c r="A10" s="1" t="s">
        <v>20</v>
      </c>
      <c r="B10" s="5">
        <v>13.97</v>
      </c>
      <c r="C10" s="4">
        <v>1</v>
      </c>
      <c r="D10" s="3">
        <v>13.97</v>
      </c>
      <c r="E10" t="s">
        <v>26</v>
      </c>
    </row>
    <row r="11" spans="1:7" x14ac:dyDescent="0.25">
      <c r="A11" s="1" t="s">
        <v>14</v>
      </c>
      <c r="B11" s="5">
        <v>0.26</v>
      </c>
      <c r="C11" s="4">
        <v>5</v>
      </c>
      <c r="D11" s="3">
        <f>SUM(B11*C11)</f>
        <v>1.3</v>
      </c>
      <c r="E11" t="s">
        <v>27</v>
      </c>
    </row>
    <row r="12" spans="1:7" x14ac:dyDescent="0.25">
      <c r="A12" s="2" t="s">
        <v>15</v>
      </c>
      <c r="B12" s="5">
        <v>10.34</v>
      </c>
      <c r="C12" s="4">
        <v>1</v>
      </c>
      <c r="D12" s="3">
        <v>10.34</v>
      </c>
      <c r="E12" t="s">
        <v>26</v>
      </c>
    </row>
    <row r="13" spans="1:7" x14ac:dyDescent="0.25">
      <c r="A13" s="2" t="s">
        <v>16</v>
      </c>
      <c r="B13" s="5">
        <v>55.47</v>
      </c>
      <c r="C13" s="4" t="s">
        <v>17</v>
      </c>
      <c r="D13" s="3">
        <v>55.47</v>
      </c>
    </row>
    <row r="14" spans="1:7" x14ac:dyDescent="0.25">
      <c r="A14" s="2" t="s">
        <v>18</v>
      </c>
      <c r="B14" s="5">
        <v>42.77</v>
      </c>
      <c r="C14" s="4" t="s">
        <v>19</v>
      </c>
      <c r="D14" s="3">
        <v>42.77</v>
      </c>
    </row>
    <row r="15" spans="1:7" x14ac:dyDescent="0.25">
      <c r="A15" s="2" t="s">
        <v>22</v>
      </c>
      <c r="B15" s="5">
        <v>14.99</v>
      </c>
      <c r="C15" s="4">
        <v>1</v>
      </c>
      <c r="D15" s="3">
        <v>14.99</v>
      </c>
    </row>
    <row r="16" spans="1:7" x14ac:dyDescent="0.25">
      <c r="D16" s="3">
        <f>SUM(D2:D15)</f>
        <v>835.68</v>
      </c>
      <c r="E16" t="s">
        <v>28</v>
      </c>
      <c r="F16" s="10">
        <v>1140</v>
      </c>
      <c r="G16" s="3">
        <f>SUM(D16,F16)</f>
        <v>1975.6799999999998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Mitchell</dc:creator>
  <cp:lastModifiedBy>Lowe, Mitchell</cp:lastModifiedBy>
  <dcterms:created xsi:type="dcterms:W3CDTF">2018-08-17T14:36:23Z</dcterms:created>
  <dcterms:modified xsi:type="dcterms:W3CDTF">2018-08-17T16:39:03Z</dcterms:modified>
</cp:coreProperties>
</file>