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cgauley/Documents/Villanova/ReworkingThesis/QAQC/"/>
    </mc:Choice>
  </mc:AlternateContent>
  <xr:revisionPtr revIDLastSave="0" documentId="8_{E5D9A6BB-F403-A84F-A602-AF78275CF366}" xr6:coauthVersionLast="47" xr6:coauthVersionMax="47" xr10:uidLastSave="{00000000-0000-0000-0000-000000000000}"/>
  <bookViews>
    <workbookView xWindow="12500" yWindow="500" windowWidth="15920" windowHeight="16480" xr2:uid="{782ECE2A-9ABD-674F-9A7C-3B0EF3ACD0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28" i="1"/>
  <c r="D27" i="1"/>
  <c r="D26" i="1"/>
  <c r="D25" i="1"/>
  <c r="D13" i="1"/>
  <c r="D12" i="1"/>
  <c r="D11" i="1"/>
  <c r="D10" i="1"/>
  <c r="D9" i="1"/>
  <c r="B25" i="1"/>
  <c r="C25" i="1"/>
  <c r="B26" i="1"/>
  <c r="C26" i="1"/>
  <c r="B27" i="1"/>
  <c r="C27" i="1"/>
  <c r="B28" i="1"/>
  <c r="C28" i="1"/>
  <c r="B29" i="1"/>
  <c r="C29" i="1"/>
  <c r="A29" i="1"/>
  <c r="A28" i="1"/>
  <c r="A27" i="1"/>
  <c r="A26" i="1"/>
  <c r="A25" i="1"/>
  <c r="D21" i="1"/>
  <c r="D20" i="1"/>
  <c r="D19" i="1"/>
  <c r="D18" i="1"/>
  <c r="D17" i="1"/>
  <c r="B9" i="1"/>
  <c r="C9" i="1"/>
  <c r="B10" i="1"/>
  <c r="C10" i="1"/>
  <c r="B11" i="1"/>
  <c r="C11" i="1"/>
  <c r="B12" i="1"/>
  <c r="C12" i="1"/>
  <c r="B13" i="1"/>
  <c r="C13" i="1"/>
  <c r="A13" i="1"/>
  <c r="A12" i="1"/>
  <c r="A11" i="1"/>
  <c r="A10" i="1"/>
  <c r="A9" i="1"/>
  <c r="D2" i="1"/>
  <c r="D3" i="1"/>
  <c r="D4" i="1"/>
  <c r="D5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622F-8EBB-434B-B718-BB663951DDB5}">
  <dimension ref="A1:D29"/>
  <sheetViews>
    <sheetView tabSelected="1" workbookViewId="0">
      <selection activeCell="D25" sqref="D25:D29"/>
    </sheetView>
  </sheetViews>
  <sheetFormatPr baseColWidth="10" defaultRowHeight="16" x14ac:dyDescent="0.2"/>
  <cols>
    <col min="1" max="1" width="11.6640625" bestFit="1" customWidth="1"/>
  </cols>
  <sheetData>
    <row r="1" spans="1:4" ht="17" thickBot="1" x14ac:dyDescent="0.25">
      <c r="A1" s="1">
        <v>3</v>
      </c>
      <c r="B1" s="2">
        <v>40</v>
      </c>
      <c r="C1" s="2">
        <v>139</v>
      </c>
      <c r="D1">
        <f>SUM(A1:C1)</f>
        <v>182</v>
      </c>
    </row>
    <row r="2" spans="1:4" ht="17" thickBot="1" x14ac:dyDescent="0.25">
      <c r="A2" s="3">
        <v>8</v>
      </c>
      <c r="B2" s="4">
        <v>111</v>
      </c>
      <c r="C2" s="4">
        <v>245</v>
      </c>
      <c r="D2">
        <f t="shared" ref="D2:D5" si="0">SUM(A2:C2)</f>
        <v>364</v>
      </c>
    </row>
    <row r="3" spans="1:4" ht="17" thickBot="1" x14ac:dyDescent="0.25">
      <c r="A3" s="3">
        <v>27</v>
      </c>
      <c r="B3" s="4">
        <v>316</v>
      </c>
      <c r="C3" s="4">
        <v>385</v>
      </c>
      <c r="D3">
        <f t="shared" si="0"/>
        <v>728</v>
      </c>
    </row>
    <row r="4" spans="1:4" ht="17" thickBot="1" x14ac:dyDescent="0.25">
      <c r="A4" s="3">
        <v>67</v>
      </c>
      <c r="B4" s="4">
        <v>811</v>
      </c>
      <c r="C4" s="4">
        <v>578</v>
      </c>
      <c r="D4">
        <f t="shared" si="0"/>
        <v>1456</v>
      </c>
    </row>
    <row r="5" spans="1:4" ht="17" thickBot="1" x14ac:dyDescent="0.25">
      <c r="A5" s="3">
        <v>439</v>
      </c>
      <c r="B5" s="4">
        <v>3423</v>
      </c>
      <c r="C5" s="4">
        <v>506</v>
      </c>
      <c r="D5">
        <f t="shared" si="0"/>
        <v>4368</v>
      </c>
    </row>
    <row r="8" spans="1:4" ht="17" thickBot="1" x14ac:dyDescent="0.25"/>
    <row r="9" spans="1:4" ht="17" thickBot="1" x14ac:dyDescent="0.25">
      <c r="A9" s="1">
        <f>(A1/$D$1) * 100</f>
        <v>1.6483516483516485</v>
      </c>
      <c r="B9" s="1">
        <f t="shared" ref="B9:C9" si="1">(B1/$D$1) * 100</f>
        <v>21.978021978021978</v>
      </c>
      <c r="C9" s="1">
        <f t="shared" si="1"/>
        <v>76.373626373626365</v>
      </c>
      <c r="D9">
        <f>SUM(A9:C9)</f>
        <v>100</v>
      </c>
    </row>
    <row r="10" spans="1:4" ht="17" thickBot="1" x14ac:dyDescent="0.25">
      <c r="A10" s="1">
        <f>(A2/$D$2) * 100</f>
        <v>2.197802197802198</v>
      </c>
      <c r="B10" s="1">
        <f t="shared" ref="B10:C10" si="2">(B2/$D$2) * 100</f>
        <v>30.494505494505496</v>
      </c>
      <c r="C10" s="1">
        <f t="shared" si="2"/>
        <v>67.307692307692307</v>
      </c>
      <c r="D10">
        <f t="shared" ref="D10:D13" si="3">SUM(A10:C10)</f>
        <v>100</v>
      </c>
    </row>
    <row r="11" spans="1:4" ht="17" thickBot="1" x14ac:dyDescent="0.25">
      <c r="A11" s="1">
        <f>(A3/$D$3) * 100</f>
        <v>3.7087912087912089</v>
      </c>
      <c r="B11" s="1">
        <f t="shared" ref="B11:C11" si="4">(B3/$D$3) * 100</f>
        <v>43.406593406593409</v>
      </c>
      <c r="C11" s="1">
        <f t="shared" si="4"/>
        <v>52.884615384615387</v>
      </c>
      <c r="D11">
        <f t="shared" si="3"/>
        <v>100</v>
      </c>
    </row>
    <row r="12" spans="1:4" ht="17" thickBot="1" x14ac:dyDescent="0.25">
      <c r="A12" s="1">
        <f>(A4/$D$4) * 100</f>
        <v>4.6016483516483522</v>
      </c>
      <c r="B12" s="1">
        <f t="shared" ref="B12:C12" si="5">(B4/$D$4) * 100</f>
        <v>55.700549450549453</v>
      </c>
      <c r="C12" s="1">
        <f t="shared" si="5"/>
        <v>39.697802197802197</v>
      </c>
      <c r="D12">
        <f t="shared" si="3"/>
        <v>100</v>
      </c>
    </row>
    <row r="13" spans="1:4" ht="17" thickBot="1" x14ac:dyDescent="0.25">
      <c r="A13" s="1">
        <f>(A5/$D$5) * 100</f>
        <v>10.050366300366301</v>
      </c>
      <c r="B13" s="1">
        <f t="shared" ref="B13:C13" si="6">(B5/$D$5) * 100</f>
        <v>78.365384615384613</v>
      </c>
      <c r="C13" s="1">
        <f t="shared" si="6"/>
        <v>11.584249084249084</v>
      </c>
      <c r="D13">
        <f t="shared" si="3"/>
        <v>100</v>
      </c>
    </row>
    <row r="16" spans="1:4" ht="17" thickBot="1" x14ac:dyDescent="0.25"/>
    <row r="17" spans="1:4" ht="17" thickBot="1" x14ac:dyDescent="0.25">
      <c r="A17" s="1">
        <v>8</v>
      </c>
      <c r="B17" s="2">
        <v>10</v>
      </c>
      <c r="C17" s="2">
        <v>148</v>
      </c>
      <c r="D17">
        <f>SUM(A17:C17)</f>
        <v>166</v>
      </c>
    </row>
    <row r="18" spans="1:4" ht="17" thickBot="1" x14ac:dyDescent="0.25">
      <c r="A18" s="3">
        <v>30</v>
      </c>
      <c r="B18" s="4">
        <v>30</v>
      </c>
      <c r="C18" s="4">
        <v>265</v>
      </c>
      <c r="D18">
        <f t="shared" ref="D18:D21" si="7">SUM(A18:C18)</f>
        <v>325</v>
      </c>
    </row>
    <row r="19" spans="1:4" ht="17" thickBot="1" x14ac:dyDescent="0.25">
      <c r="A19" s="3">
        <v>65</v>
      </c>
      <c r="B19" s="4">
        <v>86</v>
      </c>
      <c r="C19" s="4">
        <v>461</v>
      </c>
      <c r="D19">
        <f t="shared" si="7"/>
        <v>612</v>
      </c>
    </row>
    <row r="20" spans="1:4" ht="17" thickBot="1" x14ac:dyDescent="0.25">
      <c r="A20" s="3">
        <v>171</v>
      </c>
      <c r="B20" s="4">
        <v>222</v>
      </c>
      <c r="C20" s="4">
        <v>769</v>
      </c>
      <c r="D20">
        <f t="shared" si="7"/>
        <v>1162</v>
      </c>
    </row>
    <row r="21" spans="1:4" ht="17" thickBot="1" x14ac:dyDescent="0.25">
      <c r="A21" s="3">
        <v>767</v>
      </c>
      <c r="B21" s="4">
        <v>1081</v>
      </c>
      <c r="C21" s="4">
        <v>1520</v>
      </c>
      <c r="D21">
        <f t="shared" si="7"/>
        <v>3368</v>
      </c>
    </row>
    <row r="24" spans="1:4" ht="17" thickBot="1" x14ac:dyDescent="0.25"/>
    <row r="25" spans="1:4" ht="17" thickBot="1" x14ac:dyDescent="0.25">
      <c r="A25" s="1">
        <f>(A17/$D$17) * 100</f>
        <v>4.8192771084337354</v>
      </c>
      <c r="B25" s="1">
        <f t="shared" ref="B25:C25" si="8">(B17/$D$17) * 100</f>
        <v>6.024096385542169</v>
      </c>
      <c r="C25" s="1">
        <f t="shared" si="8"/>
        <v>89.156626506024097</v>
      </c>
      <c r="D25">
        <f>SUM(A25:C25)</f>
        <v>100</v>
      </c>
    </row>
    <row r="26" spans="1:4" ht="17" thickBot="1" x14ac:dyDescent="0.25">
      <c r="A26" s="1">
        <f>(A18/$D$18) * 100</f>
        <v>9.2307692307692317</v>
      </c>
      <c r="B26" s="1">
        <f t="shared" ref="B26:C26" si="9">(B18/$D$18) * 100</f>
        <v>9.2307692307692317</v>
      </c>
      <c r="C26" s="1">
        <f t="shared" si="9"/>
        <v>81.538461538461533</v>
      </c>
      <c r="D26">
        <f t="shared" ref="D26:D29" si="10">SUM(A26:C26)</f>
        <v>100</v>
      </c>
    </row>
    <row r="27" spans="1:4" ht="17" thickBot="1" x14ac:dyDescent="0.25">
      <c r="A27" s="1">
        <f>(A19/$D$19) * 100</f>
        <v>10.620915032679738</v>
      </c>
      <c r="B27" s="1">
        <f t="shared" ref="B27:C27" si="11">(B19/$D$19) * 100</f>
        <v>14.052287581699346</v>
      </c>
      <c r="C27" s="1">
        <f t="shared" si="11"/>
        <v>75.326797385620921</v>
      </c>
      <c r="D27">
        <f t="shared" si="10"/>
        <v>100</v>
      </c>
    </row>
    <row r="28" spans="1:4" ht="17" thickBot="1" x14ac:dyDescent="0.25">
      <c r="A28" s="1">
        <f>(A20/$D$20) * 100</f>
        <v>14.716006884681585</v>
      </c>
      <c r="B28" s="1">
        <f t="shared" ref="B28:C28" si="12">(B20/$D$20) * 100</f>
        <v>19.104991394148023</v>
      </c>
      <c r="C28" s="1">
        <f t="shared" si="12"/>
        <v>66.179001721170394</v>
      </c>
      <c r="D28">
        <f t="shared" si="10"/>
        <v>100</v>
      </c>
    </row>
    <row r="29" spans="1:4" ht="17" thickBot="1" x14ac:dyDescent="0.25">
      <c r="A29" s="1">
        <f>(A21/$D$21) * 100</f>
        <v>22.773159144893114</v>
      </c>
      <c r="B29" s="1">
        <f t="shared" ref="B29:C29" si="13">(B21/$D$21) * 100</f>
        <v>32.096199524940616</v>
      </c>
      <c r="C29" s="1">
        <f t="shared" si="13"/>
        <v>45.13064133016627</v>
      </c>
      <c r="D29">
        <f t="shared" si="1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McGauley</dc:creator>
  <cp:lastModifiedBy>Matthew McGauley</cp:lastModifiedBy>
  <dcterms:created xsi:type="dcterms:W3CDTF">2022-11-04T22:24:16Z</dcterms:created>
  <dcterms:modified xsi:type="dcterms:W3CDTF">2022-11-04T22:34:44Z</dcterms:modified>
</cp:coreProperties>
</file>