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ianmw\Desktop\project\"/>
    </mc:Choice>
  </mc:AlternateContent>
  <xr:revisionPtr revIDLastSave="0" documentId="13_ncr:1_{0D03AAFF-C037-4AA2-A355-22EE23A3D34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<sst xmlns="http://schemas.openxmlformats.org/spreadsheetml/2006/main" count="16267" uniqueCount="52">
  <si>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</si>
  <si>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</si>
  <si>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</si>
  <si>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</si>
  <si>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</si>
  <si>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</si>
  <si>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</si>
  <si>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</si>
  <si>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</si>
  <si>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</si>
  <si>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</si>
  <si>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</si>
  <si>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</si>
  <si>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</si>
  <si>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</si>
  <si>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</si>
  <si>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</si>
  <si>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</si>
  <si>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</si>
  <si>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</si>
  <si>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</si>
  <si>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</si>
  <si>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</si>
  <si>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</si>
  <si>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</si>
  <si>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</si>
  <si>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</si>
  <si>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</si>
  <si>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</si>
  <si>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</si>
  <si>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</si>
  <si>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</si>
  <si>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</si>
  <si>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</si>
  <si>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</si>
  <si>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</si>
  <si>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</si>
  <si>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</si>
  <si>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</si>
  <si>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</si>
  <si>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</si>
  <si>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</si>
  <si>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Row Labels</t>
  </si>
  <si>
    <t>Grand Total</t>
  </si>
  <si>
    <t>Average of Income</t>
  </si>
  <si>
    <t>Column Labels</t>
  </si>
  <si>
    <t>Count of Purchased Bike</t>
  </si>
  <si>
    <t>More than 10 miles</t>
  </si>
  <si>
    <t>Adolescent</t>
  </si>
  <si>
    <t>Middle Age</t>
  </si>
  <si>
    <t>Senior</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</si>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</sst>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Ksh&quot;* #,##0.00_-;\-&quot;Ksh&quot;* #,##0.00_-;_-&quot;Ksh&quot;* &quot;-&quot;??_-;_-@_-"/>
    <numFmt numFmtId="164" formatCode="&quot;$&quot;#,##0.00"/>
    <numFmt numFmtId="167"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33" borderId="0" xfId="0" applyFont="1" applyFill="1"/>
    <xf numFmtId="167" fontId="16" fillId="33" borderId="0" xfId="42" applyNumberFormat="1" applyFont="1" applyFill="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4" borderId="0" xfId="0" applyFont="1" applyFill="1" applyAlignment="1">
      <alignment horizontal="center"/>
    </xf>
    <xf numFmtId="0" fontId="17" fillId="34"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38A-45B0-B0D2-71CDC1E9DA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38A-45B0-B0D2-71CDC1E9DA93}"/>
            </c:ext>
          </c:extLst>
        </c:ser>
        <c:dLbls>
          <c:showLegendKey val="0"/>
          <c:showVal val="0"/>
          <c:showCatName val="0"/>
          <c:showSerName val="0"/>
          <c:showPercent val="0"/>
          <c:showBubbleSize val="0"/>
        </c:dLbls>
        <c:gapWidth val="219"/>
        <c:overlap val="-27"/>
        <c:axId val="873896008"/>
        <c:axId val="873896664"/>
      </c:barChart>
      <c:catAx>
        <c:axId val="87389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3896664"/>
        <c:crosses val="autoZero"/>
        <c:auto val="1"/>
        <c:lblAlgn val="ctr"/>
        <c:lblOffset val="100"/>
        <c:noMultiLvlLbl val="0"/>
      </c:catAx>
      <c:valAx>
        <c:axId val="87389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389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751-45DE-95C2-18782DBBEA2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751-45DE-95C2-18782DBBEA2A}"/>
            </c:ext>
          </c:extLst>
        </c:ser>
        <c:dLbls>
          <c:showLegendKey val="0"/>
          <c:showVal val="0"/>
          <c:showCatName val="0"/>
          <c:showSerName val="0"/>
          <c:showPercent val="0"/>
          <c:showBubbleSize val="0"/>
        </c:dLbls>
        <c:smooth val="0"/>
        <c:axId val="486866232"/>
        <c:axId val="486861312"/>
      </c:lineChart>
      <c:catAx>
        <c:axId val="486866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1312"/>
        <c:crosses val="autoZero"/>
        <c:auto val="1"/>
        <c:lblAlgn val="ctr"/>
        <c:lblOffset val="100"/>
        <c:noMultiLvlLbl val="0"/>
      </c:catAx>
      <c:valAx>
        <c:axId val="48686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04-415B-B025-E149EFA1376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04-415B-B025-E149EFA13762}"/>
            </c:ext>
          </c:extLst>
        </c:ser>
        <c:dLbls>
          <c:showLegendKey val="0"/>
          <c:showVal val="0"/>
          <c:showCatName val="0"/>
          <c:showSerName val="0"/>
          <c:showPercent val="0"/>
          <c:showBubbleSize val="0"/>
        </c:dLbls>
        <c:marker val="1"/>
        <c:smooth val="0"/>
        <c:axId val="486860328"/>
        <c:axId val="486863608"/>
      </c:lineChart>
      <c:catAx>
        <c:axId val="4868603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3608"/>
        <c:crosses val="autoZero"/>
        <c:auto val="1"/>
        <c:lblAlgn val="ctr"/>
        <c:lblOffset val="100"/>
        <c:noMultiLvlLbl val="0"/>
      </c:catAx>
      <c:valAx>
        <c:axId val="48686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FEE-482F-98EE-DD3B04558B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FEE-482F-98EE-DD3B04558B24}"/>
            </c:ext>
          </c:extLst>
        </c:ser>
        <c:dLbls>
          <c:showLegendKey val="0"/>
          <c:showVal val="0"/>
          <c:showCatName val="0"/>
          <c:showSerName val="0"/>
          <c:showPercent val="0"/>
          <c:showBubbleSize val="0"/>
        </c:dLbls>
        <c:gapWidth val="219"/>
        <c:overlap val="-27"/>
        <c:axId val="873896008"/>
        <c:axId val="873896664"/>
      </c:barChart>
      <c:catAx>
        <c:axId val="87389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3896664"/>
        <c:crosses val="autoZero"/>
        <c:auto val="1"/>
        <c:lblAlgn val="ctr"/>
        <c:lblOffset val="100"/>
        <c:noMultiLvlLbl val="0"/>
      </c:catAx>
      <c:valAx>
        <c:axId val="873896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7389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25-441C-AD2D-9ED6D2CCED0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25-441C-AD2D-9ED6D2CCED01}"/>
            </c:ext>
          </c:extLst>
        </c:ser>
        <c:dLbls>
          <c:showLegendKey val="0"/>
          <c:showVal val="0"/>
          <c:showCatName val="0"/>
          <c:showSerName val="0"/>
          <c:showPercent val="0"/>
          <c:showBubbleSize val="0"/>
        </c:dLbls>
        <c:smooth val="0"/>
        <c:axId val="486866232"/>
        <c:axId val="486861312"/>
      </c:lineChart>
      <c:catAx>
        <c:axId val="486866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1312"/>
        <c:crosses val="autoZero"/>
        <c:auto val="1"/>
        <c:lblAlgn val="ctr"/>
        <c:lblOffset val="100"/>
        <c:noMultiLvlLbl val="0"/>
      </c:catAx>
      <c:valAx>
        <c:axId val="48686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6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71-40A7-958C-14A7C3B9E06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71-40A7-958C-14A7C3B9E066}"/>
            </c:ext>
          </c:extLst>
        </c:ser>
        <c:dLbls>
          <c:showLegendKey val="0"/>
          <c:showVal val="0"/>
          <c:showCatName val="0"/>
          <c:showSerName val="0"/>
          <c:showPercent val="0"/>
          <c:showBubbleSize val="0"/>
        </c:dLbls>
        <c:marker val="1"/>
        <c:smooth val="0"/>
        <c:axId val="486860328"/>
        <c:axId val="486863608"/>
      </c:lineChart>
      <c:catAx>
        <c:axId val="4868603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3608"/>
        <c:crosses val="autoZero"/>
        <c:auto val="1"/>
        <c:lblAlgn val="ctr"/>
        <c:lblOffset val="100"/>
        <c:noMultiLvlLbl val="0"/>
      </c:catAx>
      <c:valAx>
        <c:axId val="48686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686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11</xdr:col>
      <xdr:colOff>333375</xdr:colOff>
      <xdr:row>15</xdr:row>
      <xdr:rowOff>19050</xdr:rowOff>
    </xdr:to>
    <xdr:graphicFrame macro="">
      <xdr:nvGraphicFramePr>
        <xdr:cNvPr id="2" name="Chart 1">
          <a:extLst>
            <a:ext uri="{FF2B5EF4-FFF2-40B4-BE49-F238E27FC236}">
              <a16:creationId xmlns:a16="http://schemas.microsoft.com/office/drawing/2014/main" id="{55EB62C7-C36E-7176-0A52-6A7900E1A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57150</xdr:rowOff>
    </xdr:from>
    <xdr:to>
      <xdr:col>11</xdr:col>
      <xdr:colOff>571500</xdr:colOff>
      <xdr:row>31</xdr:row>
      <xdr:rowOff>133350</xdr:rowOff>
    </xdr:to>
    <xdr:graphicFrame macro="">
      <xdr:nvGraphicFramePr>
        <xdr:cNvPr id="4" name="Chart 3">
          <a:extLst>
            <a:ext uri="{FF2B5EF4-FFF2-40B4-BE49-F238E27FC236}">
              <a16:creationId xmlns:a16="http://schemas.microsoft.com/office/drawing/2014/main" id="{4CDE102E-2F3C-01E8-0CC4-EE08D711E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35</xdr:row>
      <xdr:rowOff>9525</xdr:rowOff>
    </xdr:from>
    <xdr:to>
      <xdr:col>12</xdr:col>
      <xdr:colOff>28575</xdr:colOff>
      <xdr:row>49</xdr:row>
      <xdr:rowOff>85725</xdr:rowOff>
    </xdr:to>
    <xdr:graphicFrame macro="">
      <xdr:nvGraphicFramePr>
        <xdr:cNvPr id="5" name="Chart 4">
          <a:extLst>
            <a:ext uri="{FF2B5EF4-FFF2-40B4-BE49-F238E27FC236}">
              <a16:creationId xmlns:a16="http://schemas.microsoft.com/office/drawing/2014/main" id="{7025647F-F478-EC7F-F148-6797BE85A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566859</xdr:colOff>
      <xdr:row>2</xdr:row>
      <xdr:rowOff>192696</xdr:rowOff>
    </xdr:from>
    <xdr:to>
      <xdr:col>8</xdr:col>
      <xdr:colOff>427404</xdr:colOff>
      <xdr:row>17</xdr:row>
      <xdr:rowOff>85480</xdr:rowOff>
    </xdr:to>
    <xdr:graphicFrame macro="">
      <xdr:nvGraphicFramePr>
        <xdr:cNvPr id="2" name="Chart 1">
          <a:extLst>
            <a:ext uri="{FF2B5EF4-FFF2-40B4-BE49-F238E27FC236}">
              <a16:creationId xmlns:a16="http://schemas.microsoft.com/office/drawing/2014/main" id="{99F8C1BD-0AE2-4948-98A1-EC043C03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554648</xdr:colOff>
      <xdr:row>17</xdr:row>
      <xdr:rowOff>103310</xdr:rowOff>
    </xdr:from>
    <xdr:to>
      <xdr:col>14</xdr:col>
      <xdr:colOff>317500</xdr:colOff>
      <xdr:row>35</xdr:row>
      <xdr:rowOff>97691</xdr:rowOff>
    </xdr:to>
    <xdr:graphicFrame macro="">
      <xdr:nvGraphicFramePr>
        <xdr:cNvPr id="3" name="Chart 2">
          <a:extLst>
            <a:ext uri="{FF2B5EF4-FFF2-40B4-BE49-F238E27FC236}">
              <a16:creationId xmlns:a16="http://schemas.microsoft.com/office/drawing/2014/main" id="{0D51441A-C0B5-45A0-A51B-81317B30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421541</xdr:colOff>
      <xdr:row>3</xdr:row>
      <xdr:rowOff>0</xdr:rowOff>
    </xdr:from>
    <xdr:to>
      <xdr:col>14</xdr:col>
      <xdr:colOff>317499</xdr:colOff>
      <xdr:row>17</xdr:row>
      <xdr:rowOff>85481</xdr:rowOff>
    </xdr:to>
    <xdr:graphicFrame macro="">
      <xdr:nvGraphicFramePr>
        <xdr:cNvPr id="4" name="Chart 3">
          <a:extLst>
            <a:ext uri="{FF2B5EF4-FFF2-40B4-BE49-F238E27FC236}">
              <a16:creationId xmlns:a16="http://schemas.microsoft.com/office/drawing/2014/main" id="{FB83F0BC-772D-4D96-854B-DB90FDA2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8303</xdr:rowOff>
    </xdr:from>
    <xdr:to>
      <xdr:col>2</xdr:col>
      <xdr:colOff>558582</xdr:colOff>
      <xdr:row>8</xdr:row>
      <xdr:rowOff>84503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71098E-728F-E247-575D-382DF04FEE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594457"/>
              <a:ext cx="1779735" cy="105312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80594</xdr:rowOff>
    </xdr:from>
    <xdr:to>
      <xdr:col>2</xdr:col>
      <xdr:colOff>559016</xdr:colOff>
      <xdr:row>28</xdr:row>
      <xdr:rowOff>64719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AE543D-84F9-61BF-CFCB-597D54A2BD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11363"/>
              <a:ext cx="178017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68384</xdr:rowOff>
    </xdr:from>
    <xdr:to>
      <xdr:col>2</xdr:col>
      <xdr:colOff>537308</xdr:colOff>
      <xdr:row>15</xdr:row>
      <xdr:rowOff>73268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FC352D-F7DB-6615-FBB9-940AED3263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1461"/>
              <a:ext cx="1758462" cy="13725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mworia" refreshedDate="44860.527845370372" createdVersion="8" refreshedVersion="8" minRefreshableVersion="3" recordCount="1000" xr:uid="{4CB525C2-FC13-4E8F-9299-E6BC3C74D0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2984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7E755-9AB7-47C1-88B7-57F3045E6A45}" name="PivotTable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691AF-05DE-4A08-8626-7E0A3EE0E975}" name="PivotTable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E6A6C-E9FF-495A-8AC1-75DD7F0B21F6}"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40B049-7F4A-41F0-90BB-E9A8BB1ECC2D}" sourceName="Marital Status">
  <pivotTables>
    <pivotTable tabId="3" name="PivotTable7"/>
    <pivotTable tabId="3" name="PivotTable8"/>
    <pivotTable tabId="3" name="PivotTable9"/>
  </pivotTables>
  <data>
    <tabular pivotCacheId="17429843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42A68-44BE-47B3-92D9-B7B33C47CBF3}" sourceName="Education">
  <pivotTables>
    <pivotTable tabId="3" name="PivotTable7"/>
    <pivotTable tabId="3" name="PivotTable8"/>
    <pivotTable tabId="3" name="PivotTable9"/>
  </pivotTables>
  <data>
    <tabular pivotCacheId="17429843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EFEC1F-CEAA-4834-A7B7-96A54D6F36FD}" sourceName="Region">
  <pivotTables>
    <pivotTable tabId="3" name="PivotTable7"/>
    <pivotTable tabId="3" name="PivotTable8"/>
    <pivotTable tabId="3" name="PivotTable9"/>
  </pivotTables>
  <data>
    <tabular pivotCacheId="17429843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BCC220-017B-4816-A26A-ACB9B55E894A}" cache="Slicer_Marital_Status" caption="Marital Status" rowHeight="241300"/>
  <slicer name="Education" xr10:uid="{F8530C1E-5A15-4259-80E7-50F6B0215423}" cache="Slicer_Education" caption="Education" rowHeight="241300"/>
  <slicer name="Region" xr10:uid="{5BF13A6C-E1B5-4E94-97C4-2D00D6BF9B2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DA63D-FF24-4E76-A6E2-3D0D30F0AFF4}">
  <dimension ref="A1:N1001"/>
  <sheetViews>
    <sheetView topLeftCell="B1" workbookViewId="0">
      <pane ySplit="1" topLeftCell="A982" activePane="bottomLeft" state="frozen"/>
      <selection pane="bottomLeft" activeCell="J1" sqref="J1:J1048576"/>
    </sheetView>
  </sheetViews>
  <sheetFormatPr defaultColWidth="11.85546875" defaultRowHeight="15" x14ac:dyDescent="0.25"/>
  <cols>
    <col min="2" max="2" width="15.5703125" bestFit="1" customWidth="1"/>
    <col min="4" max="4" width="15.42578125" style="5"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5.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5">
        <v>40000</v>
      </c>
      <c r="E2">
        <v>1</v>
      </c>
      <c r="F2" t="s">
        <v>13</v>
      </c>
      <c r="G2" t="s">
        <v>14</v>
      </c>
      <c r="H2" t="s">
        <v>15</v>
      </c>
      <c r="I2">
        <v>0</v>
      </c>
      <c r="J2" t="s">
        <v>16</v>
      </c>
      <c r="K2" t="s">
        <v>17</v>
      </c>
      <c r="L2">
        <v>42</v>
      </c>
      <c r="M2" t="str">
        <f>IF(L2&gt;54, "Senior", IF(L2&gt;=31,"Middle Age",IF(L2&lt;31,"Adolescent","invalid")))</f>
        <v>Middle Age</v>
      </c>
      <c r="N2" t="s">
        <v>18</v>
      </c>
    </row>
    <row r="3" spans="1:14" x14ac:dyDescent="0.25">
      <c r="A3">
        <v>24107</v>
      </c>
      <c r="B3" t="s">
        <v>36</v>
      </c>
      <c r="C3" t="s">
        <v>38</v>
      </c>
      <c r="D3" s="5">
        <v>30000</v>
      </c>
      <c r="E3">
        <v>3</v>
      </c>
      <c r="F3" t="s">
        <v>19</v>
      </c>
      <c r="G3" t="s">
        <v>20</v>
      </c>
      <c r="H3" t="s">
        <v>15</v>
      </c>
      <c r="I3">
        <v>1</v>
      </c>
      <c r="J3" t="s">
        <v>16</v>
      </c>
      <c r="K3" t="s">
        <v>17</v>
      </c>
      <c r="L3">
        <v>43</v>
      </c>
      <c r="M3" t="str">
        <f t="shared" ref="M3:M66" si="0">IF(L3&gt;54, "Senior", IF(L3&gt;=31,"Middle Age",IF(L3&lt;31,"Adolescent","invalid")))</f>
        <v>Middle Age</v>
      </c>
      <c r="N3" t="s">
        <v>18</v>
      </c>
    </row>
    <row r="4" spans="1:14" x14ac:dyDescent="0.25">
      <c r="A4">
        <v>14177</v>
      </c>
      <c r="B4" t="s">
        <v>36</v>
      </c>
      <c r="C4" t="s">
        <v>38</v>
      </c>
      <c r="D4" s="5">
        <v>80000</v>
      </c>
      <c r="E4">
        <v>5</v>
      </c>
      <c r="F4" t="s">
        <v>19</v>
      </c>
      <c r="G4" t="s">
        <v>21</v>
      </c>
      <c r="H4" t="s">
        <v>18</v>
      </c>
      <c r="I4">
        <v>2</v>
      </c>
      <c r="J4" t="s">
        <v>22</v>
      </c>
      <c r="K4" t="s">
        <v>17</v>
      </c>
      <c r="L4">
        <v>60</v>
      </c>
      <c r="M4" t="str">
        <f t="shared" si="0"/>
        <v>Senior</v>
      </c>
      <c r="N4" t="s">
        <v>18</v>
      </c>
    </row>
    <row r="5" spans="1:14" x14ac:dyDescent="0.25">
      <c r="A5">
        <v>24381</v>
      </c>
      <c r="B5" t="s">
        <v>37</v>
      </c>
      <c r="C5" t="s">
        <v>38</v>
      </c>
      <c r="D5" s="5">
        <v>70000</v>
      </c>
      <c r="E5">
        <v>0</v>
      </c>
      <c r="F5" t="s">
        <v>13</v>
      </c>
      <c r="G5" t="s">
        <v>21</v>
      </c>
      <c r="H5" t="s">
        <v>15</v>
      </c>
      <c r="I5">
        <v>1</v>
      </c>
      <c r="J5" t="s">
        <v>23</v>
      </c>
      <c r="K5" t="s">
        <v>24</v>
      </c>
      <c r="L5">
        <v>41</v>
      </c>
      <c r="M5" t="str">
        <f t="shared" si="0"/>
        <v>Middle Age</v>
      </c>
      <c r="N5" t="s">
        <v>15</v>
      </c>
    </row>
    <row r="6" spans="1:14" x14ac:dyDescent="0.25">
      <c r="A6">
        <v>25597</v>
      </c>
      <c r="B6" t="s">
        <v>37</v>
      </c>
      <c r="C6" t="s">
        <v>38</v>
      </c>
      <c r="D6" s="5">
        <v>30000</v>
      </c>
      <c r="E6">
        <v>0</v>
      </c>
      <c r="F6" t="s">
        <v>13</v>
      </c>
      <c r="G6" t="s">
        <v>20</v>
      </c>
      <c r="H6" t="s">
        <v>18</v>
      </c>
      <c r="I6">
        <v>0</v>
      </c>
      <c r="J6" t="s">
        <v>16</v>
      </c>
      <c r="K6" t="s">
        <v>17</v>
      </c>
      <c r="L6">
        <v>36</v>
      </c>
      <c r="M6" t="str">
        <f t="shared" si="0"/>
        <v>Middle Age</v>
      </c>
      <c r="N6" t="s">
        <v>15</v>
      </c>
    </row>
    <row r="7" spans="1:14" x14ac:dyDescent="0.25">
      <c r="A7">
        <v>13507</v>
      </c>
      <c r="B7" t="s">
        <v>36</v>
      </c>
      <c r="C7" t="s">
        <v>39</v>
      </c>
      <c r="D7" s="5">
        <v>10000</v>
      </c>
      <c r="E7">
        <v>2</v>
      </c>
      <c r="F7" t="s">
        <v>19</v>
      </c>
      <c r="G7" t="s">
        <v>25</v>
      </c>
      <c r="H7" t="s">
        <v>15</v>
      </c>
      <c r="I7">
        <v>0</v>
      </c>
      <c r="J7" t="s">
        <v>26</v>
      </c>
      <c r="K7" t="s">
        <v>17</v>
      </c>
      <c r="L7">
        <v>50</v>
      </c>
      <c r="M7" t="str">
        <f t="shared" si="0"/>
        <v>Middle Age</v>
      </c>
      <c r="N7" t="s">
        <v>18</v>
      </c>
    </row>
    <row r="8" spans="1:14" x14ac:dyDescent="0.25">
      <c r="A8">
        <v>27974</v>
      </c>
      <c r="B8" t="s">
        <v>37</v>
      </c>
      <c r="C8" t="s">
        <v>38</v>
      </c>
      <c r="D8" s="5">
        <v>160000</v>
      </c>
      <c r="E8">
        <v>2</v>
      </c>
      <c r="F8" t="s">
        <v>27</v>
      </c>
      <c r="G8" t="s">
        <v>28</v>
      </c>
      <c r="H8" t="s">
        <v>15</v>
      </c>
      <c r="I8">
        <v>4</v>
      </c>
      <c r="J8" t="s">
        <v>16</v>
      </c>
      <c r="K8" t="s">
        <v>24</v>
      </c>
      <c r="L8">
        <v>33</v>
      </c>
      <c r="M8" t="str">
        <f t="shared" si="0"/>
        <v>Middle Age</v>
      </c>
      <c r="N8" t="s">
        <v>15</v>
      </c>
    </row>
    <row r="9" spans="1:14" x14ac:dyDescent="0.25">
      <c r="A9">
        <v>19364</v>
      </c>
      <c r="B9" t="s">
        <v>36</v>
      </c>
      <c r="C9" t="s">
        <v>38</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5">
        <v>20000</v>
      </c>
      <c r="E10">
        <v>2</v>
      </c>
      <c r="F10" t="s">
        <v>29</v>
      </c>
      <c r="G10" t="s">
        <v>20</v>
      </c>
      <c r="H10" t="s">
        <v>15</v>
      </c>
      <c r="I10">
        <v>2</v>
      </c>
      <c r="J10" t="s">
        <v>23</v>
      </c>
      <c r="K10" t="s">
        <v>24</v>
      </c>
      <c r="L10">
        <v>58</v>
      </c>
      <c r="M10" t="str">
        <f t="shared" si="0"/>
        <v>Senior</v>
      </c>
      <c r="N10" t="s">
        <v>18</v>
      </c>
    </row>
    <row r="11" spans="1:14" x14ac:dyDescent="0.2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5">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5">
        <v>170000</v>
      </c>
      <c r="E14">
        <v>5</v>
      </c>
      <c r="F14" t="s">
        <v>19</v>
      </c>
      <c r="G14" t="s">
        <v>21</v>
      </c>
      <c r="H14" t="s">
        <v>15</v>
      </c>
      <c r="I14">
        <v>0</v>
      </c>
      <c r="J14" t="s">
        <v>16</v>
      </c>
      <c r="K14" t="s">
        <v>17</v>
      </c>
      <c r="L14">
        <v>55</v>
      </c>
      <c r="M14" t="str">
        <f t="shared" si="0"/>
        <v>Senior</v>
      </c>
      <c r="N14" t="s">
        <v>18</v>
      </c>
    </row>
    <row r="15" spans="1:14" x14ac:dyDescent="0.2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5">
        <v>30000</v>
      </c>
      <c r="E18">
        <v>3</v>
      </c>
      <c r="F18" t="s">
        <v>19</v>
      </c>
      <c r="G18" t="s">
        <v>20</v>
      </c>
      <c r="H18" t="s">
        <v>18</v>
      </c>
      <c r="I18">
        <v>2</v>
      </c>
      <c r="J18" t="s">
        <v>26</v>
      </c>
      <c r="K18" t="s">
        <v>24</v>
      </c>
      <c r="L18">
        <v>59</v>
      </c>
      <c r="M18" t="str">
        <f t="shared" si="0"/>
        <v>Senior</v>
      </c>
      <c r="N18" t="s">
        <v>15</v>
      </c>
    </row>
    <row r="19" spans="1:14" x14ac:dyDescent="0.2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5">
        <v>20000</v>
      </c>
      <c r="E21">
        <v>2</v>
      </c>
      <c r="F21" t="s">
        <v>29</v>
      </c>
      <c r="G21" t="s">
        <v>20</v>
      </c>
      <c r="H21" t="s">
        <v>15</v>
      </c>
      <c r="I21">
        <v>2</v>
      </c>
      <c r="J21" t="s">
        <v>23</v>
      </c>
      <c r="K21" t="s">
        <v>24</v>
      </c>
      <c r="L21">
        <v>55</v>
      </c>
      <c r="M21" t="str">
        <f t="shared" si="0"/>
        <v>Senior</v>
      </c>
      <c r="N21" t="s">
        <v>15</v>
      </c>
    </row>
    <row r="22" spans="1:14" x14ac:dyDescent="0.2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5">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5">
        <v>80000</v>
      </c>
      <c r="E25">
        <v>5</v>
      </c>
      <c r="F25" t="s">
        <v>27</v>
      </c>
      <c r="G25" t="s">
        <v>28</v>
      </c>
      <c r="H25" t="s">
        <v>18</v>
      </c>
      <c r="I25">
        <v>3</v>
      </c>
      <c r="J25" t="s">
        <v>23</v>
      </c>
      <c r="K25" t="s">
        <v>17</v>
      </c>
      <c r="L25">
        <v>56</v>
      </c>
      <c r="M25" t="str">
        <f t="shared" si="0"/>
        <v>Senior</v>
      </c>
      <c r="N25" t="s">
        <v>18</v>
      </c>
    </row>
    <row r="26" spans="1:14" x14ac:dyDescent="0.2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5">
        <v>30000</v>
      </c>
      <c r="E27">
        <v>1</v>
      </c>
      <c r="F27" t="s">
        <v>13</v>
      </c>
      <c r="G27" t="s">
        <v>20</v>
      </c>
      <c r="H27" t="s">
        <v>15</v>
      </c>
      <c r="I27">
        <v>0</v>
      </c>
      <c r="J27" t="s">
        <v>16</v>
      </c>
      <c r="K27" t="s">
        <v>17</v>
      </c>
      <c r="L27">
        <v>63</v>
      </c>
      <c r="M27" t="str">
        <f t="shared" si="0"/>
        <v>Senior</v>
      </c>
      <c r="N27" t="s">
        <v>18</v>
      </c>
    </row>
    <row r="28" spans="1:14" x14ac:dyDescent="0.2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5">
        <v>20000</v>
      </c>
      <c r="E32">
        <v>2</v>
      </c>
      <c r="F32" t="s">
        <v>19</v>
      </c>
      <c r="G32" t="s">
        <v>25</v>
      </c>
      <c r="H32" t="s">
        <v>15</v>
      </c>
      <c r="I32">
        <v>0</v>
      </c>
      <c r="J32" t="s">
        <v>16</v>
      </c>
      <c r="K32" t="s">
        <v>17</v>
      </c>
      <c r="L32">
        <v>63</v>
      </c>
      <c r="M32" t="str">
        <f t="shared" si="0"/>
        <v>Senior</v>
      </c>
      <c r="N32" t="s">
        <v>18</v>
      </c>
    </row>
    <row r="33" spans="1:14" x14ac:dyDescent="0.2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5">
        <v>90000</v>
      </c>
      <c r="E36">
        <v>5</v>
      </c>
      <c r="F36" t="s">
        <v>19</v>
      </c>
      <c r="G36" t="s">
        <v>21</v>
      </c>
      <c r="H36" t="s">
        <v>18</v>
      </c>
      <c r="I36">
        <v>2</v>
      </c>
      <c r="J36" t="s">
        <v>22</v>
      </c>
      <c r="K36" t="s">
        <v>17</v>
      </c>
      <c r="L36">
        <v>62</v>
      </c>
      <c r="M36" t="str">
        <f t="shared" si="0"/>
        <v>Senior</v>
      </c>
      <c r="N36" t="s">
        <v>15</v>
      </c>
    </row>
    <row r="37" spans="1:14" x14ac:dyDescent="0.2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5">
        <v>40000</v>
      </c>
      <c r="E43">
        <v>2</v>
      </c>
      <c r="F43" t="s">
        <v>13</v>
      </c>
      <c r="G43" t="s">
        <v>28</v>
      </c>
      <c r="H43" t="s">
        <v>15</v>
      </c>
      <c r="I43">
        <v>2</v>
      </c>
      <c r="J43" t="s">
        <v>23</v>
      </c>
      <c r="K43" t="s">
        <v>24</v>
      </c>
      <c r="L43">
        <v>65</v>
      </c>
      <c r="M43" t="str">
        <f t="shared" si="0"/>
        <v>Senior</v>
      </c>
      <c r="N43" t="s">
        <v>15</v>
      </c>
    </row>
    <row r="44" spans="1:14" x14ac:dyDescent="0.2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5">
        <v>20000</v>
      </c>
      <c r="E47">
        <v>1</v>
      </c>
      <c r="F47" t="s">
        <v>13</v>
      </c>
      <c r="G47" t="s">
        <v>20</v>
      </c>
      <c r="H47" t="s">
        <v>15</v>
      </c>
      <c r="I47">
        <v>0</v>
      </c>
      <c r="J47" t="s">
        <v>16</v>
      </c>
      <c r="K47" t="s">
        <v>17</v>
      </c>
      <c r="L47">
        <v>66</v>
      </c>
      <c r="M47" t="str">
        <f t="shared" si="0"/>
        <v>Senior</v>
      </c>
      <c r="N47" t="s">
        <v>15</v>
      </c>
    </row>
    <row r="48" spans="1:14" x14ac:dyDescent="0.2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5">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5">
        <v>20000</v>
      </c>
      <c r="E54">
        <v>1</v>
      </c>
      <c r="F54" t="s">
        <v>13</v>
      </c>
      <c r="G54" t="s">
        <v>20</v>
      </c>
      <c r="H54" t="s">
        <v>15</v>
      </c>
      <c r="I54">
        <v>0</v>
      </c>
      <c r="J54" t="s">
        <v>16</v>
      </c>
      <c r="K54" t="s">
        <v>17</v>
      </c>
      <c r="L54">
        <v>65</v>
      </c>
      <c r="M54" t="str">
        <f t="shared" si="0"/>
        <v>Senior</v>
      </c>
      <c r="N54" t="s">
        <v>18</v>
      </c>
    </row>
    <row r="55" spans="1:14" x14ac:dyDescent="0.25">
      <c r="A55">
        <v>24871</v>
      </c>
      <c r="B55" t="s">
        <v>37</v>
      </c>
      <c r="C55" t="s">
        <v>39</v>
      </c>
      <c r="D55" s="5">
        <v>90000</v>
      </c>
      <c r="E55">
        <v>4</v>
      </c>
      <c r="F55" t="s">
        <v>27</v>
      </c>
      <c r="G55" t="s">
        <v>28</v>
      </c>
      <c r="H55" t="s">
        <v>18</v>
      </c>
      <c r="I55">
        <v>3</v>
      </c>
      <c r="J55" t="s">
        <v>23</v>
      </c>
      <c r="K55" t="s">
        <v>17</v>
      </c>
      <c r="L55">
        <v>56</v>
      </c>
      <c r="M55" t="str">
        <f t="shared" si="0"/>
        <v>Senior</v>
      </c>
      <c r="N55" t="s">
        <v>18</v>
      </c>
    </row>
    <row r="56" spans="1:14" x14ac:dyDescent="0.2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5">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5">
        <v>130000</v>
      </c>
      <c r="E59">
        <v>4</v>
      </c>
      <c r="F59" t="s">
        <v>19</v>
      </c>
      <c r="G59" t="s">
        <v>21</v>
      </c>
      <c r="H59" t="s">
        <v>18</v>
      </c>
      <c r="I59">
        <v>4</v>
      </c>
      <c r="J59" t="s">
        <v>23</v>
      </c>
      <c r="K59" t="s">
        <v>17</v>
      </c>
      <c r="L59">
        <v>61</v>
      </c>
      <c r="M59" t="str">
        <f t="shared" si="0"/>
        <v>Senior</v>
      </c>
      <c r="N59" t="s">
        <v>15</v>
      </c>
    </row>
    <row r="60" spans="1:14" x14ac:dyDescent="0.2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5">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5">
        <v>30000</v>
      </c>
      <c r="E67">
        <v>2</v>
      </c>
      <c r="F67" t="s">
        <v>19</v>
      </c>
      <c r="G67" t="s">
        <v>20</v>
      </c>
      <c r="H67" t="s">
        <v>15</v>
      </c>
      <c r="I67">
        <v>2</v>
      </c>
      <c r="J67" t="s">
        <v>23</v>
      </c>
      <c r="K67" t="s">
        <v>24</v>
      </c>
      <c r="L67">
        <v>68</v>
      </c>
      <c r="M67" t="str">
        <f t="shared" ref="M67:M130" si="1">IF(L67&gt;54, "Senior", IF(L67&gt;=31,"Middle Age",IF(L67&lt;31,"Adolescent","invalid")))</f>
        <v>Senior</v>
      </c>
      <c r="N67" t="s">
        <v>18</v>
      </c>
    </row>
    <row r="68" spans="1:14" x14ac:dyDescent="0.2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5">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5">
        <v>20000</v>
      </c>
      <c r="E76">
        <v>3</v>
      </c>
      <c r="F76" t="s">
        <v>27</v>
      </c>
      <c r="G76" t="s">
        <v>14</v>
      </c>
      <c r="H76" t="s">
        <v>18</v>
      </c>
      <c r="I76">
        <v>2</v>
      </c>
      <c r="J76" t="s">
        <v>26</v>
      </c>
      <c r="K76" t="s">
        <v>24</v>
      </c>
      <c r="L76">
        <v>62</v>
      </c>
      <c r="M76" t="str">
        <f t="shared" si="1"/>
        <v>Senior</v>
      </c>
      <c r="N76" t="s">
        <v>18</v>
      </c>
    </row>
    <row r="77" spans="1:14" x14ac:dyDescent="0.2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5">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5">
        <v>40000</v>
      </c>
      <c r="E81">
        <v>2</v>
      </c>
      <c r="F81" t="s">
        <v>13</v>
      </c>
      <c r="G81" t="s">
        <v>28</v>
      </c>
      <c r="H81" t="s">
        <v>15</v>
      </c>
      <c r="I81">
        <v>2</v>
      </c>
      <c r="J81" t="s">
        <v>23</v>
      </c>
      <c r="K81" t="s">
        <v>24</v>
      </c>
      <c r="L81">
        <v>63</v>
      </c>
      <c r="M81" t="str">
        <f t="shared" si="1"/>
        <v>Senior</v>
      </c>
      <c r="N81" t="s">
        <v>15</v>
      </c>
    </row>
    <row r="82" spans="1:14" x14ac:dyDescent="0.2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5">
        <v>30000</v>
      </c>
      <c r="E96">
        <v>3</v>
      </c>
      <c r="F96" t="s">
        <v>27</v>
      </c>
      <c r="G96" t="s">
        <v>14</v>
      </c>
      <c r="H96" t="s">
        <v>15</v>
      </c>
      <c r="I96">
        <v>2</v>
      </c>
      <c r="J96" t="s">
        <v>23</v>
      </c>
      <c r="K96" t="s">
        <v>24</v>
      </c>
      <c r="L96">
        <v>55</v>
      </c>
      <c r="M96" t="str">
        <f t="shared" si="1"/>
        <v>Senior</v>
      </c>
      <c r="N96" t="s">
        <v>18</v>
      </c>
    </row>
    <row r="97" spans="1:14" x14ac:dyDescent="0.25">
      <c r="A97">
        <v>17197</v>
      </c>
      <c r="B97" t="s">
        <v>37</v>
      </c>
      <c r="C97" t="s">
        <v>39</v>
      </c>
      <c r="D97" s="5">
        <v>90000</v>
      </c>
      <c r="E97">
        <v>5</v>
      </c>
      <c r="F97" t="s">
        <v>19</v>
      </c>
      <c r="G97" t="s">
        <v>21</v>
      </c>
      <c r="H97" t="s">
        <v>15</v>
      </c>
      <c r="I97">
        <v>2</v>
      </c>
      <c r="J97" t="s">
        <v>47</v>
      </c>
      <c r="K97" t="s">
        <v>17</v>
      </c>
      <c r="L97">
        <v>62</v>
      </c>
      <c r="M97" t="str">
        <f t="shared" si="1"/>
        <v>Senior</v>
      </c>
      <c r="N97" t="s">
        <v>18</v>
      </c>
    </row>
    <row r="98" spans="1:14" x14ac:dyDescent="0.2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5">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5">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5">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5">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5">
        <v>10000</v>
      </c>
      <c r="E131">
        <v>3</v>
      </c>
      <c r="F131" t="s">
        <v>27</v>
      </c>
      <c r="G131" t="s">
        <v>25</v>
      </c>
      <c r="H131" t="s">
        <v>15</v>
      </c>
      <c r="I131">
        <v>1</v>
      </c>
      <c r="J131" t="s">
        <v>16</v>
      </c>
      <c r="K131" t="s">
        <v>17</v>
      </c>
      <c r="L131">
        <v>39</v>
      </c>
      <c r="M131" t="str">
        <f t="shared" ref="M131:M194" si="2">IF(L131&gt;54, "Senior", IF(L131&gt;=31,"Middle Age",IF(L131&lt;31,"Adolescent","invalid")))</f>
        <v>Middle Age</v>
      </c>
      <c r="N131" t="s">
        <v>15</v>
      </c>
    </row>
    <row r="132" spans="1:14" x14ac:dyDescent="0.2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5">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5">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5">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39</v>
      </c>
      <c r="D141" s="5">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5">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5">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5">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5">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5">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39</v>
      </c>
      <c r="D173" s="5">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5">
        <v>160000</v>
      </c>
      <c r="E180">
        <v>4</v>
      </c>
      <c r="F180" t="s">
        <v>19</v>
      </c>
      <c r="G180" t="s">
        <v>21</v>
      </c>
      <c r="H180" t="s">
        <v>18</v>
      </c>
      <c r="I180">
        <v>2</v>
      </c>
      <c r="J180" t="s">
        <v>47</v>
      </c>
      <c r="K180" t="s">
        <v>17</v>
      </c>
      <c r="L180">
        <v>55</v>
      </c>
      <c r="M180" t="str">
        <f t="shared" si="2"/>
        <v>Senior</v>
      </c>
      <c r="N180" t="s">
        <v>15</v>
      </c>
    </row>
    <row r="181" spans="1:14" x14ac:dyDescent="0.2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5">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5">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39</v>
      </c>
      <c r="D186" s="5">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5">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38</v>
      </c>
      <c r="D189" s="5">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39</v>
      </c>
      <c r="D190" s="5">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5">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5">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39</v>
      </c>
      <c r="D195" s="5">
        <v>70000</v>
      </c>
      <c r="E195">
        <v>5</v>
      </c>
      <c r="F195" t="s">
        <v>13</v>
      </c>
      <c r="G195" t="s">
        <v>21</v>
      </c>
      <c r="H195" t="s">
        <v>15</v>
      </c>
      <c r="I195">
        <v>4</v>
      </c>
      <c r="J195" t="s">
        <v>47</v>
      </c>
      <c r="K195" t="s">
        <v>24</v>
      </c>
      <c r="L195">
        <v>41</v>
      </c>
      <c r="M195" t="str">
        <f t="shared" ref="M195:M258" si="3">IF(L195&gt;54, "Senior", IF(L195&gt;=31,"Middle Age",IF(L195&lt;31,"Adolescent","invalid")))</f>
        <v>Middle Age</v>
      </c>
      <c r="N195" t="s">
        <v>18</v>
      </c>
    </row>
    <row r="196" spans="1:14" x14ac:dyDescent="0.2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5">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5">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5">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5">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5">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5">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5">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5">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38</v>
      </c>
      <c r="D232" s="5">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5">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5">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5">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5">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5">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5">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38</v>
      </c>
      <c r="D253" s="5">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5">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38</v>
      </c>
      <c r="D256" s="5">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5">
        <v>50000</v>
      </c>
      <c r="E259">
        <v>0</v>
      </c>
      <c r="F259" t="s">
        <v>31</v>
      </c>
      <c r="G259" t="s">
        <v>14</v>
      </c>
      <c r="H259" t="s">
        <v>15</v>
      </c>
      <c r="I259">
        <v>0</v>
      </c>
      <c r="J259" t="s">
        <v>16</v>
      </c>
      <c r="K259" t="s">
        <v>17</v>
      </c>
      <c r="L259">
        <v>36</v>
      </c>
      <c r="M259" t="str">
        <f t="shared" ref="M259:M322" si="4">IF(L259&gt;54, "Senior", IF(L259&gt;=31,"Middle Age",IF(L259&lt;31,"Adolescent","invalid")))</f>
        <v>Middle Age</v>
      </c>
      <c r="N259" t="s">
        <v>15</v>
      </c>
    </row>
    <row r="260" spans="1:14" x14ac:dyDescent="0.25">
      <c r="A260">
        <v>14193</v>
      </c>
      <c r="B260" t="s">
        <v>37</v>
      </c>
      <c r="C260" t="s">
        <v>39</v>
      </c>
      <c r="D260" s="5">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5">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5">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5">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5">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39</v>
      </c>
      <c r="D302" s="5">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5">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5">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5">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5">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5">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5">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5">
        <v>160000</v>
      </c>
      <c r="E323">
        <v>0</v>
      </c>
      <c r="F323" t="s">
        <v>31</v>
      </c>
      <c r="G323" t="s">
        <v>28</v>
      </c>
      <c r="H323" t="s">
        <v>18</v>
      </c>
      <c r="I323">
        <v>3</v>
      </c>
      <c r="J323" t="s">
        <v>16</v>
      </c>
      <c r="K323" t="s">
        <v>24</v>
      </c>
      <c r="L323">
        <v>47</v>
      </c>
      <c r="M323" t="str">
        <f t="shared" ref="M323:M386" si="5">IF(L323&gt;54, "Senior", IF(L323&gt;=31,"Middle Age",IF(L323&lt;31,"Adolescent","invalid")))</f>
        <v>Middle Age</v>
      </c>
      <c r="N323" t="s">
        <v>15</v>
      </c>
    </row>
    <row r="324" spans="1:14" x14ac:dyDescent="0.2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5">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39</v>
      </c>
      <c r="D332" s="5">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5">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5">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5">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38</v>
      </c>
      <c r="D361" s="5">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5">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5">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5">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5">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38</v>
      </c>
      <c r="D378" s="5">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5">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5">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5">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38</v>
      </c>
      <c r="D384" s="5">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5">
        <v>30000</v>
      </c>
      <c r="E387">
        <v>3</v>
      </c>
      <c r="F387" t="s">
        <v>19</v>
      </c>
      <c r="G387" t="s">
        <v>20</v>
      </c>
      <c r="H387" t="s">
        <v>15</v>
      </c>
      <c r="I387">
        <v>0</v>
      </c>
      <c r="J387" t="s">
        <v>16</v>
      </c>
      <c r="K387" t="s">
        <v>17</v>
      </c>
      <c r="L387">
        <v>43</v>
      </c>
      <c r="M387" t="str">
        <f t="shared" ref="M387:M450" si="6">IF(L387&gt;54, "Senior", IF(L387&gt;=31,"Middle Age",IF(L387&lt;31,"Adolescent","invalid")))</f>
        <v>Middle Age</v>
      </c>
      <c r="N387" t="s">
        <v>18</v>
      </c>
    </row>
    <row r="388" spans="1:14" x14ac:dyDescent="0.25">
      <c r="A388">
        <v>28957</v>
      </c>
      <c r="B388" t="s">
        <v>37</v>
      </c>
      <c r="C388" t="s">
        <v>39</v>
      </c>
      <c r="D388" s="5">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5">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5">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5">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5">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5">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5">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5">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5">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5">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5">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5">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5">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5">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5">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5">
        <v>40000</v>
      </c>
      <c r="E451">
        <v>1</v>
      </c>
      <c r="F451" t="s">
        <v>13</v>
      </c>
      <c r="G451" t="s">
        <v>14</v>
      </c>
      <c r="H451" t="s">
        <v>15</v>
      </c>
      <c r="I451">
        <v>0</v>
      </c>
      <c r="J451" t="s">
        <v>16</v>
      </c>
      <c r="K451" t="s">
        <v>17</v>
      </c>
      <c r="L451">
        <v>42</v>
      </c>
      <c r="M451" t="str">
        <f t="shared" ref="M451:M514" si="7">IF(L451&gt;54, "Senior", IF(L451&gt;=31,"Middle Age",IF(L451&lt;31,"Adolescent","invalid")))</f>
        <v>Middle Age</v>
      </c>
      <c r="N451" t="s">
        <v>18</v>
      </c>
    </row>
    <row r="452" spans="1:14" x14ac:dyDescent="0.2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5">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5">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38</v>
      </c>
      <c r="D460" s="5">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5">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5">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5">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5">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5">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5">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5">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5">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5">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5">
        <v>60000</v>
      </c>
      <c r="E515">
        <v>4</v>
      </c>
      <c r="F515" t="s">
        <v>31</v>
      </c>
      <c r="G515" t="s">
        <v>28</v>
      </c>
      <c r="H515" t="s">
        <v>15</v>
      </c>
      <c r="I515">
        <v>2</v>
      </c>
      <c r="J515" t="s">
        <v>47</v>
      </c>
      <c r="K515" t="s">
        <v>32</v>
      </c>
      <c r="L515">
        <v>61</v>
      </c>
      <c r="M515" t="str">
        <f t="shared" ref="M515:M578" si="8">IF(L515&gt;54, "Senior", IF(L515&gt;=31,"Middle Age",IF(L515&lt;31,"Adolescent","invalid")))</f>
        <v>Senior</v>
      </c>
      <c r="N515" t="s">
        <v>15</v>
      </c>
    </row>
    <row r="516" spans="1:14" x14ac:dyDescent="0.2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5">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5">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5">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38</v>
      </c>
      <c r="D527" s="5">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5">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5">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38</v>
      </c>
      <c r="D536" s="5">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38</v>
      </c>
      <c r="D537" s="5">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5">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5">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38</v>
      </c>
      <c r="D554" s="5">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5">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5">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5">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5">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5">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5">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5">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5">
        <v>120000</v>
      </c>
      <c r="E579">
        <v>1</v>
      </c>
      <c r="F579" t="s">
        <v>13</v>
      </c>
      <c r="G579" t="s">
        <v>28</v>
      </c>
      <c r="H579" t="s">
        <v>15</v>
      </c>
      <c r="I579">
        <v>4</v>
      </c>
      <c r="J579" t="s">
        <v>16</v>
      </c>
      <c r="K579" t="s">
        <v>32</v>
      </c>
      <c r="L579">
        <v>38</v>
      </c>
      <c r="M579" t="str">
        <f t="shared" ref="M579:M642" si="9">IF(L579&gt;54, "Senior", IF(L579&gt;=31,"Middle Age",IF(L579&lt;31,"Adolescent","invalid")))</f>
        <v>Middle Age</v>
      </c>
      <c r="N579" t="s">
        <v>18</v>
      </c>
    </row>
    <row r="580" spans="1:14" x14ac:dyDescent="0.25">
      <c r="A580">
        <v>15313</v>
      </c>
      <c r="B580" t="s">
        <v>36</v>
      </c>
      <c r="C580" t="s">
        <v>38</v>
      </c>
      <c r="D580" s="5">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5">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5">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5">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5">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5">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5">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39</v>
      </c>
      <c r="D597" s="5">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5">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5">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5">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5">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5">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5">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5">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5">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5">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38</v>
      </c>
      <c r="D641" s="5">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39</v>
      </c>
      <c r="D642" s="5">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38</v>
      </c>
      <c r="D643" s="5">
        <v>50000</v>
      </c>
      <c r="E643">
        <v>4</v>
      </c>
      <c r="F643" t="s">
        <v>13</v>
      </c>
      <c r="G643" t="s">
        <v>28</v>
      </c>
      <c r="H643" t="s">
        <v>15</v>
      </c>
      <c r="I643">
        <v>2</v>
      </c>
      <c r="J643" t="s">
        <v>47</v>
      </c>
      <c r="K643" t="s">
        <v>32</v>
      </c>
      <c r="L643">
        <v>64</v>
      </c>
      <c r="M643" t="str">
        <f t="shared" ref="M643:M706" si="10">IF(L643&gt;54, "Senior", IF(L643&gt;=31,"Middle Age",IF(L643&lt;31,"Adolescent","invalid")))</f>
        <v>Senior</v>
      </c>
      <c r="N643" t="s">
        <v>18</v>
      </c>
    </row>
    <row r="644" spans="1:14" x14ac:dyDescent="0.2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5">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5">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5">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5">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5">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5">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5">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38</v>
      </c>
      <c r="D681" s="5">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5">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5">
        <v>70000</v>
      </c>
      <c r="E707">
        <v>4</v>
      </c>
      <c r="F707" t="s">
        <v>13</v>
      </c>
      <c r="G707" t="s">
        <v>28</v>
      </c>
      <c r="H707" t="s">
        <v>15</v>
      </c>
      <c r="I707">
        <v>1</v>
      </c>
      <c r="J707" t="s">
        <v>47</v>
      </c>
      <c r="K707" t="s">
        <v>32</v>
      </c>
      <c r="L707">
        <v>59</v>
      </c>
      <c r="M707" t="str">
        <f t="shared" ref="M707:M770" si="11">IF(L707&gt;54, "Senior", IF(L707&gt;=31,"Middle Age",IF(L707&lt;31,"Adolescent","invalid")))</f>
        <v>Senior</v>
      </c>
      <c r="N707" t="s">
        <v>18</v>
      </c>
    </row>
    <row r="708" spans="1:14" x14ac:dyDescent="0.2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5">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39</v>
      </c>
      <c r="D711" s="5">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5">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39</v>
      </c>
      <c r="D714" s="5">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5">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5">
        <v>60000</v>
      </c>
      <c r="E741">
        <v>2</v>
      </c>
      <c r="F741" t="s">
        <v>19</v>
      </c>
      <c r="G741" t="s">
        <v>21</v>
      </c>
      <c r="H741" t="s">
        <v>15</v>
      </c>
      <c r="I741">
        <v>1</v>
      </c>
      <c r="J741" t="s">
        <v>47</v>
      </c>
      <c r="K741" t="s">
        <v>32</v>
      </c>
      <c r="L741">
        <v>55</v>
      </c>
      <c r="M741" t="str">
        <f t="shared" si="11"/>
        <v>Senior</v>
      </c>
      <c r="N741" t="s">
        <v>18</v>
      </c>
    </row>
    <row r="742" spans="1:14" x14ac:dyDescent="0.2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5">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5">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5">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39</v>
      </c>
      <c r="D751" s="5">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5">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5">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5">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5">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5">
        <v>100000</v>
      </c>
      <c r="E771">
        <v>4</v>
      </c>
      <c r="F771" t="s">
        <v>13</v>
      </c>
      <c r="G771" t="s">
        <v>28</v>
      </c>
      <c r="H771" t="s">
        <v>15</v>
      </c>
      <c r="I771">
        <v>4</v>
      </c>
      <c r="J771" t="s">
        <v>16</v>
      </c>
      <c r="K771" t="s">
        <v>32</v>
      </c>
      <c r="L771">
        <v>40</v>
      </c>
      <c r="M771" t="str">
        <f t="shared" ref="M771:M834" si="12">IF(L771&gt;54, "Senior", IF(L771&gt;=31,"Middle Age",IF(L771&lt;31,"Adolescent","invalid")))</f>
        <v>Middle Age</v>
      </c>
      <c r="N771" t="s">
        <v>18</v>
      </c>
    </row>
    <row r="772" spans="1:14" x14ac:dyDescent="0.25">
      <c r="A772">
        <v>17699</v>
      </c>
      <c r="B772" t="s">
        <v>36</v>
      </c>
      <c r="C772" t="s">
        <v>38</v>
      </c>
      <c r="D772" s="5">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5">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5">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5">
        <v>60000</v>
      </c>
      <c r="E782">
        <v>2</v>
      </c>
      <c r="F782" t="s">
        <v>19</v>
      </c>
      <c r="G782" t="s">
        <v>21</v>
      </c>
      <c r="H782" t="s">
        <v>15</v>
      </c>
      <c r="I782">
        <v>1</v>
      </c>
      <c r="J782" t="s">
        <v>47</v>
      </c>
      <c r="K782" t="s">
        <v>32</v>
      </c>
      <c r="L782">
        <v>55</v>
      </c>
      <c r="M782" t="str">
        <f t="shared" si="12"/>
        <v>Senior</v>
      </c>
      <c r="N782" t="s">
        <v>18</v>
      </c>
    </row>
    <row r="783" spans="1:14" x14ac:dyDescent="0.2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5">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5">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5">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5">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5">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5">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39</v>
      </c>
      <c r="D815" s="5">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5">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5">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5">
        <v>70000</v>
      </c>
      <c r="E835">
        <v>0</v>
      </c>
      <c r="F835" t="s">
        <v>13</v>
      </c>
      <c r="G835" t="s">
        <v>21</v>
      </c>
      <c r="H835" t="s">
        <v>18</v>
      </c>
      <c r="I835">
        <v>1</v>
      </c>
      <c r="J835" t="s">
        <v>16</v>
      </c>
      <c r="K835" t="s">
        <v>32</v>
      </c>
      <c r="L835">
        <v>37</v>
      </c>
      <c r="M835" t="str">
        <f t="shared" ref="M835:M898" si="13">IF(L835&gt;54, "Senior", IF(L835&gt;=31,"Middle Age",IF(L835&lt;31,"Adolescent","invalid")))</f>
        <v>Middle Age</v>
      </c>
      <c r="N835" t="s">
        <v>15</v>
      </c>
    </row>
    <row r="836" spans="1:14" x14ac:dyDescent="0.2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5">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5">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5">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5">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5">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39</v>
      </c>
      <c r="D852" s="5">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5">
        <v>60000</v>
      </c>
      <c r="E868">
        <v>2</v>
      </c>
      <c r="F868" t="s">
        <v>27</v>
      </c>
      <c r="G868" t="s">
        <v>21</v>
      </c>
      <c r="H868" t="s">
        <v>15</v>
      </c>
      <c r="I868">
        <v>2</v>
      </c>
      <c r="J868" t="s">
        <v>47</v>
      </c>
      <c r="K868" t="s">
        <v>32</v>
      </c>
      <c r="L868">
        <v>55</v>
      </c>
      <c r="M868" t="str">
        <f t="shared" si="13"/>
        <v>Senior</v>
      </c>
      <c r="N868" t="s">
        <v>18</v>
      </c>
    </row>
    <row r="869" spans="1:14" x14ac:dyDescent="0.2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5">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5">
        <v>60000</v>
      </c>
      <c r="E873">
        <v>2</v>
      </c>
      <c r="F873" t="s">
        <v>27</v>
      </c>
      <c r="G873" t="s">
        <v>21</v>
      </c>
      <c r="H873" t="s">
        <v>15</v>
      </c>
      <c r="I873">
        <v>2</v>
      </c>
      <c r="J873" t="s">
        <v>47</v>
      </c>
      <c r="K873" t="s">
        <v>32</v>
      </c>
      <c r="L873">
        <v>55</v>
      </c>
      <c r="M873" t="str">
        <f t="shared" si="13"/>
        <v>Senior</v>
      </c>
      <c r="N873" t="s">
        <v>18</v>
      </c>
    </row>
    <row r="874" spans="1:14" x14ac:dyDescent="0.2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5">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38</v>
      </c>
      <c r="D880" s="5">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5">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5">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5">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5">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5">
        <v>30000</v>
      </c>
      <c r="E899">
        <v>0</v>
      </c>
      <c r="F899" t="s">
        <v>29</v>
      </c>
      <c r="G899" t="s">
        <v>20</v>
      </c>
      <c r="H899" t="s">
        <v>18</v>
      </c>
      <c r="I899">
        <v>2</v>
      </c>
      <c r="J899" t="s">
        <v>16</v>
      </c>
      <c r="K899" t="s">
        <v>32</v>
      </c>
      <c r="L899">
        <v>28</v>
      </c>
      <c r="M899" t="str">
        <f t="shared" ref="M899:M962" si="14">IF(L899&gt;54, "Senior", IF(L899&gt;=31,"Middle Age",IF(L899&lt;31,"Adolescent","invalid")))</f>
        <v>Adolescent</v>
      </c>
      <c r="N899" t="s">
        <v>18</v>
      </c>
    </row>
    <row r="900" spans="1:14" x14ac:dyDescent="0.25">
      <c r="A900">
        <v>18066</v>
      </c>
      <c r="B900" t="s">
        <v>37</v>
      </c>
      <c r="C900" t="s">
        <v>38</v>
      </c>
      <c r="D900" s="5">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39</v>
      </c>
      <c r="D901" s="5">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5">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5">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5">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5">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5">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5">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5">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5">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5">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5">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5">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5">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5">
        <v>120000</v>
      </c>
      <c r="E963">
        <v>2</v>
      </c>
      <c r="F963" t="s">
        <v>13</v>
      </c>
      <c r="G963" t="s">
        <v>28</v>
      </c>
      <c r="H963" t="s">
        <v>15</v>
      </c>
      <c r="I963">
        <v>3</v>
      </c>
      <c r="J963" t="s">
        <v>23</v>
      </c>
      <c r="K963" t="s">
        <v>32</v>
      </c>
      <c r="L963">
        <v>62</v>
      </c>
      <c r="M963" t="str">
        <f t="shared" ref="M963:M1001" si="15">IF(L963&gt;54, "Senior", IF(L963&gt;=31,"Middle Age",IF(L963&lt;31,"Adolescent","invalid")))</f>
        <v>Senior</v>
      </c>
      <c r="N963" t="s">
        <v>18</v>
      </c>
    </row>
    <row r="964" spans="1:14" x14ac:dyDescent="0.25">
      <c r="A964">
        <v>16813</v>
      </c>
      <c r="B964" t="s">
        <v>36</v>
      </c>
      <c r="C964" t="s">
        <v>38</v>
      </c>
      <c r="D964" s="5">
        <v>60000</v>
      </c>
      <c r="E964">
        <v>2</v>
      </c>
      <c r="F964" t="s">
        <v>19</v>
      </c>
      <c r="G964" t="s">
        <v>21</v>
      </c>
      <c r="H964" t="s">
        <v>15</v>
      </c>
      <c r="I964">
        <v>2</v>
      </c>
      <c r="J964" t="s">
        <v>47</v>
      </c>
      <c r="K964" t="s">
        <v>32</v>
      </c>
      <c r="L964">
        <v>55</v>
      </c>
      <c r="M964" t="str">
        <f t="shared" si="15"/>
        <v>Senior</v>
      </c>
      <c r="N964" t="s">
        <v>18</v>
      </c>
    </row>
    <row r="965" spans="1:14" x14ac:dyDescent="0.25">
      <c r="A965">
        <v>16007</v>
      </c>
      <c r="B965" t="s">
        <v>36</v>
      </c>
      <c r="C965" t="s">
        <v>39</v>
      </c>
      <c r="D965" s="5">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38</v>
      </c>
      <c r="D966" s="5">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5">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5">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39</v>
      </c>
      <c r="D979" s="5">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5">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5">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39</v>
      </c>
      <c r="D989" s="5">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38</v>
      </c>
      <c r="D990" s="5">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38</v>
      </c>
      <c r="D991" s="5">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5">
        <v>60000</v>
      </c>
      <c r="E1001">
        <v>3</v>
      </c>
      <c r="F1001" t="s">
        <v>27</v>
      </c>
      <c r="G1001" t="s">
        <v>21</v>
      </c>
      <c r="H1001" t="s">
        <v>15</v>
      </c>
      <c r="I1001">
        <v>2</v>
      </c>
      <c r="J1001" t="s">
        <v>47</v>
      </c>
      <c r="K1001" t="s">
        <v>32</v>
      </c>
      <c r="L1001">
        <v>53</v>
      </c>
      <c r="M1001" t="str">
        <f t="shared" si="15"/>
        <v>Middle Age</v>
      </c>
      <c r="N1001" t="s">
        <v>15</v>
      </c>
    </row>
  </sheetData>
  <autoFilter ref="A1:N1001" xr:uid="{7AADA63D-FF24-4E76-A6E2-3D0D30F0AFF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D4DC-96DE-4DEB-8ECD-11B48FE5F111}">
  <dimension ref="A3:D45"/>
  <sheetViews>
    <sheetView topLeftCell="A34" workbookViewId="0">
      <selection activeCell="K17" sqref="K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44</v>
      </c>
      <c r="B3" s="7" t="s">
        <v>45</v>
      </c>
    </row>
    <row r="4" spans="1:4" x14ac:dyDescent="0.25">
      <c r="A4" s="7" t="s">
        <v>42</v>
      </c>
      <c r="B4" t="s">
        <v>18</v>
      </c>
      <c r="C4" t="s">
        <v>15</v>
      </c>
      <c r="D4" t="s">
        <v>43</v>
      </c>
    </row>
    <row r="5" spans="1:4" x14ac:dyDescent="0.25">
      <c r="A5" s="8" t="s">
        <v>39</v>
      </c>
      <c r="B5" s="6">
        <v>53440</v>
      </c>
      <c r="C5" s="6">
        <v>55774.058577405856</v>
      </c>
      <c r="D5" s="6">
        <v>54580.777096114522</v>
      </c>
    </row>
    <row r="6" spans="1:4" x14ac:dyDescent="0.25">
      <c r="A6" s="8" t="s">
        <v>38</v>
      </c>
      <c r="B6" s="6">
        <v>56208.178438661707</v>
      </c>
      <c r="C6" s="6">
        <v>60123.966942148763</v>
      </c>
      <c r="D6" s="6">
        <v>58062.62230919765</v>
      </c>
    </row>
    <row r="7" spans="1:4" x14ac:dyDescent="0.25">
      <c r="A7" s="8" t="s">
        <v>43</v>
      </c>
      <c r="B7" s="6">
        <v>54874.759152215796</v>
      </c>
      <c r="C7" s="6">
        <v>57962.577962577961</v>
      </c>
      <c r="D7" s="6">
        <v>56360</v>
      </c>
    </row>
    <row r="21" spans="1:4" x14ac:dyDescent="0.25">
      <c r="A21" s="7" t="s">
        <v>41</v>
      </c>
      <c r="B21" s="7" t="s">
        <v>45</v>
      </c>
    </row>
    <row r="22" spans="1:4" x14ac:dyDescent="0.25">
      <c r="A22" s="7" t="s">
        <v>42</v>
      </c>
      <c r="B22" t="s">
        <v>18</v>
      </c>
      <c r="C22" t="s">
        <v>15</v>
      </c>
      <c r="D22" t="s">
        <v>43</v>
      </c>
    </row>
    <row r="23" spans="1:4" x14ac:dyDescent="0.25">
      <c r="A23" s="8" t="s">
        <v>16</v>
      </c>
      <c r="B23" s="6">
        <v>166</v>
      </c>
      <c r="C23" s="6">
        <v>200</v>
      </c>
      <c r="D23" s="6">
        <v>366</v>
      </c>
    </row>
    <row r="24" spans="1:4" x14ac:dyDescent="0.25">
      <c r="A24" s="8" t="s">
        <v>26</v>
      </c>
      <c r="B24" s="6">
        <v>92</v>
      </c>
      <c r="C24" s="6">
        <v>77</v>
      </c>
      <c r="D24" s="6">
        <v>169</v>
      </c>
    </row>
    <row r="25" spans="1:4" x14ac:dyDescent="0.25">
      <c r="A25" s="8" t="s">
        <v>22</v>
      </c>
      <c r="B25" s="6">
        <v>67</v>
      </c>
      <c r="C25" s="6">
        <v>95</v>
      </c>
      <c r="D25" s="6">
        <v>162</v>
      </c>
    </row>
    <row r="26" spans="1:4" x14ac:dyDescent="0.25">
      <c r="A26" s="8" t="s">
        <v>23</v>
      </c>
      <c r="B26" s="6">
        <v>116</v>
      </c>
      <c r="C26" s="6">
        <v>76</v>
      </c>
      <c r="D26" s="6">
        <v>192</v>
      </c>
    </row>
    <row r="27" spans="1:4" x14ac:dyDescent="0.25">
      <c r="A27" s="8" t="s">
        <v>47</v>
      </c>
      <c r="B27" s="6">
        <v>78</v>
      </c>
      <c r="C27" s="6">
        <v>33</v>
      </c>
      <c r="D27" s="6">
        <v>111</v>
      </c>
    </row>
    <row r="28" spans="1:4" x14ac:dyDescent="0.25">
      <c r="A28" s="8" t="s">
        <v>43</v>
      </c>
      <c r="B28" s="6">
        <v>519</v>
      </c>
      <c r="C28" s="6">
        <v>481</v>
      </c>
      <c r="D28" s="6">
        <v>1000</v>
      </c>
    </row>
    <row r="40" spans="1:4" x14ac:dyDescent="0.25">
      <c r="A40" s="7" t="s">
        <v>46</v>
      </c>
      <c r="B40" s="7" t="s">
        <v>45</v>
      </c>
    </row>
    <row r="41" spans="1:4" x14ac:dyDescent="0.25">
      <c r="A41" s="7" t="s">
        <v>42</v>
      </c>
      <c r="B41" t="s">
        <v>18</v>
      </c>
      <c r="C41" t="s">
        <v>15</v>
      </c>
      <c r="D41" t="s">
        <v>43</v>
      </c>
    </row>
    <row r="42" spans="1:4" x14ac:dyDescent="0.25">
      <c r="A42" s="8" t="s">
        <v>48</v>
      </c>
      <c r="B42" s="6">
        <v>71</v>
      </c>
      <c r="C42" s="6">
        <v>39</v>
      </c>
      <c r="D42" s="6">
        <v>110</v>
      </c>
    </row>
    <row r="43" spans="1:4" x14ac:dyDescent="0.25">
      <c r="A43" s="8" t="s">
        <v>49</v>
      </c>
      <c r="B43" s="6">
        <v>318</v>
      </c>
      <c r="C43" s="6">
        <v>383</v>
      </c>
      <c r="D43" s="6">
        <v>701</v>
      </c>
    </row>
    <row r="44" spans="1:4" x14ac:dyDescent="0.25">
      <c r="A44" s="8" t="s">
        <v>50</v>
      </c>
      <c r="B44" s="6">
        <v>130</v>
      </c>
      <c r="C44" s="6">
        <v>59</v>
      </c>
      <c r="D44" s="6">
        <v>189</v>
      </c>
    </row>
    <row r="45" spans="1:4" x14ac:dyDescent="0.25">
      <c r="A45" s="8" t="s">
        <v>43</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8C34-0708-4E97-AAC4-A0A32D2E90BF}">
  <dimension ref="A1:O3"/>
  <sheetViews>
    <sheetView showGridLines="0" tabSelected="1" zoomScale="78" zoomScaleNormal="78" workbookViewId="0">
      <selection activeCell="R20" sqref="R20"/>
    </sheetView>
  </sheetViews>
  <sheetFormatPr defaultRowHeight="15" x14ac:dyDescent="0.25"/>
  <cols>
    <col min="11" max="11" width="21.5703125" customWidth="1"/>
  </cols>
  <sheetData>
    <row r="1" spans="1:15" x14ac:dyDescent="0.25">
      <c r="A1" s="9" t="s">
        <v>51</v>
      </c>
      <c r="B1" s="10"/>
      <c r="C1" s="10"/>
      <c r="D1" s="10"/>
      <c r="E1" s="10"/>
      <c r="F1" s="10"/>
      <c r="G1" s="10"/>
      <c r="H1" s="10"/>
      <c r="I1" s="10"/>
      <c r="J1" s="10"/>
      <c r="K1" s="10"/>
      <c r="L1" s="11"/>
      <c r="M1" s="11"/>
      <c r="N1" s="11"/>
      <c r="O1" s="11"/>
    </row>
    <row r="2" spans="1:15" x14ac:dyDescent="0.25">
      <c r="A2" s="10"/>
      <c r="B2" s="10"/>
      <c r="C2" s="10"/>
      <c r="D2" s="10"/>
      <c r="E2" s="10"/>
      <c r="F2" s="10"/>
      <c r="G2" s="10"/>
      <c r="H2" s="10"/>
      <c r="I2" s="10"/>
      <c r="J2" s="10"/>
      <c r="K2" s="10"/>
      <c r="L2" s="11"/>
      <c r="M2" s="11"/>
      <c r="N2" s="11"/>
      <c r="O2" s="11"/>
    </row>
    <row r="3" spans="1:15" x14ac:dyDescent="0.25">
      <c r="A3" s="10"/>
      <c r="B3" s="10"/>
      <c r="C3" s="10"/>
      <c r="D3" s="10"/>
      <c r="E3" s="10"/>
      <c r="F3" s="10"/>
      <c r="G3" s="10"/>
      <c r="H3" s="10"/>
      <c r="I3" s="10"/>
      <c r="J3" s="10"/>
      <c r="K3" s="10"/>
      <c r="L3" s="11"/>
      <c r="M3" s="11"/>
      <c r="N3" s="11"/>
      <c r="O3" s="11"/>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mworia</cp:lastModifiedBy>
  <dcterms:created xsi:type="dcterms:W3CDTF">2022-03-18T02:50:57Z</dcterms:created>
  <dcterms:modified xsi:type="dcterms:W3CDTF">2022-10-26T10:03:15Z</dcterms:modified>
</cp:coreProperties>
</file>