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zch-arch\06\"/>
    </mc:Choice>
  </mc:AlternateContent>
  <xr:revisionPtr revIDLastSave="0" documentId="13_ncr:1_{088728C1-3452-4ED3-B3F2-BC0BE986F250}" xr6:coauthVersionLast="38" xr6:coauthVersionMax="38" xr10:uidLastSave="{00000000-0000-0000-0000-000000000000}"/>
  <bookViews>
    <workbookView xWindow="0" yWindow="0" windowWidth="28800" windowHeight="12315" xr2:uid="{98BDDC88-5F32-4A93-B670-78ECF3207E34}"/>
  </bookViews>
  <sheets>
    <sheet name="Calcs" sheetId="2" r:id="rId1"/>
    <sheet name="Monthly avg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3" i="2" l="1"/>
  <c r="I74" i="2"/>
  <c r="I62" i="2"/>
  <c r="I50" i="2"/>
  <c r="I38" i="2"/>
  <c r="I26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L21" i="2" l="1"/>
  <c r="F27" i="2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D4" i="2" l="1"/>
  <c r="G4" i="2" s="1"/>
  <c r="G3" i="2"/>
  <c r="L9" i="2"/>
  <c r="C3" i="1"/>
  <c r="C4" i="1" s="1"/>
  <c r="D5" i="2" l="1"/>
  <c r="D6" i="2" s="1"/>
  <c r="D7" i="2" s="1"/>
  <c r="D8" i="2"/>
  <c r="G7" i="2"/>
  <c r="G5" i="2"/>
  <c r="G6" i="2"/>
  <c r="D4" i="1"/>
  <c r="C5" i="1"/>
  <c r="D3" i="1"/>
  <c r="D9" i="2" l="1"/>
  <c r="G8" i="2"/>
  <c r="D5" i="1"/>
  <c r="C6" i="1"/>
  <c r="D10" i="2" l="1"/>
  <c r="G9" i="2"/>
  <c r="C7" i="1"/>
  <c r="D6" i="1"/>
  <c r="D11" i="2" l="1"/>
  <c r="G10" i="2"/>
  <c r="C8" i="1"/>
  <c r="D7" i="1"/>
  <c r="D12" i="2" l="1"/>
  <c r="G11" i="2"/>
  <c r="D8" i="1"/>
  <c r="C9" i="1"/>
  <c r="D13" i="2" l="1"/>
  <c r="G12" i="2"/>
  <c r="D9" i="1"/>
  <c r="C10" i="1"/>
  <c r="D14" i="2" l="1"/>
  <c r="G13" i="2"/>
  <c r="C11" i="1"/>
  <c r="D10" i="1"/>
  <c r="D15" i="2" l="1"/>
  <c r="G14" i="2"/>
  <c r="C12" i="1"/>
  <c r="D11" i="1"/>
  <c r="H39" i="2" l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H63" i="2"/>
  <c r="H51" i="2"/>
  <c r="G15" i="2"/>
  <c r="D16" i="2"/>
  <c r="C13" i="1"/>
  <c r="D12" i="1"/>
  <c r="F51" i="2" l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G16" i="2"/>
  <c r="D17" i="2"/>
  <c r="C14" i="1"/>
  <c r="D13" i="1"/>
  <c r="D18" i="2" l="1"/>
  <c r="G17" i="2"/>
  <c r="C15" i="1"/>
  <c r="D14" i="1"/>
  <c r="D19" i="2" l="1"/>
  <c r="G18" i="2"/>
  <c r="D15" i="1"/>
  <c r="C16" i="1"/>
  <c r="D20" i="2" l="1"/>
  <c r="G19" i="2"/>
  <c r="C17" i="1"/>
  <c r="D16" i="1"/>
  <c r="D21" i="2" l="1"/>
  <c r="G20" i="2"/>
  <c r="C18" i="1"/>
  <c r="D17" i="1"/>
  <c r="D22" i="2" l="1"/>
  <c r="G21" i="2"/>
  <c r="C19" i="1"/>
  <c r="D18" i="1"/>
  <c r="D23" i="2" l="1"/>
  <c r="G22" i="2"/>
  <c r="C20" i="1"/>
  <c r="D19" i="1"/>
  <c r="D24" i="2" l="1"/>
  <c r="G23" i="2"/>
  <c r="C21" i="1"/>
  <c r="D20" i="1"/>
  <c r="D25" i="2" l="1"/>
  <c r="G24" i="2"/>
  <c r="C22" i="1"/>
  <c r="D21" i="1"/>
  <c r="D26" i="2" l="1"/>
  <c r="G25" i="2"/>
  <c r="C23" i="1"/>
  <c r="D22" i="1"/>
  <c r="D27" i="2" l="1"/>
  <c r="G26" i="2"/>
  <c r="C24" i="1"/>
  <c r="D23" i="1"/>
  <c r="D28" i="2" l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G27" i="2"/>
  <c r="C25" i="1"/>
  <c r="D24" i="1"/>
  <c r="D51" i="2" l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G28" i="2"/>
  <c r="C26" i="1"/>
  <c r="D25" i="1"/>
  <c r="D63" i="2" l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G29" i="2"/>
  <c r="C27" i="1"/>
  <c r="D26" i="1"/>
  <c r="L24" i="2" l="1"/>
  <c r="L22" i="2"/>
  <c r="G30" i="2"/>
  <c r="C28" i="1"/>
  <c r="D27" i="1"/>
  <c r="L25" i="2" l="1"/>
  <c r="G31" i="2"/>
  <c r="C29" i="1"/>
  <c r="D28" i="1"/>
  <c r="G32" i="2" l="1"/>
  <c r="C30" i="1"/>
  <c r="D29" i="1"/>
  <c r="G33" i="2" l="1"/>
  <c r="C31" i="1"/>
  <c r="D30" i="1"/>
  <c r="G34" i="2" l="1"/>
  <c r="C32" i="1"/>
  <c r="D31" i="1"/>
  <c r="G35" i="2" l="1"/>
  <c r="D32" i="1"/>
  <c r="C33" i="1"/>
  <c r="D33" i="1" s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 l="1"/>
  <c r="G47" i="2" l="1"/>
  <c r="G48" i="2" l="1"/>
  <c r="G49" i="2" l="1"/>
  <c r="G50" i="2" l="1"/>
  <c r="G51" i="2" l="1"/>
  <c r="G52" i="2" l="1"/>
  <c r="G53" i="2" l="1"/>
  <c r="G54" i="2" l="1"/>
  <c r="G55" i="2" l="1"/>
  <c r="G56" i="2" l="1"/>
  <c r="G57" i="2" l="1"/>
  <c r="G58" i="2" l="1"/>
  <c r="G59" i="2" l="1"/>
  <c r="G60" i="2" l="1"/>
  <c r="G61" i="2" l="1"/>
  <c r="G62" i="2" l="1"/>
  <c r="G63" i="2" l="1"/>
  <c r="G64" i="2" l="1"/>
  <c r="G65" i="2" l="1"/>
  <c r="G66" i="2" l="1"/>
  <c r="G67" i="2" l="1"/>
  <c r="G68" i="2" l="1"/>
  <c r="G69" i="2" l="1"/>
  <c r="G70" i="2" l="1"/>
  <c r="G71" i="2" l="1"/>
  <c r="G72" i="2" l="1"/>
  <c r="G74" i="2" l="1"/>
  <c r="G73" i="2"/>
  <c r="L15" i="2" l="1"/>
  <c r="L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Wódke</author>
  </authors>
  <commentList>
    <comment ref="C1101" authorId="0" shapeId="0" xr:uid="{EA61503E-DE9C-407E-9939-02CB5A019FDC}">
      <text>
        <r>
          <rPr>
            <b/>
            <sz val="9"/>
            <color indexed="81"/>
            <rFont val="Tahoma"/>
            <family val="2"/>
            <charset val="238"/>
          </rPr>
          <t>Maciej Wódke:</t>
        </r>
        <r>
          <rPr>
            <sz val="9"/>
            <color indexed="81"/>
            <rFont val="Tahoma"/>
            <family val="2"/>
            <charset val="238"/>
          </rPr>
          <t xml:space="preserve">
KASUJEMY PIERWSZY ROK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Wódke</author>
  </authors>
  <commentList>
    <comment ref="C1099" authorId="0" shapeId="0" xr:uid="{4826B5AB-ACD2-405C-AFF9-B136F45DBDAE}">
      <text>
        <r>
          <rPr>
            <b/>
            <sz val="9"/>
            <color indexed="81"/>
            <rFont val="Tahoma"/>
            <family val="2"/>
            <charset val="238"/>
          </rPr>
          <t>Maciej Wódke:</t>
        </r>
        <r>
          <rPr>
            <sz val="9"/>
            <color indexed="81"/>
            <rFont val="Tahoma"/>
            <family val="2"/>
            <charset val="238"/>
          </rPr>
          <t xml:space="preserve">
KASUJEMY PIERWSZY ROK</t>
        </r>
      </text>
    </comment>
  </commentList>
</comments>
</file>

<file path=xl/sharedStrings.xml><?xml version="1.0" encoding="utf-8"?>
<sst xmlns="http://schemas.openxmlformats.org/spreadsheetml/2006/main" count="30" uniqueCount="29">
  <si>
    <t>Redundancy</t>
  </si>
  <si>
    <t>Region</t>
  </si>
  <si>
    <t>EUW</t>
  </si>
  <si>
    <t>LRS</t>
  </si>
  <si>
    <t>Data GB by day</t>
  </si>
  <si>
    <t>Amount of data [GB]</t>
  </si>
  <si>
    <t>Daily storage cost</t>
  </si>
  <si>
    <t>Price per GB</t>
  </si>
  <si>
    <t>Total storage cost</t>
  </si>
  <si>
    <t>Restore operation</t>
  </si>
  <si>
    <t>Data amount [GB]</t>
  </si>
  <si>
    <t>Data retrieval cost</t>
  </si>
  <si>
    <t>SUM</t>
  </si>
  <si>
    <t>ROK</t>
  </si>
  <si>
    <t>MC</t>
  </si>
  <si>
    <t>Old data [GB]</t>
  </si>
  <si>
    <t>Data cost</t>
  </si>
  <si>
    <t>Avg. of new data [GB]</t>
  </si>
  <si>
    <t>Data to be removed [GB]</t>
  </si>
  <si>
    <t>Data to restore [GB]</t>
  </si>
  <si>
    <t>Total data [GB]</t>
  </si>
  <si>
    <t>Amount of blobs per day</t>
  </si>
  <si>
    <t>Hot storage for day of recovery</t>
  </si>
  <si>
    <t>Price per GB (hot)</t>
  </si>
  <si>
    <t>Price per GB (archive)</t>
  </si>
  <si>
    <t>Total recovery cost</t>
  </si>
  <si>
    <t>Read operations (10k, archive)</t>
  </si>
  <si>
    <t>Data retrieval per GB (archive)</t>
  </si>
  <si>
    <t>Archive read operations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</si>
</sst>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[$€-2]\ * #,##0.00_-;\-[$€-2]\ * #,##0.00_-;_-[$€-2]\ * &quot;-&quot;??_-;_-@_-"/>
    <numFmt numFmtId="169" formatCode="_-[$€-2]\ * #,##0.0000_-;\-[$€-2]\ * #,##0.0000_-;_-[$€-2]\ * &quot;-&quot;??_-;_-@_-"/>
    <numFmt numFmtId="178" formatCode="_-[$€-2]\ * #,##0.00_-;\-[$€-2]\ * #,##0.00_-;_-[$€-2]\ * &quot;-&quot;????_-;_-@_-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169" fontId="0" fillId="0" borderId="0" xfId="0" applyNumberFormat="1"/>
    <xf numFmtId="14" fontId="0" fillId="0" borderId="0" xfId="0" applyNumberFormat="1"/>
    <xf numFmtId="3" fontId="0" fillId="0" borderId="0" xfId="0" applyNumberFormat="1"/>
    <xf numFmtId="178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/>
    <xf numFmtId="165" fontId="1" fillId="0" borderId="0" xfId="0" applyNumberFormat="1" applyFont="1"/>
  </cellXfs>
  <cellStyles count="1">
    <cellStyle name="Normalny" xfId="0" builtinId="0"/>
  </cellStyles>
  <dxfs count="10">
    <dxf>
      <numFmt numFmtId="3" formatCode="#,##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8" formatCode="_-[$€-2]\ * #,##0.00_-;\-[$€-2]\ * #,##0.00_-;_-[$€-2]\ * &quot;-&quot;????_-;_-@_-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8AC2F-49D7-496C-868A-8A31F11FA2BA}" name="Tabela1" displayName="Tabela1" ref="B2:I74" totalsRowShown="0" headerRowDxfId="2" dataDxfId="3">
  <autoFilter ref="B2:I74" xr:uid="{8CA02AEF-540E-4191-B08A-802021996D1C}"/>
  <tableColumns count="8">
    <tableColumn id="1" xr3:uid="{CA2704A4-04B1-43EB-91DF-70C70ECE1611}" name="ROK" dataDxfId="9"/>
    <tableColumn id="2" xr3:uid="{912AE2DE-8C38-42EB-BA47-A50E1C74B5F3}" name="MC" dataDxfId="8"/>
    <tableColumn id="3" xr3:uid="{7BEF7E17-B06B-4076-843E-C863B202E55D}" name="Old data [GB]" dataDxfId="7">
      <calculatedColumnFormula>D2+30*$L$8-H3</calculatedColumnFormula>
    </tableColumn>
    <tableColumn id="4" xr3:uid="{C3C19969-44DF-4E0F-8D36-6CCCB25D3CDA}" name="Avg. of new data [GB]" dataDxfId="6"/>
    <tableColumn id="8" xr3:uid="{D8C65F91-EF54-4EEE-BCD9-72BF2BFD93A9}" name="Total data [GB]" dataDxfId="1">
      <calculatedColumnFormula>30*1024</calculatedColumnFormula>
    </tableColumn>
    <tableColumn id="5" xr3:uid="{31088713-38C4-42D5-A021-CBD4751AFCFE}" name="Data cost" dataDxfId="5">
      <calculatedColumnFormula>(D3+E3)*$L$6</calculatedColumnFormula>
    </tableColumn>
    <tableColumn id="6" xr3:uid="{3E7A34E1-611B-4CAC-A57F-CD48DCA17DAB}" name="Data to be removed [GB]" dataDxfId="4"/>
    <tableColumn id="7" xr3:uid="{3B9A0836-406E-42A7-B580-31D58B33C311}" name="Data to restore [GB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C111-2CCB-4A7D-AB08-F2B68F2B7702}">
  <dimension ref="B2:L2561"/>
  <sheetViews>
    <sheetView tabSelected="1" zoomScaleNormal="100" workbookViewId="0">
      <selection activeCell="N20" sqref="N20"/>
    </sheetView>
  </sheetViews>
  <sheetFormatPr defaultRowHeight="15" x14ac:dyDescent="0.25"/>
  <cols>
    <col min="2" max="2" width="6.85546875" style="6" customWidth="1"/>
    <col min="3" max="3" width="6" style="6" customWidth="1"/>
    <col min="4" max="4" width="11" style="8" customWidth="1"/>
    <col min="5" max="5" width="14.28515625" style="8" customWidth="1"/>
    <col min="6" max="6" width="10.140625" style="8" customWidth="1"/>
    <col min="7" max="7" width="11.28515625" style="9" customWidth="1"/>
    <col min="8" max="8" width="18.28515625" style="9" customWidth="1"/>
    <col min="9" max="9" width="13" customWidth="1"/>
    <col min="11" max="11" width="28.7109375" bestFit="1" customWidth="1"/>
    <col min="12" max="12" width="11.85546875" bestFit="1" customWidth="1"/>
    <col min="14" max="14" width="14.140625" bestFit="1" customWidth="1"/>
  </cols>
  <sheetData>
    <row r="2" spans="2:12" ht="36.75" customHeight="1" x14ac:dyDescent="0.25">
      <c r="B2" s="7" t="s">
        <v>13</v>
      </c>
      <c r="C2" s="7" t="s">
        <v>14</v>
      </c>
      <c r="D2" s="10" t="s">
        <v>15</v>
      </c>
      <c r="E2" s="10" t="s">
        <v>17</v>
      </c>
      <c r="F2" s="10" t="s">
        <v>20</v>
      </c>
      <c r="G2" s="11" t="s">
        <v>16</v>
      </c>
      <c r="H2" s="11" t="s">
        <v>18</v>
      </c>
      <c r="I2" s="11" t="s">
        <v>19</v>
      </c>
    </row>
    <row r="3" spans="2:12" x14ac:dyDescent="0.25">
      <c r="B3" s="6">
        <v>1</v>
      </c>
      <c r="C3" s="6">
        <v>1</v>
      </c>
      <c r="D3" s="8">
        <v>0</v>
      </c>
      <c r="E3" s="8">
        <v>15872</v>
      </c>
      <c r="F3" s="8">
        <f t="shared" ref="F3" si="0">30*1024</f>
        <v>30720</v>
      </c>
      <c r="G3" s="12">
        <f>(D3+E3)*$L$6</f>
        <v>26.982399999999998</v>
      </c>
      <c r="I3" s="4"/>
    </row>
    <row r="4" spans="2:12" x14ac:dyDescent="0.25">
      <c r="B4" s="6">
        <v>1</v>
      </c>
      <c r="C4" s="6">
        <v>2</v>
      </c>
      <c r="D4" s="8">
        <f>D3+30*$L$8-H4</f>
        <v>30720</v>
      </c>
      <c r="E4" s="8">
        <v>15872</v>
      </c>
      <c r="F4" s="8">
        <f>F3+30*1024-Tabela1[[#This Row],[Data to be removed '[GB']]]</f>
        <v>61440</v>
      </c>
      <c r="G4" s="12">
        <f t="shared" ref="G4:G67" si="1">(D4+E4)*$L$6</f>
        <v>79.206400000000002</v>
      </c>
      <c r="I4" s="4"/>
      <c r="K4" t="s">
        <v>0</v>
      </c>
      <c r="L4" t="s">
        <v>3</v>
      </c>
    </row>
    <row r="5" spans="2:12" x14ac:dyDescent="0.25">
      <c r="B5" s="6">
        <v>1</v>
      </c>
      <c r="C5" s="6">
        <v>3</v>
      </c>
      <c r="D5" s="8">
        <f>D4+30*$L$8-H5</f>
        <v>61440</v>
      </c>
      <c r="E5" s="8">
        <v>15872</v>
      </c>
      <c r="F5" s="8">
        <f>F4+30*1024-Tabela1[[#This Row],[Data to be removed '[GB']]]</f>
        <v>92160</v>
      </c>
      <c r="G5" s="12">
        <f t="shared" si="1"/>
        <v>131.43039999999999</v>
      </c>
      <c r="I5" s="4"/>
      <c r="K5" t="s">
        <v>1</v>
      </c>
      <c r="L5" t="s">
        <v>2</v>
      </c>
    </row>
    <row r="6" spans="2:12" x14ac:dyDescent="0.25">
      <c r="B6" s="6">
        <v>1</v>
      </c>
      <c r="C6" s="6">
        <v>4</v>
      </c>
      <c r="D6" s="8">
        <f>D5+30*$L$8-H6</f>
        <v>92160</v>
      </c>
      <c r="E6" s="8">
        <v>15872</v>
      </c>
      <c r="F6" s="8">
        <f>F5+30*1024-Tabela1[[#This Row],[Data to be removed '[GB']]]</f>
        <v>122880</v>
      </c>
      <c r="G6" s="12">
        <f t="shared" si="1"/>
        <v>183.65439999999998</v>
      </c>
      <c r="I6" s="4"/>
      <c r="K6" t="s">
        <v>24</v>
      </c>
      <c r="L6" s="2">
        <v>1.6999999999999999E-3</v>
      </c>
    </row>
    <row r="7" spans="2:12" x14ac:dyDescent="0.25">
      <c r="B7" s="6">
        <v>1</v>
      </c>
      <c r="C7" s="6">
        <v>5</v>
      </c>
      <c r="D7" s="8">
        <f>D6+30*$L$8-H7</f>
        <v>122880</v>
      </c>
      <c r="E7" s="8">
        <v>15872</v>
      </c>
      <c r="F7" s="8">
        <f>F6+30*1024-Tabela1[[#This Row],[Data to be removed '[GB']]]</f>
        <v>153600</v>
      </c>
      <c r="G7" s="12">
        <f t="shared" si="1"/>
        <v>235.8784</v>
      </c>
      <c r="I7" s="4"/>
      <c r="K7" t="s">
        <v>23</v>
      </c>
      <c r="L7" s="2">
        <v>1.8599999999999998E-2</v>
      </c>
    </row>
    <row r="8" spans="2:12" x14ac:dyDescent="0.25">
      <c r="B8" s="6">
        <v>1</v>
      </c>
      <c r="C8" s="6">
        <v>6</v>
      </c>
      <c r="D8" s="8">
        <f>D7+30*$L$8-H8</f>
        <v>153600</v>
      </c>
      <c r="E8" s="8">
        <v>15872</v>
      </c>
      <c r="F8" s="8">
        <f>F7+30*1024-Tabela1[[#This Row],[Data to be removed '[GB']]]</f>
        <v>184320</v>
      </c>
      <c r="G8" s="12">
        <f t="shared" si="1"/>
        <v>288.10239999999999</v>
      </c>
      <c r="I8" s="4"/>
      <c r="K8" t="s">
        <v>4</v>
      </c>
      <c r="L8">
        <v>1024</v>
      </c>
    </row>
    <row r="9" spans="2:12" x14ac:dyDescent="0.25">
      <c r="B9" s="6">
        <v>1</v>
      </c>
      <c r="C9" s="6">
        <v>7</v>
      </c>
      <c r="D9" s="8">
        <f>D8+30*$L$8-H9</f>
        <v>184320</v>
      </c>
      <c r="E9" s="8">
        <v>15872</v>
      </c>
      <c r="F9" s="8">
        <f>F8+30*1024-Tabela1[[#This Row],[Data to be removed '[GB']]]</f>
        <v>215040</v>
      </c>
      <c r="G9" s="12">
        <f t="shared" si="1"/>
        <v>340.32639999999998</v>
      </c>
      <c r="I9" s="4"/>
      <c r="K9" t="s">
        <v>21</v>
      </c>
      <c r="L9">
        <f>L8/0.256</f>
        <v>4000</v>
      </c>
    </row>
    <row r="10" spans="2:12" x14ac:dyDescent="0.25">
      <c r="B10" s="6">
        <v>1</v>
      </c>
      <c r="C10" s="6">
        <v>8</v>
      </c>
      <c r="D10" s="8">
        <f>D9+30*$L$8-H10</f>
        <v>215040</v>
      </c>
      <c r="E10" s="8">
        <v>15872</v>
      </c>
      <c r="F10" s="8">
        <f>F9+30*1024-Tabela1[[#This Row],[Data to be removed '[GB']]]</f>
        <v>245760</v>
      </c>
      <c r="G10" s="12">
        <f t="shared" si="1"/>
        <v>392.55039999999997</v>
      </c>
      <c r="I10" s="4"/>
      <c r="K10" t="s">
        <v>27</v>
      </c>
      <c r="L10" s="2">
        <v>1.6799999999999999E-2</v>
      </c>
    </row>
    <row r="11" spans="2:12" x14ac:dyDescent="0.25">
      <c r="B11" s="6">
        <v>1</v>
      </c>
      <c r="C11" s="6">
        <v>9</v>
      </c>
      <c r="D11" s="8">
        <f>D10+30*$L$8-H11</f>
        <v>245760</v>
      </c>
      <c r="E11" s="8">
        <v>15872</v>
      </c>
      <c r="F11" s="8">
        <f>F10+30*1024-Tabela1[[#This Row],[Data to be removed '[GB']]]</f>
        <v>276480</v>
      </c>
      <c r="G11" s="12">
        <f t="shared" si="1"/>
        <v>444.77439999999996</v>
      </c>
      <c r="I11" s="4"/>
      <c r="K11" t="s">
        <v>26</v>
      </c>
      <c r="L11" s="2">
        <v>4.6382000000000003</v>
      </c>
    </row>
    <row r="12" spans="2:12" x14ac:dyDescent="0.25">
      <c r="B12" s="6">
        <v>1</v>
      </c>
      <c r="C12" s="6">
        <v>10</v>
      </c>
      <c r="D12" s="8">
        <f>D11+30*$L$8-H12</f>
        <v>276480</v>
      </c>
      <c r="E12" s="8">
        <v>15872</v>
      </c>
      <c r="F12" s="8">
        <f>F11+30*1024-Tabela1[[#This Row],[Data to be removed '[GB']]]</f>
        <v>307200</v>
      </c>
      <c r="G12" s="12">
        <f t="shared" si="1"/>
        <v>496.99839999999995</v>
      </c>
      <c r="I12" s="4"/>
    </row>
    <row r="13" spans="2:12" x14ac:dyDescent="0.25">
      <c r="B13" s="6">
        <v>1</v>
      </c>
      <c r="C13" s="6">
        <v>11</v>
      </c>
      <c r="D13" s="8">
        <f>D12+30*$L$8-H13</f>
        <v>307200</v>
      </c>
      <c r="E13" s="8">
        <v>15872</v>
      </c>
      <c r="F13" s="8">
        <f>F12+30*1024-Tabela1[[#This Row],[Data to be removed '[GB']]]</f>
        <v>337920</v>
      </c>
      <c r="G13" s="12">
        <f t="shared" si="1"/>
        <v>549.22239999999999</v>
      </c>
      <c r="I13" s="4"/>
    </row>
    <row r="14" spans="2:12" x14ac:dyDescent="0.25">
      <c r="B14" s="6">
        <v>1</v>
      </c>
      <c r="C14" s="6">
        <v>12</v>
      </c>
      <c r="D14" s="8">
        <f>D13+30*$L$8-H14</f>
        <v>337920</v>
      </c>
      <c r="E14" s="8">
        <v>15872</v>
      </c>
      <c r="F14" s="8">
        <f>F13+30*1024-Tabela1[[#This Row],[Data to be removed '[GB']]]</f>
        <v>368640</v>
      </c>
      <c r="G14" s="12">
        <f t="shared" si="1"/>
        <v>601.44639999999993</v>
      </c>
      <c r="I14" s="4"/>
    </row>
    <row r="15" spans="2:12" x14ac:dyDescent="0.25">
      <c r="B15" s="6">
        <v>2</v>
      </c>
      <c r="C15" s="6">
        <v>1</v>
      </c>
      <c r="D15" s="8">
        <f>D14+30*$L$8-H15</f>
        <v>368640</v>
      </c>
      <c r="E15" s="8">
        <v>15872</v>
      </c>
      <c r="F15" s="8">
        <f>F14+30*1024-Tabela1[[#This Row],[Data to be removed '[GB']]]</f>
        <v>399360</v>
      </c>
      <c r="G15" s="12">
        <f t="shared" si="1"/>
        <v>653.67039999999997</v>
      </c>
      <c r="I15" s="4"/>
      <c r="K15" s="14" t="s">
        <v>8</v>
      </c>
      <c r="L15" s="15">
        <f>SUM(G3:G75)</f>
        <v>90305.740800000014</v>
      </c>
    </row>
    <row r="16" spans="2:12" x14ac:dyDescent="0.25">
      <c r="B16" s="6">
        <v>2</v>
      </c>
      <c r="C16" s="6">
        <v>2</v>
      </c>
      <c r="D16" s="8">
        <f>D15+30*$L$8-H16</f>
        <v>399360</v>
      </c>
      <c r="E16" s="8">
        <v>15872</v>
      </c>
      <c r="F16" s="8">
        <f>F15+30*1024-Tabela1[[#This Row],[Data to be removed '[GB']]]</f>
        <v>430080</v>
      </c>
      <c r="G16" s="12">
        <f t="shared" si="1"/>
        <v>705.89439999999991</v>
      </c>
      <c r="I16" s="4"/>
      <c r="L16" s="5"/>
    </row>
    <row r="17" spans="2:12" x14ac:dyDescent="0.25">
      <c r="B17" s="6">
        <v>2</v>
      </c>
      <c r="C17" s="6">
        <v>3</v>
      </c>
      <c r="D17" s="8">
        <f>D16+30*$L$8-H17</f>
        <v>430080</v>
      </c>
      <c r="E17" s="8">
        <v>15872</v>
      </c>
      <c r="F17" s="8">
        <f>F16+30*1024-Tabela1[[#This Row],[Data to be removed '[GB']]]</f>
        <v>460800</v>
      </c>
      <c r="G17" s="12">
        <f t="shared" si="1"/>
        <v>758.11839999999995</v>
      </c>
      <c r="I17" s="4"/>
      <c r="L17" s="1"/>
    </row>
    <row r="18" spans="2:12" x14ac:dyDescent="0.25">
      <c r="B18" s="6">
        <v>2</v>
      </c>
      <c r="C18" s="6">
        <v>4</v>
      </c>
      <c r="D18" s="8">
        <f>D17+30*$L$8-H18</f>
        <v>460800</v>
      </c>
      <c r="E18" s="8">
        <v>15872</v>
      </c>
      <c r="F18" s="8">
        <f>F17+30*1024-Tabela1[[#This Row],[Data to be removed '[GB']]]</f>
        <v>491520</v>
      </c>
      <c r="G18" s="12">
        <f t="shared" si="1"/>
        <v>810.3424</v>
      </c>
      <c r="I18" s="4"/>
    </row>
    <row r="19" spans="2:12" x14ac:dyDescent="0.25">
      <c r="B19" s="6">
        <v>2</v>
      </c>
      <c r="C19" s="6">
        <v>5</v>
      </c>
      <c r="D19" s="8">
        <f>D18+30*$L$8-H19</f>
        <v>491520</v>
      </c>
      <c r="E19" s="8">
        <v>15872</v>
      </c>
      <c r="F19" s="8">
        <f>F18+30*1024-Tabela1[[#This Row],[Data to be removed '[GB']]]</f>
        <v>522240</v>
      </c>
      <c r="G19" s="12">
        <f t="shared" si="1"/>
        <v>862.56639999999993</v>
      </c>
      <c r="I19" s="4"/>
    </row>
    <row r="20" spans="2:12" x14ac:dyDescent="0.25">
      <c r="B20" s="6">
        <v>2</v>
      </c>
      <c r="C20" s="6">
        <v>6</v>
      </c>
      <c r="D20" s="8">
        <f>D19+30*$L$8-H20</f>
        <v>522240</v>
      </c>
      <c r="E20" s="8">
        <v>15872</v>
      </c>
      <c r="F20" s="8">
        <f>F19+30*1024-Tabela1[[#This Row],[Data to be removed '[GB']]]</f>
        <v>552960</v>
      </c>
      <c r="G20" s="12">
        <f t="shared" si="1"/>
        <v>914.79039999999998</v>
      </c>
      <c r="I20" s="4"/>
      <c r="K20" t="s">
        <v>9</v>
      </c>
    </row>
    <row r="21" spans="2:12" x14ac:dyDescent="0.25">
      <c r="B21" s="6">
        <v>2</v>
      </c>
      <c r="C21" s="6">
        <v>7</v>
      </c>
      <c r="D21" s="8">
        <f>D20+30*$L$8-H21</f>
        <v>552960</v>
      </c>
      <c r="E21" s="8">
        <v>15872</v>
      </c>
      <c r="F21" s="8">
        <f>F20+30*1024-Tabela1[[#This Row],[Data to be removed '[GB']]]</f>
        <v>583680</v>
      </c>
      <c r="G21" s="12">
        <f t="shared" si="1"/>
        <v>967.01439999999991</v>
      </c>
      <c r="I21" s="4"/>
      <c r="K21" t="s">
        <v>10</v>
      </c>
      <c r="L21" s="4">
        <f>SUM(I3:I75)</f>
        <v>20480</v>
      </c>
    </row>
    <row r="22" spans="2:12" x14ac:dyDescent="0.25">
      <c r="B22" s="6">
        <v>2</v>
      </c>
      <c r="C22" s="6">
        <v>8</v>
      </c>
      <c r="D22" s="8">
        <f>D21+30*$L$8-H22</f>
        <v>583680</v>
      </c>
      <c r="E22" s="8">
        <v>15872</v>
      </c>
      <c r="F22" s="8">
        <f>F21+30*1024-Tabela1[[#This Row],[Data to be removed '[GB']]]</f>
        <v>614400</v>
      </c>
      <c r="G22" s="12">
        <f t="shared" si="1"/>
        <v>1019.2384</v>
      </c>
      <c r="I22" s="4"/>
      <c r="K22" t="s">
        <v>28</v>
      </c>
      <c r="L22" s="1">
        <f>L21/0.256/10000*L11</f>
        <v>37.105600000000003</v>
      </c>
    </row>
    <row r="23" spans="2:12" x14ac:dyDescent="0.25">
      <c r="B23" s="6">
        <v>2</v>
      </c>
      <c r="C23" s="6">
        <v>9</v>
      </c>
      <c r="D23" s="8">
        <f>D22+30*$L$8-H23</f>
        <v>614400</v>
      </c>
      <c r="E23" s="8">
        <v>15872</v>
      </c>
      <c r="F23" s="8">
        <f>F22+30*1024-Tabela1[[#This Row],[Data to be removed '[GB']]]</f>
        <v>645120</v>
      </c>
      <c r="G23" s="12">
        <f t="shared" si="1"/>
        <v>1071.4623999999999</v>
      </c>
      <c r="I23" s="4"/>
      <c r="K23" t="s">
        <v>22</v>
      </c>
      <c r="L23" s="5">
        <f>L21*L7/30</f>
        <v>12.6976</v>
      </c>
    </row>
    <row r="24" spans="2:12" x14ac:dyDescent="0.25">
      <c r="B24" s="6">
        <v>2</v>
      </c>
      <c r="C24" s="6">
        <v>10</v>
      </c>
      <c r="D24" s="8">
        <f>D23+30*$L$8-H24</f>
        <v>645120</v>
      </c>
      <c r="E24" s="8">
        <v>15872</v>
      </c>
      <c r="F24" s="8">
        <f>F23+30*1024-Tabela1[[#This Row],[Data to be removed '[GB']]]</f>
        <v>675840</v>
      </c>
      <c r="G24" s="12">
        <f t="shared" si="1"/>
        <v>1123.6864</v>
      </c>
      <c r="I24" s="4"/>
      <c r="K24" t="s">
        <v>11</v>
      </c>
      <c r="L24" s="5">
        <f>L21*L10</f>
        <v>344.06399999999996</v>
      </c>
    </row>
    <row r="25" spans="2:12" x14ac:dyDescent="0.25">
      <c r="B25" s="6">
        <v>2</v>
      </c>
      <c r="C25" s="6">
        <v>11</v>
      </c>
      <c r="D25" s="8">
        <f>D24+30*$L$8-H25</f>
        <v>675840</v>
      </c>
      <c r="E25" s="8">
        <v>15872</v>
      </c>
      <c r="F25" s="8">
        <f>F24+30*1024-Tabela1[[#This Row],[Data to be removed '[GB']]]</f>
        <v>706560</v>
      </c>
      <c r="G25" s="12">
        <f t="shared" si="1"/>
        <v>1175.9104</v>
      </c>
      <c r="I25" s="4"/>
      <c r="K25" t="s">
        <v>25</v>
      </c>
      <c r="L25" s="15">
        <f>SUM(L22:L24)</f>
        <v>393.86719999999997</v>
      </c>
    </row>
    <row r="26" spans="2:12" x14ac:dyDescent="0.25">
      <c r="B26" s="6">
        <v>2</v>
      </c>
      <c r="C26" s="6">
        <v>12</v>
      </c>
      <c r="D26" s="8">
        <f>D25+30*$L$8-H26</f>
        <v>706560</v>
      </c>
      <c r="E26" s="8">
        <v>15872</v>
      </c>
      <c r="F26" s="8">
        <f>F25+30*1024-Tabela1[[#This Row],[Data to be removed '[GB']]]</f>
        <v>737280</v>
      </c>
      <c r="G26" s="12">
        <f t="shared" si="1"/>
        <v>1228.1343999999999</v>
      </c>
      <c r="I26" s="4">
        <f>Tabela1[[#This Row],[ROK]]*$L$8</f>
        <v>2048</v>
      </c>
    </row>
    <row r="27" spans="2:12" x14ac:dyDescent="0.25">
      <c r="B27" s="6">
        <v>3</v>
      </c>
      <c r="C27" s="6">
        <v>1</v>
      </c>
      <c r="D27" s="8">
        <f>D26+30*$L$8-H27</f>
        <v>737280</v>
      </c>
      <c r="E27" s="8">
        <v>15872</v>
      </c>
      <c r="F27" s="8">
        <f>F26+30*1024-Tabela1[[#This Row],[Data to be removed '[GB']]]</f>
        <v>768000</v>
      </c>
      <c r="G27" s="12">
        <f t="shared" si="1"/>
        <v>1280.3583999999998</v>
      </c>
      <c r="H27" s="8"/>
      <c r="I27" s="4"/>
      <c r="K27" t="s">
        <v>12</v>
      </c>
      <c r="L27" s="1">
        <f>L25+L15</f>
        <v>90699.608000000007</v>
      </c>
    </row>
    <row r="28" spans="2:12" x14ac:dyDescent="0.25">
      <c r="B28" s="6">
        <v>3</v>
      </c>
      <c r="C28" s="6">
        <v>2</v>
      </c>
      <c r="D28" s="8">
        <f>D27+30*$L$8-H28</f>
        <v>768000</v>
      </c>
      <c r="E28" s="8">
        <v>15872</v>
      </c>
      <c r="F28" s="8">
        <f>F27+30*1024-Tabela1[[#This Row],[Data to be removed '[GB']]]</f>
        <v>798720</v>
      </c>
      <c r="G28" s="12">
        <f t="shared" si="1"/>
        <v>1332.5824</v>
      </c>
      <c r="I28" s="4"/>
    </row>
    <row r="29" spans="2:12" x14ac:dyDescent="0.25">
      <c r="B29" s="6">
        <v>3</v>
      </c>
      <c r="C29" s="6">
        <v>3</v>
      </c>
      <c r="D29" s="8">
        <f>D28+30*$L$8-H29</f>
        <v>798720</v>
      </c>
      <c r="E29" s="8">
        <v>15872</v>
      </c>
      <c r="F29" s="8">
        <f>F28+30*1024-Tabela1[[#This Row],[Data to be removed '[GB']]]</f>
        <v>829440</v>
      </c>
      <c r="G29" s="12">
        <f t="shared" si="1"/>
        <v>1384.8063999999999</v>
      </c>
      <c r="I29" s="4"/>
    </row>
    <row r="30" spans="2:12" x14ac:dyDescent="0.25">
      <c r="B30" s="6">
        <v>3</v>
      </c>
      <c r="C30" s="6">
        <v>4</v>
      </c>
      <c r="D30" s="8">
        <f>D29+30*$L$8-H30</f>
        <v>829440</v>
      </c>
      <c r="E30" s="8">
        <v>15872</v>
      </c>
      <c r="F30" s="8">
        <f>F29+30*1024-Tabela1[[#This Row],[Data to be removed '[GB']]]</f>
        <v>860160</v>
      </c>
      <c r="G30" s="12">
        <f t="shared" si="1"/>
        <v>1437.0303999999999</v>
      </c>
      <c r="I30" s="4"/>
    </row>
    <row r="31" spans="2:12" x14ac:dyDescent="0.25">
      <c r="B31" s="6">
        <v>3</v>
      </c>
      <c r="C31" s="6">
        <v>5</v>
      </c>
      <c r="D31" s="8">
        <f>D30+30*$L$8-H31</f>
        <v>860160</v>
      </c>
      <c r="E31" s="8">
        <v>15872</v>
      </c>
      <c r="F31" s="8">
        <f>F30+30*1024-Tabela1[[#This Row],[Data to be removed '[GB']]]</f>
        <v>890880</v>
      </c>
      <c r="G31" s="12">
        <f t="shared" si="1"/>
        <v>1489.2543999999998</v>
      </c>
      <c r="I31" s="4"/>
    </row>
    <row r="32" spans="2:12" x14ac:dyDescent="0.25">
      <c r="B32" s="6">
        <v>3</v>
      </c>
      <c r="C32" s="6">
        <v>6</v>
      </c>
      <c r="D32" s="8">
        <f>D31+30*$L$8-H32</f>
        <v>890880</v>
      </c>
      <c r="E32" s="8">
        <v>15872</v>
      </c>
      <c r="F32" s="8">
        <f>F31+30*1024-Tabela1[[#This Row],[Data to be removed '[GB']]]</f>
        <v>921600</v>
      </c>
      <c r="G32" s="12">
        <f t="shared" si="1"/>
        <v>1541.4784</v>
      </c>
      <c r="I32" s="4"/>
    </row>
    <row r="33" spans="2:9" x14ac:dyDescent="0.25">
      <c r="B33" s="6">
        <v>3</v>
      </c>
      <c r="C33" s="6">
        <v>7</v>
      </c>
      <c r="D33" s="8">
        <f>D32+30*$L$8-H33</f>
        <v>921600</v>
      </c>
      <c r="E33" s="8">
        <v>15872</v>
      </c>
      <c r="F33" s="8">
        <f>F32+30*1024-Tabela1[[#This Row],[Data to be removed '[GB']]]</f>
        <v>952320</v>
      </c>
      <c r="G33" s="12">
        <f t="shared" si="1"/>
        <v>1593.7023999999999</v>
      </c>
      <c r="I33" s="4"/>
    </row>
    <row r="34" spans="2:9" x14ac:dyDescent="0.25">
      <c r="B34" s="6">
        <v>3</v>
      </c>
      <c r="C34" s="6">
        <v>8</v>
      </c>
      <c r="D34" s="8">
        <f>D33+30*$L$8-H34</f>
        <v>952320</v>
      </c>
      <c r="E34" s="8">
        <v>15872</v>
      </c>
      <c r="F34" s="8">
        <f>F33+30*1024-Tabela1[[#This Row],[Data to be removed '[GB']]]</f>
        <v>983040</v>
      </c>
      <c r="G34" s="12">
        <f t="shared" si="1"/>
        <v>1645.9263999999998</v>
      </c>
      <c r="I34" s="4"/>
    </row>
    <row r="35" spans="2:9" x14ac:dyDescent="0.25">
      <c r="B35" s="6">
        <v>3</v>
      </c>
      <c r="C35" s="6">
        <v>9</v>
      </c>
      <c r="D35" s="8">
        <f>D34+30*$L$8-H35</f>
        <v>983040</v>
      </c>
      <c r="E35" s="8">
        <v>15872</v>
      </c>
      <c r="F35" s="8">
        <f>F34+30*1024-Tabela1[[#This Row],[Data to be removed '[GB']]]</f>
        <v>1013760</v>
      </c>
      <c r="G35" s="12">
        <f t="shared" si="1"/>
        <v>1698.1504</v>
      </c>
      <c r="I35" s="4"/>
    </row>
    <row r="36" spans="2:9" x14ac:dyDescent="0.25">
      <c r="B36" s="6">
        <v>3</v>
      </c>
      <c r="C36" s="6">
        <v>10</v>
      </c>
      <c r="D36" s="8">
        <f>D35+30*$L$8-H36</f>
        <v>1013760</v>
      </c>
      <c r="E36" s="8">
        <v>15872</v>
      </c>
      <c r="F36" s="8">
        <f>F35+30*1024-Tabela1[[#This Row],[Data to be removed '[GB']]]</f>
        <v>1044480</v>
      </c>
      <c r="G36" s="12">
        <f t="shared" si="1"/>
        <v>1750.3743999999999</v>
      </c>
      <c r="I36" s="4"/>
    </row>
    <row r="37" spans="2:9" x14ac:dyDescent="0.25">
      <c r="B37" s="6">
        <v>3</v>
      </c>
      <c r="C37" s="6">
        <v>11</v>
      </c>
      <c r="D37" s="8">
        <f>D36+30*$L$8-H37</f>
        <v>1044480</v>
      </c>
      <c r="E37" s="8">
        <v>15872</v>
      </c>
      <c r="F37" s="8">
        <f>F36+30*1024-Tabela1[[#This Row],[Data to be removed '[GB']]]</f>
        <v>1075200</v>
      </c>
      <c r="G37" s="12">
        <f t="shared" si="1"/>
        <v>1802.5983999999999</v>
      </c>
      <c r="I37" s="4"/>
    </row>
    <row r="38" spans="2:9" x14ac:dyDescent="0.25">
      <c r="B38" s="6">
        <v>3</v>
      </c>
      <c r="C38" s="6">
        <v>12</v>
      </c>
      <c r="D38" s="8">
        <f>D37+30*$L$8-H38</f>
        <v>1075200</v>
      </c>
      <c r="E38" s="8">
        <v>15872</v>
      </c>
      <c r="F38" s="8">
        <f>F37+30*1024-Tabela1[[#This Row],[Data to be removed '[GB']]]</f>
        <v>1105920</v>
      </c>
      <c r="G38" s="12">
        <f t="shared" si="1"/>
        <v>1854.8223999999998</v>
      </c>
      <c r="I38" s="4">
        <f>Tabela1[[#This Row],[ROK]]*$L$8</f>
        <v>3072</v>
      </c>
    </row>
    <row r="39" spans="2:9" x14ac:dyDescent="0.25">
      <c r="B39" s="6">
        <v>4</v>
      </c>
      <c r="C39" s="6">
        <v>1</v>
      </c>
      <c r="D39" s="8">
        <f>D38+30*$L$8-H39</f>
        <v>737280</v>
      </c>
      <c r="E39" s="8">
        <v>15872</v>
      </c>
      <c r="F39" s="8">
        <f>F38+30*1024-Tabela1[[#This Row],[Data to be removed '[GB']]]</f>
        <v>768000</v>
      </c>
      <c r="G39" s="12">
        <f t="shared" si="1"/>
        <v>1280.3583999999998</v>
      </c>
      <c r="H39" s="8">
        <f>D15</f>
        <v>368640</v>
      </c>
      <c r="I39" s="4"/>
    </row>
    <row r="40" spans="2:9" x14ac:dyDescent="0.25">
      <c r="B40" s="6">
        <v>4</v>
      </c>
      <c r="C40" s="6">
        <v>2</v>
      </c>
      <c r="D40" s="8">
        <f>D39+30*$L$8-H40</f>
        <v>768000</v>
      </c>
      <c r="E40" s="8">
        <v>15872</v>
      </c>
      <c r="F40" s="8">
        <f>F39+30*1024-Tabela1[[#This Row],[Data to be removed '[GB']]]</f>
        <v>798720</v>
      </c>
      <c r="G40" s="12">
        <f t="shared" si="1"/>
        <v>1332.5824</v>
      </c>
      <c r="I40" s="4"/>
    </row>
    <row r="41" spans="2:9" x14ac:dyDescent="0.25">
      <c r="B41" s="6">
        <v>4</v>
      </c>
      <c r="C41" s="6">
        <v>3</v>
      </c>
      <c r="D41" s="8">
        <f>D40+30*$L$8-H41</f>
        <v>798720</v>
      </c>
      <c r="E41" s="8">
        <v>15872</v>
      </c>
      <c r="F41" s="8">
        <f>F40+30*1024-Tabela1[[#This Row],[Data to be removed '[GB']]]</f>
        <v>829440</v>
      </c>
      <c r="G41" s="12">
        <f t="shared" si="1"/>
        <v>1384.8063999999999</v>
      </c>
      <c r="I41" s="4"/>
    </row>
    <row r="42" spans="2:9" x14ac:dyDescent="0.25">
      <c r="B42" s="6">
        <v>4</v>
      </c>
      <c r="C42" s="6">
        <v>4</v>
      </c>
      <c r="D42" s="8">
        <f>D41+30*$L$8-H42</f>
        <v>829440</v>
      </c>
      <c r="E42" s="8">
        <v>15872</v>
      </c>
      <c r="F42" s="8">
        <f>F41+30*1024-Tabela1[[#This Row],[Data to be removed '[GB']]]</f>
        <v>860160</v>
      </c>
      <c r="G42" s="12">
        <f t="shared" si="1"/>
        <v>1437.0303999999999</v>
      </c>
      <c r="I42" s="4"/>
    </row>
    <row r="43" spans="2:9" x14ac:dyDescent="0.25">
      <c r="B43" s="6">
        <v>4</v>
      </c>
      <c r="C43" s="6">
        <v>5</v>
      </c>
      <c r="D43" s="8">
        <f>D42+30*$L$8-H43</f>
        <v>860160</v>
      </c>
      <c r="E43" s="8">
        <v>15872</v>
      </c>
      <c r="F43" s="8">
        <f>F42+30*1024-Tabela1[[#This Row],[Data to be removed '[GB']]]</f>
        <v>890880</v>
      </c>
      <c r="G43" s="12">
        <f t="shared" si="1"/>
        <v>1489.2543999999998</v>
      </c>
      <c r="I43" s="4"/>
    </row>
    <row r="44" spans="2:9" x14ac:dyDescent="0.25">
      <c r="B44" s="6">
        <v>4</v>
      </c>
      <c r="C44" s="6">
        <v>6</v>
      </c>
      <c r="D44" s="8">
        <f>D43+30*$L$8-H44</f>
        <v>890880</v>
      </c>
      <c r="E44" s="8">
        <v>15872</v>
      </c>
      <c r="F44" s="8">
        <f>F43+30*1024-Tabela1[[#This Row],[Data to be removed '[GB']]]</f>
        <v>921600</v>
      </c>
      <c r="G44" s="12">
        <f t="shared" si="1"/>
        <v>1541.4784</v>
      </c>
      <c r="I44" s="4"/>
    </row>
    <row r="45" spans="2:9" x14ac:dyDescent="0.25">
      <c r="B45" s="6">
        <v>4</v>
      </c>
      <c r="C45" s="6">
        <v>7</v>
      </c>
      <c r="D45" s="8">
        <f>D44+30*$L$8-H45</f>
        <v>921600</v>
      </c>
      <c r="E45" s="8">
        <v>15872</v>
      </c>
      <c r="F45" s="8">
        <f>F44+30*1024-Tabela1[[#This Row],[Data to be removed '[GB']]]</f>
        <v>952320</v>
      </c>
      <c r="G45" s="12">
        <f t="shared" si="1"/>
        <v>1593.7023999999999</v>
      </c>
      <c r="I45" s="4"/>
    </row>
    <row r="46" spans="2:9" x14ac:dyDescent="0.25">
      <c r="B46" s="6">
        <v>4</v>
      </c>
      <c r="C46" s="6">
        <v>8</v>
      </c>
      <c r="D46" s="8">
        <f>D45+30*$L$8-H46</f>
        <v>952320</v>
      </c>
      <c r="E46" s="8">
        <v>15872</v>
      </c>
      <c r="F46" s="8">
        <f>F45+30*1024-Tabela1[[#This Row],[Data to be removed '[GB']]]</f>
        <v>983040</v>
      </c>
      <c r="G46" s="12">
        <f t="shared" si="1"/>
        <v>1645.9263999999998</v>
      </c>
      <c r="I46" s="4"/>
    </row>
    <row r="47" spans="2:9" x14ac:dyDescent="0.25">
      <c r="B47" s="6">
        <v>4</v>
      </c>
      <c r="C47" s="6">
        <v>9</v>
      </c>
      <c r="D47" s="8">
        <f>D46+30*$L$8-H47</f>
        <v>983040</v>
      </c>
      <c r="E47" s="8">
        <v>15872</v>
      </c>
      <c r="F47" s="8">
        <f>F46+30*1024-Tabela1[[#This Row],[Data to be removed '[GB']]]</f>
        <v>1013760</v>
      </c>
      <c r="G47" s="12">
        <f t="shared" si="1"/>
        <v>1698.1504</v>
      </c>
      <c r="I47" s="4"/>
    </row>
    <row r="48" spans="2:9" x14ac:dyDescent="0.25">
      <c r="B48" s="6">
        <v>4</v>
      </c>
      <c r="C48" s="6">
        <v>10</v>
      </c>
      <c r="D48" s="8">
        <f>D47+30*$L$8-H48</f>
        <v>1013760</v>
      </c>
      <c r="E48" s="8">
        <v>15872</v>
      </c>
      <c r="F48" s="8">
        <f>F47+30*1024-Tabela1[[#This Row],[Data to be removed '[GB']]]</f>
        <v>1044480</v>
      </c>
      <c r="G48" s="12">
        <f t="shared" si="1"/>
        <v>1750.3743999999999</v>
      </c>
      <c r="I48" s="4"/>
    </row>
    <row r="49" spans="2:9" x14ac:dyDescent="0.25">
      <c r="B49" s="6">
        <v>4</v>
      </c>
      <c r="C49" s="6">
        <v>11</v>
      </c>
      <c r="D49" s="8">
        <f>D48+30*$L$8-H49</f>
        <v>1044480</v>
      </c>
      <c r="E49" s="8">
        <v>15872</v>
      </c>
      <c r="F49" s="8">
        <f>F48+30*1024-Tabela1[[#This Row],[Data to be removed '[GB']]]</f>
        <v>1075200</v>
      </c>
      <c r="G49" s="12">
        <f t="shared" si="1"/>
        <v>1802.5983999999999</v>
      </c>
      <c r="I49" s="4"/>
    </row>
    <row r="50" spans="2:9" x14ac:dyDescent="0.25">
      <c r="B50" s="6">
        <v>4</v>
      </c>
      <c r="C50" s="6">
        <v>12</v>
      </c>
      <c r="D50" s="8">
        <f>D49+30*$L$8-H50</f>
        <v>1075200</v>
      </c>
      <c r="E50" s="8">
        <v>15872</v>
      </c>
      <c r="F50" s="8">
        <f>F49+30*1024-Tabela1[[#This Row],[Data to be removed '[GB']]]</f>
        <v>1105920</v>
      </c>
      <c r="G50" s="12">
        <f t="shared" si="1"/>
        <v>1854.8223999999998</v>
      </c>
      <c r="I50" s="4">
        <f>Tabela1[[#This Row],[ROK]]*$L$8</f>
        <v>4096</v>
      </c>
    </row>
    <row r="51" spans="2:9" x14ac:dyDescent="0.25">
      <c r="B51" s="6">
        <v>5</v>
      </c>
      <c r="C51" s="6">
        <v>1</v>
      </c>
      <c r="D51" s="8">
        <f>D50+30*$L$8-H51</f>
        <v>737280</v>
      </c>
      <c r="E51" s="8">
        <v>15872</v>
      </c>
      <c r="F51" s="8">
        <f>F50+30*1024-Tabela1[[#This Row],[Data to be removed '[GB']]]</f>
        <v>768000</v>
      </c>
      <c r="G51" s="12">
        <f t="shared" si="1"/>
        <v>1280.3583999999998</v>
      </c>
      <c r="H51" s="8">
        <f>D15</f>
        <v>368640</v>
      </c>
      <c r="I51" s="4"/>
    </row>
    <row r="52" spans="2:9" x14ac:dyDescent="0.25">
      <c r="B52" s="6">
        <v>5</v>
      </c>
      <c r="C52" s="6">
        <v>2</v>
      </c>
      <c r="D52" s="8">
        <f>D51+30*$L$8-H52</f>
        <v>768000</v>
      </c>
      <c r="E52" s="8">
        <v>15872</v>
      </c>
      <c r="F52" s="8">
        <f>F51+30*1024-Tabela1[[#This Row],[Data to be removed '[GB']]]</f>
        <v>798720</v>
      </c>
      <c r="G52" s="12">
        <f t="shared" si="1"/>
        <v>1332.5824</v>
      </c>
      <c r="I52" s="4"/>
    </row>
    <row r="53" spans="2:9" x14ac:dyDescent="0.25">
      <c r="B53" s="6">
        <v>5</v>
      </c>
      <c r="C53" s="6">
        <v>3</v>
      </c>
      <c r="D53" s="8">
        <f>D52+30*$L$8-H53</f>
        <v>798720</v>
      </c>
      <c r="E53" s="8">
        <v>15872</v>
      </c>
      <c r="F53" s="8">
        <f>F52+30*1024-Tabela1[[#This Row],[Data to be removed '[GB']]]</f>
        <v>829440</v>
      </c>
      <c r="G53" s="12">
        <f t="shared" si="1"/>
        <v>1384.8063999999999</v>
      </c>
      <c r="I53" s="4"/>
    </row>
    <row r="54" spans="2:9" x14ac:dyDescent="0.25">
      <c r="B54" s="6">
        <v>5</v>
      </c>
      <c r="C54" s="6">
        <v>4</v>
      </c>
      <c r="D54" s="8">
        <f>D53+30*$L$8-H54</f>
        <v>829440</v>
      </c>
      <c r="E54" s="8">
        <v>15872</v>
      </c>
      <c r="F54" s="8">
        <f>F53+30*1024-Tabela1[[#This Row],[Data to be removed '[GB']]]</f>
        <v>860160</v>
      </c>
      <c r="G54" s="12">
        <f t="shared" si="1"/>
        <v>1437.0303999999999</v>
      </c>
      <c r="I54" s="4"/>
    </row>
    <row r="55" spans="2:9" x14ac:dyDescent="0.25">
      <c r="B55" s="6">
        <v>5</v>
      </c>
      <c r="C55" s="6">
        <v>5</v>
      </c>
      <c r="D55" s="8">
        <f>D54+30*$L$8-H55</f>
        <v>860160</v>
      </c>
      <c r="E55" s="8">
        <v>15872</v>
      </c>
      <c r="F55" s="8">
        <f>F54+30*1024-Tabela1[[#This Row],[Data to be removed '[GB']]]</f>
        <v>890880</v>
      </c>
      <c r="G55" s="12">
        <f t="shared" si="1"/>
        <v>1489.2543999999998</v>
      </c>
      <c r="I55" s="4"/>
    </row>
    <row r="56" spans="2:9" x14ac:dyDescent="0.25">
      <c r="B56" s="6">
        <v>5</v>
      </c>
      <c r="C56" s="6">
        <v>6</v>
      </c>
      <c r="D56" s="8">
        <f>D55+30*$L$8-H56</f>
        <v>890880</v>
      </c>
      <c r="E56" s="8">
        <v>15872</v>
      </c>
      <c r="F56" s="8">
        <f>F55+30*1024-Tabela1[[#This Row],[Data to be removed '[GB']]]</f>
        <v>921600</v>
      </c>
      <c r="G56" s="12">
        <f t="shared" si="1"/>
        <v>1541.4784</v>
      </c>
      <c r="I56" s="4"/>
    </row>
    <row r="57" spans="2:9" x14ac:dyDescent="0.25">
      <c r="B57" s="6">
        <v>5</v>
      </c>
      <c r="C57" s="6">
        <v>7</v>
      </c>
      <c r="D57" s="8">
        <f>D56+30*$L$8-H57</f>
        <v>921600</v>
      </c>
      <c r="E57" s="8">
        <v>15872</v>
      </c>
      <c r="F57" s="8">
        <f>F56+30*1024-Tabela1[[#This Row],[Data to be removed '[GB']]]</f>
        <v>952320</v>
      </c>
      <c r="G57" s="12">
        <f t="shared" si="1"/>
        <v>1593.7023999999999</v>
      </c>
      <c r="I57" s="4"/>
    </row>
    <row r="58" spans="2:9" x14ac:dyDescent="0.25">
      <c r="B58" s="6">
        <v>5</v>
      </c>
      <c r="C58" s="6">
        <v>8</v>
      </c>
      <c r="D58" s="8">
        <f>D57+30*$L$8-H58</f>
        <v>952320</v>
      </c>
      <c r="E58" s="8">
        <v>15872</v>
      </c>
      <c r="F58" s="8">
        <f>F57+30*1024-Tabela1[[#This Row],[Data to be removed '[GB']]]</f>
        <v>983040</v>
      </c>
      <c r="G58" s="12">
        <f t="shared" si="1"/>
        <v>1645.9263999999998</v>
      </c>
      <c r="I58" s="4"/>
    </row>
    <row r="59" spans="2:9" x14ac:dyDescent="0.25">
      <c r="B59" s="6">
        <v>5</v>
      </c>
      <c r="C59" s="6">
        <v>9</v>
      </c>
      <c r="D59" s="8">
        <f>D58+30*$L$8-H59</f>
        <v>983040</v>
      </c>
      <c r="E59" s="8">
        <v>15872</v>
      </c>
      <c r="F59" s="8">
        <f>F58+30*1024-Tabela1[[#This Row],[Data to be removed '[GB']]]</f>
        <v>1013760</v>
      </c>
      <c r="G59" s="12">
        <f t="shared" si="1"/>
        <v>1698.1504</v>
      </c>
      <c r="I59" s="4"/>
    </row>
    <row r="60" spans="2:9" x14ac:dyDescent="0.25">
      <c r="B60" s="6">
        <v>5</v>
      </c>
      <c r="C60" s="6">
        <v>10</v>
      </c>
      <c r="D60" s="8">
        <f>D59+30*$L$8-H60</f>
        <v>1013760</v>
      </c>
      <c r="E60" s="8">
        <v>15872</v>
      </c>
      <c r="F60" s="8">
        <f>F59+30*1024-Tabela1[[#This Row],[Data to be removed '[GB']]]</f>
        <v>1044480</v>
      </c>
      <c r="G60" s="12">
        <f t="shared" si="1"/>
        <v>1750.3743999999999</v>
      </c>
      <c r="I60" s="4"/>
    </row>
    <row r="61" spans="2:9" x14ac:dyDescent="0.25">
      <c r="B61" s="6">
        <v>5</v>
      </c>
      <c r="C61" s="6">
        <v>11</v>
      </c>
      <c r="D61" s="8">
        <f>D60+30*$L$8-H61</f>
        <v>1044480</v>
      </c>
      <c r="E61" s="8">
        <v>15872</v>
      </c>
      <c r="F61" s="8">
        <f>F60+30*1024-Tabela1[[#This Row],[Data to be removed '[GB']]]</f>
        <v>1075200</v>
      </c>
      <c r="G61" s="12">
        <f t="shared" si="1"/>
        <v>1802.5983999999999</v>
      </c>
      <c r="I61" s="4"/>
    </row>
    <row r="62" spans="2:9" x14ac:dyDescent="0.25">
      <c r="B62" s="6">
        <v>5</v>
      </c>
      <c r="C62" s="6">
        <v>12</v>
      </c>
      <c r="D62" s="8">
        <f>D61+30*$L$8-H62</f>
        <v>1075200</v>
      </c>
      <c r="E62" s="8">
        <v>15872</v>
      </c>
      <c r="F62" s="8">
        <f>F61+30*1024-Tabela1[[#This Row],[Data to be removed '[GB']]]</f>
        <v>1105920</v>
      </c>
      <c r="G62" s="12">
        <f t="shared" si="1"/>
        <v>1854.8223999999998</v>
      </c>
      <c r="I62" s="4">
        <f>Tabela1[[#This Row],[ROK]]*$L$8</f>
        <v>5120</v>
      </c>
    </row>
    <row r="63" spans="2:9" x14ac:dyDescent="0.25">
      <c r="B63" s="6">
        <v>6</v>
      </c>
      <c r="C63" s="6">
        <v>1</v>
      </c>
      <c r="D63" s="8">
        <f>D62+30*$L$8-H63</f>
        <v>737280</v>
      </c>
      <c r="E63" s="8">
        <v>15872</v>
      </c>
      <c r="F63" s="8">
        <f>F62+30*1024-Tabela1[[#This Row],[Data to be removed '[GB']]]</f>
        <v>768000</v>
      </c>
      <c r="G63" s="12">
        <f t="shared" si="1"/>
        <v>1280.3583999999998</v>
      </c>
      <c r="H63" s="8">
        <f>D15</f>
        <v>368640</v>
      </c>
      <c r="I63" s="4"/>
    </row>
    <row r="64" spans="2:9" x14ac:dyDescent="0.25">
      <c r="B64" s="6">
        <v>6</v>
      </c>
      <c r="C64" s="6">
        <v>2</v>
      </c>
      <c r="D64" s="8">
        <f>D63+30*$L$8-H64</f>
        <v>768000</v>
      </c>
      <c r="E64" s="8">
        <v>15872</v>
      </c>
      <c r="F64" s="8">
        <f>F63+30*1024-Tabela1[[#This Row],[Data to be removed '[GB']]]</f>
        <v>798720</v>
      </c>
      <c r="G64" s="12">
        <f t="shared" si="1"/>
        <v>1332.5824</v>
      </c>
      <c r="I64" s="4"/>
    </row>
    <row r="65" spans="2:9" x14ac:dyDescent="0.25">
      <c r="B65" s="6">
        <v>6</v>
      </c>
      <c r="C65" s="6">
        <v>3</v>
      </c>
      <c r="D65" s="8">
        <f>D64+30*$L$8-H65</f>
        <v>798720</v>
      </c>
      <c r="E65" s="8">
        <v>15872</v>
      </c>
      <c r="F65" s="8">
        <f>F64+30*1024-Tabela1[[#This Row],[Data to be removed '[GB']]]</f>
        <v>829440</v>
      </c>
      <c r="G65" s="12">
        <f t="shared" si="1"/>
        <v>1384.8063999999999</v>
      </c>
      <c r="I65" s="4"/>
    </row>
    <row r="66" spans="2:9" x14ac:dyDescent="0.25">
      <c r="B66" s="6">
        <v>6</v>
      </c>
      <c r="C66" s="6">
        <v>4</v>
      </c>
      <c r="D66" s="8">
        <f>D65+30*$L$8-H66</f>
        <v>829440</v>
      </c>
      <c r="E66" s="8">
        <v>15872</v>
      </c>
      <c r="F66" s="8">
        <f>F65+30*1024-Tabela1[[#This Row],[Data to be removed '[GB']]]</f>
        <v>860160</v>
      </c>
      <c r="G66" s="12">
        <f t="shared" si="1"/>
        <v>1437.0303999999999</v>
      </c>
      <c r="I66" s="4"/>
    </row>
    <row r="67" spans="2:9" x14ac:dyDescent="0.25">
      <c r="B67" s="6">
        <v>6</v>
      </c>
      <c r="C67" s="6">
        <v>5</v>
      </c>
      <c r="D67" s="8">
        <f>D66+30*$L$8-H67</f>
        <v>860160</v>
      </c>
      <c r="E67" s="8">
        <v>15872</v>
      </c>
      <c r="F67" s="8">
        <f>F66+30*1024-Tabela1[[#This Row],[Data to be removed '[GB']]]</f>
        <v>890880</v>
      </c>
      <c r="G67" s="12">
        <f t="shared" si="1"/>
        <v>1489.2543999999998</v>
      </c>
      <c r="I67" s="4"/>
    </row>
    <row r="68" spans="2:9" x14ac:dyDescent="0.25">
      <c r="B68" s="6">
        <v>6</v>
      </c>
      <c r="C68" s="6">
        <v>6</v>
      </c>
      <c r="D68" s="8">
        <f>D67+30*$L$8-H68</f>
        <v>890880</v>
      </c>
      <c r="E68" s="8">
        <v>15872</v>
      </c>
      <c r="F68" s="8">
        <f>F67+30*1024-Tabela1[[#This Row],[Data to be removed '[GB']]]</f>
        <v>921600</v>
      </c>
      <c r="G68" s="12">
        <f t="shared" ref="G68:G74" si="2">(D68+E68)*$L$6</f>
        <v>1541.4784</v>
      </c>
      <c r="I68" s="4"/>
    </row>
    <row r="69" spans="2:9" x14ac:dyDescent="0.25">
      <c r="B69" s="6">
        <v>6</v>
      </c>
      <c r="C69" s="6">
        <v>7</v>
      </c>
      <c r="D69" s="8">
        <f>D68+30*$L$8-H69</f>
        <v>921600</v>
      </c>
      <c r="E69" s="8">
        <v>15872</v>
      </c>
      <c r="F69" s="8">
        <f>F68+30*1024-Tabela1[[#This Row],[Data to be removed '[GB']]]</f>
        <v>952320</v>
      </c>
      <c r="G69" s="12">
        <f t="shared" si="2"/>
        <v>1593.7023999999999</v>
      </c>
      <c r="I69" s="4"/>
    </row>
    <row r="70" spans="2:9" x14ac:dyDescent="0.25">
      <c r="B70" s="6">
        <v>6</v>
      </c>
      <c r="C70" s="6">
        <v>8</v>
      </c>
      <c r="D70" s="8">
        <f>D69+30*$L$8-H70</f>
        <v>952320</v>
      </c>
      <c r="E70" s="8">
        <v>15872</v>
      </c>
      <c r="F70" s="8">
        <f>F69+30*1024-Tabela1[[#This Row],[Data to be removed '[GB']]]</f>
        <v>983040</v>
      </c>
      <c r="G70" s="12">
        <f t="shared" si="2"/>
        <v>1645.9263999999998</v>
      </c>
      <c r="I70" s="4"/>
    </row>
    <row r="71" spans="2:9" x14ac:dyDescent="0.25">
      <c r="B71" s="6">
        <v>6</v>
      </c>
      <c r="C71" s="6">
        <v>9</v>
      </c>
      <c r="D71" s="8">
        <f>D70+30*$L$8-H71</f>
        <v>983040</v>
      </c>
      <c r="E71" s="8">
        <v>15872</v>
      </c>
      <c r="F71" s="8">
        <f>F70+30*1024-Tabela1[[#This Row],[Data to be removed '[GB']]]</f>
        <v>1013760</v>
      </c>
      <c r="G71" s="12">
        <f t="shared" si="2"/>
        <v>1698.1504</v>
      </c>
      <c r="I71" s="4"/>
    </row>
    <row r="72" spans="2:9" x14ac:dyDescent="0.25">
      <c r="B72" s="6">
        <v>6</v>
      </c>
      <c r="C72" s="6">
        <v>10</v>
      </c>
      <c r="D72" s="8">
        <f>D71+30*$L$8-H72</f>
        <v>1013760</v>
      </c>
      <c r="E72" s="8">
        <v>15872</v>
      </c>
      <c r="F72" s="8">
        <f>F71+30*1024-Tabela1[[#This Row],[Data to be removed '[GB']]]</f>
        <v>1044480</v>
      </c>
      <c r="G72" s="12">
        <f t="shared" si="2"/>
        <v>1750.3743999999999</v>
      </c>
      <c r="I72" s="4"/>
    </row>
    <row r="73" spans="2:9" x14ac:dyDescent="0.25">
      <c r="B73" s="6">
        <v>6</v>
      </c>
      <c r="C73" s="6">
        <v>11</v>
      </c>
      <c r="D73" s="8">
        <f>D72+30*$L$8-H73</f>
        <v>1044480</v>
      </c>
      <c r="E73" s="8">
        <v>15872</v>
      </c>
      <c r="F73" s="8">
        <f>F72+30*1024-Tabela1[[#This Row],[Data to be removed '[GB']]]</f>
        <v>1075200</v>
      </c>
      <c r="G73" s="12">
        <f t="shared" si="2"/>
        <v>1802.5983999999999</v>
      </c>
      <c r="I73" s="4"/>
    </row>
    <row r="74" spans="2:9" x14ac:dyDescent="0.25">
      <c r="B74" s="6">
        <v>6</v>
      </c>
      <c r="C74" s="6">
        <v>12</v>
      </c>
      <c r="D74" s="8">
        <f>D73+30*$L$8-H74</f>
        <v>1075200</v>
      </c>
      <c r="E74" s="8">
        <v>15872</v>
      </c>
      <c r="F74" s="8">
        <f>F73+30*1024-Tabela1[[#This Row],[Data to be removed '[GB']]]</f>
        <v>1105920</v>
      </c>
      <c r="G74" s="12">
        <f t="shared" si="2"/>
        <v>1854.8223999999998</v>
      </c>
      <c r="I74" s="4">
        <f>Tabela1[[#This Row],[ROK]]*$L$8</f>
        <v>6144</v>
      </c>
    </row>
    <row r="75" spans="2:9" x14ac:dyDescent="0.25">
      <c r="G75" s="13"/>
    </row>
    <row r="76" spans="2:9" x14ac:dyDescent="0.25">
      <c r="G76" s="13"/>
    </row>
    <row r="77" spans="2:9" x14ac:dyDescent="0.25">
      <c r="G77" s="13"/>
    </row>
    <row r="78" spans="2:9" x14ac:dyDescent="0.25">
      <c r="G78" s="13"/>
    </row>
    <row r="79" spans="2:9" x14ac:dyDescent="0.25">
      <c r="G79" s="13"/>
    </row>
    <row r="80" spans="2:9" x14ac:dyDescent="0.25">
      <c r="G80" s="13"/>
    </row>
    <row r="81" spans="7:7" x14ac:dyDescent="0.25">
      <c r="G81" s="13"/>
    </row>
    <row r="82" spans="7:7" x14ac:dyDescent="0.25">
      <c r="G82" s="13"/>
    </row>
    <row r="83" spans="7:7" x14ac:dyDescent="0.25">
      <c r="G83" s="13"/>
    </row>
    <row r="84" spans="7:7" x14ac:dyDescent="0.25">
      <c r="G84" s="13"/>
    </row>
    <row r="85" spans="7:7" x14ac:dyDescent="0.25">
      <c r="G85" s="13"/>
    </row>
    <row r="86" spans="7:7" x14ac:dyDescent="0.25">
      <c r="G86" s="13"/>
    </row>
    <row r="87" spans="7:7" x14ac:dyDescent="0.25">
      <c r="G87" s="13"/>
    </row>
    <row r="88" spans="7:7" x14ac:dyDescent="0.25">
      <c r="G88" s="13"/>
    </row>
    <row r="89" spans="7:7" x14ac:dyDescent="0.25">
      <c r="G89" s="13"/>
    </row>
    <row r="90" spans="7:7" x14ac:dyDescent="0.25">
      <c r="G90" s="13"/>
    </row>
    <row r="91" spans="7:7" x14ac:dyDescent="0.25">
      <c r="G91" s="13"/>
    </row>
    <row r="92" spans="7:7" x14ac:dyDescent="0.25">
      <c r="G92" s="13"/>
    </row>
    <row r="93" spans="7:7" x14ac:dyDescent="0.25">
      <c r="G93" s="13"/>
    </row>
    <row r="94" spans="7:7" x14ac:dyDescent="0.25">
      <c r="G94" s="13"/>
    </row>
    <row r="95" spans="7:7" x14ac:dyDescent="0.25">
      <c r="G95" s="13"/>
    </row>
    <row r="96" spans="7:7" x14ac:dyDescent="0.25">
      <c r="G96" s="13"/>
    </row>
    <row r="97" spans="7:7" x14ac:dyDescent="0.25">
      <c r="G97" s="13"/>
    </row>
    <row r="98" spans="7:7" x14ac:dyDescent="0.25">
      <c r="G98" s="13"/>
    </row>
    <row r="99" spans="7:7" x14ac:dyDescent="0.25">
      <c r="G99" s="13"/>
    </row>
    <row r="100" spans="7:7" x14ac:dyDescent="0.25">
      <c r="G100" s="13"/>
    </row>
    <row r="101" spans="7:7" x14ac:dyDescent="0.25">
      <c r="G101" s="13"/>
    </row>
    <row r="102" spans="7:7" x14ac:dyDescent="0.25">
      <c r="G102" s="13"/>
    </row>
    <row r="103" spans="7:7" x14ac:dyDescent="0.25">
      <c r="G103" s="13"/>
    </row>
    <row r="104" spans="7:7" x14ac:dyDescent="0.25">
      <c r="G104" s="13"/>
    </row>
    <row r="105" spans="7:7" x14ac:dyDescent="0.25">
      <c r="G105" s="13"/>
    </row>
    <row r="106" spans="7:7" x14ac:dyDescent="0.25">
      <c r="G106" s="13"/>
    </row>
    <row r="107" spans="7:7" x14ac:dyDescent="0.25">
      <c r="G107" s="13"/>
    </row>
    <row r="108" spans="7:7" x14ac:dyDescent="0.25">
      <c r="G108" s="13"/>
    </row>
    <row r="109" spans="7:7" x14ac:dyDescent="0.25">
      <c r="G109" s="13"/>
    </row>
    <row r="110" spans="7:7" x14ac:dyDescent="0.25">
      <c r="G110" s="13"/>
    </row>
    <row r="111" spans="7:7" x14ac:dyDescent="0.25">
      <c r="G111" s="13"/>
    </row>
    <row r="112" spans="7:7" x14ac:dyDescent="0.25">
      <c r="G112" s="13"/>
    </row>
    <row r="113" spans="7:7" x14ac:dyDescent="0.25">
      <c r="G113" s="13"/>
    </row>
    <row r="114" spans="7:7" x14ac:dyDescent="0.25">
      <c r="G114" s="13"/>
    </row>
    <row r="115" spans="7:7" x14ac:dyDescent="0.25">
      <c r="G115" s="13"/>
    </row>
    <row r="116" spans="7:7" x14ac:dyDescent="0.25">
      <c r="G116" s="13"/>
    </row>
    <row r="117" spans="7:7" x14ac:dyDescent="0.25">
      <c r="G117" s="13"/>
    </row>
    <row r="118" spans="7:7" x14ac:dyDescent="0.25">
      <c r="G118" s="13"/>
    </row>
    <row r="119" spans="7:7" x14ac:dyDescent="0.25">
      <c r="G119" s="13"/>
    </row>
    <row r="120" spans="7:7" x14ac:dyDescent="0.25">
      <c r="G120" s="13"/>
    </row>
    <row r="121" spans="7:7" x14ac:dyDescent="0.25">
      <c r="G121" s="13"/>
    </row>
    <row r="122" spans="7:7" x14ac:dyDescent="0.25">
      <c r="G122" s="13"/>
    </row>
    <row r="123" spans="7:7" x14ac:dyDescent="0.25">
      <c r="G123" s="13"/>
    </row>
    <row r="124" spans="7:7" x14ac:dyDescent="0.25">
      <c r="G124" s="13"/>
    </row>
    <row r="125" spans="7:7" x14ac:dyDescent="0.25">
      <c r="G125" s="13"/>
    </row>
    <row r="126" spans="7:7" x14ac:dyDescent="0.25">
      <c r="G126" s="13"/>
    </row>
    <row r="127" spans="7:7" x14ac:dyDescent="0.25">
      <c r="G127" s="13"/>
    </row>
    <row r="128" spans="7:7" x14ac:dyDescent="0.25">
      <c r="G128" s="13"/>
    </row>
    <row r="129" spans="7:7" x14ac:dyDescent="0.25">
      <c r="G129" s="13"/>
    </row>
    <row r="130" spans="7:7" x14ac:dyDescent="0.25">
      <c r="G130" s="13"/>
    </row>
    <row r="131" spans="7:7" x14ac:dyDescent="0.25">
      <c r="G131" s="13"/>
    </row>
    <row r="132" spans="7:7" x14ac:dyDescent="0.25">
      <c r="G132" s="13"/>
    </row>
    <row r="133" spans="7:7" x14ac:dyDescent="0.25">
      <c r="G133" s="13"/>
    </row>
    <row r="134" spans="7:7" x14ac:dyDescent="0.25">
      <c r="G134" s="13"/>
    </row>
    <row r="135" spans="7:7" x14ac:dyDescent="0.25">
      <c r="G135" s="13"/>
    </row>
    <row r="136" spans="7:7" x14ac:dyDescent="0.25">
      <c r="G136" s="13"/>
    </row>
    <row r="137" spans="7:7" x14ac:dyDescent="0.25">
      <c r="G137" s="13"/>
    </row>
    <row r="138" spans="7:7" x14ac:dyDescent="0.25">
      <c r="G138" s="13"/>
    </row>
    <row r="139" spans="7:7" x14ac:dyDescent="0.25">
      <c r="G139" s="13"/>
    </row>
    <row r="140" spans="7:7" x14ac:dyDescent="0.25">
      <c r="G140" s="13"/>
    </row>
    <row r="141" spans="7:7" x14ac:dyDescent="0.25">
      <c r="G141" s="13"/>
    </row>
    <row r="142" spans="7:7" x14ac:dyDescent="0.25">
      <c r="G142" s="13"/>
    </row>
    <row r="143" spans="7:7" x14ac:dyDescent="0.25">
      <c r="G143" s="13"/>
    </row>
    <row r="144" spans="7:7" x14ac:dyDescent="0.25">
      <c r="G144" s="13"/>
    </row>
    <row r="145" spans="7:7" x14ac:dyDescent="0.25">
      <c r="G145" s="13"/>
    </row>
    <row r="146" spans="7:7" x14ac:dyDescent="0.25">
      <c r="G146" s="13"/>
    </row>
    <row r="147" spans="7:7" x14ac:dyDescent="0.25">
      <c r="G147" s="13"/>
    </row>
    <row r="148" spans="7:7" x14ac:dyDescent="0.25">
      <c r="G148" s="13"/>
    </row>
    <row r="149" spans="7:7" x14ac:dyDescent="0.25">
      <c r="G149" s="13"/>
    </row>
    <row r="150" spans="7:7" x14ac:dyDescent="0.25">
      <c r="G150" s="13"/>
    </row>
    <row r="151" spans="7:7" x14ac:dyDescent="0.25">
      <c r="G151" s="13"/>
    </row>
    <row r="152" spans="7:7" x14ac:dyDescent="0.25">
      <c r="G152" s="13"/>
    </row>
    <row r="153" spans="7:7" x14ac:dyDescent="0.25">
      <c r="G153" s="13"/>
    </row>
    <row r="154" spans="7:7" x14ac:dyDescent="0.25">
      <c r="G154" s="13"/>
    </row>
    <row r="155" spans="7:7" x14ac:dyDescent="0.25">
      <c r="G155" s="13"/>
    </row>
    <row r="156" spans="7:7" x14ac:dyDescent="0.25">
      <c r="G156" s="13"/>
    </row>
    <row r="157" spans="7:7" x14ac:dyDescent="0.25">
      <c r="G157" s="13"/>
    </row>
    <row r="158" spans="7:7" x14ac:dyDescent="0.25">
      <c r="G158" s="13"/>
    </row>
    <row r="159" spans="7:7" x14ac:dyDescent="0.25">
      <c r="G159" s="13"/>
    </row>
    <row r="160" spans="7:7" x14ac:dyDescent="0.25">
      <c r="G160" s="13"/>
    </row>
    <row r="161" spans="7:7" x14ac:dyDescent="0.25">
      <c r="G161" s="13"/>
    </row>
    <row r="162" spans="7:7" x14ac:dyDescent="0.25">
      <c r="G162" s="13"/>
    </row>
    <row r="163" spans="7:7" x14ac:dyDescent="0.25">
      <c r="G163" s="13"/>
    </row>
    <row r="164" spans="7:7" x14ac:dyDescent="0.25">
      <c r="G164" s="13"/>
    </row>
    <row r="165" spans="7:7" x14ac:dyDescent="0.25">
      <c r="G165" s="13"/>
    </row>
    <row r="166" spans="7:7" x14ac:dyDescent="0.25">
      <c r="G166" s="13"/>
    </row>
    <row r="167" spans="7:7" x14ac:dyDescent="0.25">
      <c r="G167" s="13"/>
    </row>
    <row r="168" spans="7:7" x14ac:dyDescent="0.25">
      <c r="G168" s="13"/>
    </row>
    <row r="169" spans="7:7" x14ac:dyDescent="0.25">
      <c r="G169" s="13"/>
    </row>
    <row r="170" spans="7:7" x14ac:dyDescent="0.25">
      <c r="G170" s="13"/>
    </row>
    <row r="171" spans="7:7" x14ac:dyDescent="0.25">
      <c r="G171" s="13"/>
    </row>
    <row r="172" spans="7:7" x14ac:dyDescent="0.25">
      <c r="G172" s="13"/>
    </row>
    <row r="173" spans="7:7" x14ac:dyDescent="0.25">
      <c r="G173" s="13"/>
    </row>
    <row r="174" spans="7:7" x14ac:dyDescent="0.25">
      <c r="G174" s="13"/>
    </row>
    <row r="175" spans="7:7" x14ac:dyDescent="0.25">
      <c r="G175" s="13"/>
    </row>
    <row r="176" spans="7:7" x14ac:dyDescent="0.25">
      <c r="G176" s="13"/>
    </row>
    <row r="177" spans="7:7" x14ac:dyDescent="0.25">
      <c r="G177" s="13"/>
    </row>
    <row r="178" spans="7:7" x14ac:dyDescent="0.25">
      <c r="G178" s="13"/>
    </row>
    <row r="179" spans="7:7" x14ac:dyDescent="0.25">
      <c r="G179" s="13"/>
    </row>
    <row r="180" spans="7:7" x14ac:dyDescent="0.25">
      <c r="G180" s="13"/>
    </row>
    <row r="181" spans="7:7" x14ac:dyDescent="0.25">
      <c r="G181" s="13"/>
    </row>
    <row r="182" spans="7:7" x14ac:dyDescent="0.25">
      <c r="G182" s="13"/>
    </row>
    <row r="183" spans="7:7" x14ac:dyDescent="0.25">
      <c r="G183" s="13"/>
    </row>
    <row r="184" spans="7:7" x14ac:dyDescent="0.25">
      <c r="G184" s="13"/>
    </row>
    <row r="185" spans="7:7" x14ac:dyDescent="0.25">
      <c r="G185" s="13"/>
    </row>
    <row r="186" spans="7:7" x14ac:dyDescent="0.25">
      <c r="G186" s="13"/>
    </row>
    <row r="187" spans="7:7" x14ac:dyDescent="0.25">
      <c r="G187" s="13"/>
    </row>
    <row r="188" spans="7:7" x14ac:dyDescent="0.25">
      <c r="G188" s="13"/>
    </row>
    <row r="189" spans="7:7" x14ac:dyDescent="0.25">
      <c r="G189" s="13"/>
    </row>
    <row r="190" spans="7:7" x14ac:dyDescent="0.25">
      <c r="G190" s="13"/>
    </row>
    <row r="191" spans="7:7" x14ac:dyDescent="0.25">
      <c r="G191" s="13"/>
    </row>
    <row r="192" spans="7:7" x14ac:dyDescent="0.25">
      <c r="G192" s="13"/>
    </row>
    <row r="193" spans="7:7" x14ac:dyDescent="0.25">
      <c r="G193" s="13"/>
    </row>
    <row r="194" spans="7:7" x14ac:dyDescent="0.25">
      <c r="G194" s="13"/>
    </row>
    <row r="195" spans="7:7" x14ac:dyDescent="0.25">
      <c r="G195" s="13"/>
    </row>
    <row r="196" spans="7:7" x14ac:dyDescent="0.25">
      <c r="G196" s="13"/>
    </row>
    <row r="197" spans="7:7" x14ac:dyDescent="0.25">
      <c r="G197" s="13"/>
    </row>
    <row r="198" spans="7:7" x14ac:dyDescent="0.25">
      <c r="G198" s="13"/>
    </row>
    <row r="199" spans="7:7" x14ac:dyDescent="0.25">
      <c r="G199" s="13"/>
    </row>
    <row r="200" spans="7:7" x14ac:dyDescent="0.25">
      <c r="G200" s="13"/>
    </row>
    <row r="201" spans="7:7" x14ac:dyDescent="0.25">
      <c r="G201" s="13"/>
    </row>
    <row r="202" spans="7:7" x14ac:dyDescent="0.25">
      <c r="G202" s="13"/>
    </row>
    <row r="203" spans="7:7" x14ac:dyDescent="0.25">
      <c r="G203" s="13"/>
    </row>
    <row r="204" spans="7:7" x14ac:dyDescent="0.25">
      <c r="G204" s="13"/>
    </row>
    <row r="205" spans="7:7" x14ac:dyDescent="0.25">
      <c r="G205" s="13"/>
    </row>
    <row r="206" spans="7:7" x14ac:dyDescent="0.25">
      <c r="G206" s="13"/>
    </row>
    <row r="207" spans="7:7" x14ac:dyDescent="0.25">
      <c r="G207" s="13"/>
    </row>
    <row r="208" spans="7:7" x14ac:dyDescent="0.25">
      <c r="G208" s="13"/>
    </row>
    <row r="209" spans="7:7" x14ac:dyDescent="0.25">
      <c r="G209" s="13"/>
    </row>
    <row r="210" spans="7:7" x14ac:dyDescent="0.25">
      <c r="G210" s="13"/>
    </row>
    <row r="211" spans="7:7" x14ac:dyDescent="0.25">
      <c r="G211" s="13"/>
    </row>
    <row r="212" spans="7:7" x14ac:dyDescent="0.25">
      <c r="G212" s="13"/>
    </row>
    <row r="213" spans="7:7" x14ac:dyDescent="0.25">
      <c r="G213" s="13"/>
    </row>
    <row r="214" spans="7:7" x14ac:dyDescent="0.25">
      <c r="G214" s="13"/>
    </row>
    <row r="215" spans="7:7" x14ac:dyDescent="0.25">
      <c r="G215" s="13"/>
    </row>
    <row r="216" spans="7:7" x14ac:dyDescent="0.25">
      <c r="G216" s="13"/>
    </row>
    <row r="217" spans="7:7" x14ac:dyDescent="0.25">
      <c r="G217" s="13"/>
    </row>
    <row r="218" spans="7:7" x14ac:dyDescent="0.25">
      <c r="G218" s="13"/>
    </row>
    <row r="219" spans="7:7" x14ac:dyDescent="0.25">
      <c r="G219" s="13"/>
    </row>
    <row r="220" spans="7:7" x14ac:dyDescent="0.25">
      <c r="G220" s="13"/>
    </row>
    <row r="221" spans="7:7" x14ac:dyDescent="0.25">
      <c r="G221" s="13"/>
    </row>
    <row r="222" spans="7:7" x14ac:dyDescent="0.25">
      <c r="G222" s="13"/>
    </row>
    <row r="223" spans="7:7" x14ac:dyDescent="0.25">
      <c r="G223" s="13"/>
    </row>
    <row r="224" spans="7:7" x14ac:dyDescent="0.25">
      <c r="G224" s="13"/>
    </row>
    <row r="225" spans="7:7" x14ac:dyDescent="0.25">
      <c r="G225" s="13"/>
    </row>
    <row r="226" spans="7:7" x14ac:dyDescent="0.25">
      <c r="G226" s="13"/>
    </row>
    <row r="227" spans="7:7" x14ac:dyDescent="0.25">
      <c r="G227" s="13"/>
    </row>
    <row r="228" spans="7:7" x14ac:dyDescent="0.25">
      <c r="G228" s="13"/>
    </row>
    <row r="229" spans="7:7" x14ac:dyDescent="0.25">
      <c r="G229" s="13"/>
    </row>
    <row r="230" spans="7:7" x14ac:dyDescent="0.25">
      <c r="G230" s="13"/>
    </row>
    <row r="231" spans="7:7" x14ac:dyDescent="0.25">
      <c r="G231" s="13"/>
    </row>
    <row r="232" spans="7:7" x14ac:dyDescent="0.25">
      <c r="G232" s="13"/>
    </row>
    <row r="233" spans="7:7" x14ac:dyDescent="0.25">
      <c r="G233" s="13"/>
    </row>
    <row r="234" spans="7:7" x14ac:dyDescent="0.25">
      <c r="G234" s="13"/>
    </row>
    <row r="235" spans="7:7" x14ac:dyDescent="0.25">
      <c r="G235" s="13"/>
    </row>
    <row r="236" spans="7:7" x14ac:dyDescent="0.25">
      <c r="G236" s="13"/>
    </row>
    <row r="237" spans="7:7" x14ac:dyDescent="0.25">
      <c r="G237" s="13"/>
    </row>
    <row r="238" spans="7:7" x14ac:dyDescent="0.25">
      <c r="G238" s="13"/>
    </row>
    <row r="239" spans="7:7" x14ac:dyDescent="0.25">
      <c r="G239" s="13"/>
    </row>
    <row r="240" spans="7:7" x14ac:dyDescent="0.25">
      <c r="G240" s="13"/>
    </row>
    <row r="241" spans="7:7" x14ac:dyDescent="0.25">
      <c r="G241" s="13"/>
    </row>
    <row r="242" spans="7:7" x14ac:dyDescent="0.25">
      <c r="G242" s="13"/>
    </row>
    <row r="243" spans="7:7" x14ac:dyDescent="0.25">
      <c r="G243" s="13"/>
    </row>
    <row r="244" spans="7:7" x14ac:dyDescent="0.25">
      <c r="G244" s="13"/>
    </row>
    <row r="245" spans="7:7" x14ac:dyDescent="0.25">
      <c r="G245" s="13"/>
    </row>
    <row r="246" spans="7:7" x14ac:dyDescent="0.25">
      <c r="G246" s="13"/>
    </row>
    <row r="247" spans="7:7" x14ac:dyDescent="0.25">
      <c r="G247" s="13"/>
    </row>
    <row r="248" spans="7:7" x14ac:dyDescent="0.25">
      <c r="G248" s="13"/>
    </row>
    <row r="249" spans="7:7" x14ac:dyDescent="0.25">
      <c r="G249" s="13"/>
    </row>
    <row r="250" spans="7:7" x14ac:dyDescent="0.25">
      <c r="G250" s="13"/>
    </row>
    <row r="251" spans="7:7" x14ac:dyDescent="0.25">
      <c r="G251" s="13"/>
    </row>
    <row r="252" spans="7:7" x14ac:dyDescent="0.25">
      <c r="G252" s="13"/>
    </row>
    <row r="253" spans="7:7" x14ac:dyDescent="0.25">
      <c r="G253" s="13"/>
    </row>
    <row r="254" spans="7:7" x14ac:dyDescent="0.25">
      <c r="G254" s="13"/>
    </row>
    <row r="255" spans="7:7" x14ac:dyDescent="0.25">
      <c r="G255" s="13"/>
    </row>
    <row r="256" spans="7:7" x14ac:dyDescent="0.25">
      <c r="G256" s="13"/>
    </row>
    <row r="257" spans="7:7" x14ac:dyDescent="0.25">
      <c r="G257" s="13"/>
    </row>
    <row r="258" spans="7:7" x14ac:dyDescent="0.25">
      <c r="G258" s="13"/>
    </row>
    <row r="259" spans="7:7" x14ac:dyDescent="0.25">
      <c r="G259" s="13"/>
    </row>
    <row r="260" spans="7:7" x14ac:dyDescent="0.25">
      <c r="G260" s="13"/>
    </row>
    <row r="261" spans="7:7" x14ac:dyDescent="0.25">
      <c r="G261" s="13"/>
    </row>
    <row r="262" spans="7:7" x14ac:dyDescent="0.25">
      <c r="G262" s="13"/>
    </row>
    <row r="263" spans="7:7" x14ac:dyDescent="0.25">
      <c r="G263" s="13"/>
    </row>
    <row r="264" spans="7:7" x14ac:dyDescent="0.25">
      <c r="G264" s="13"/>
    </row>
    <row r="265" spans="7:7" x14ac:dyDescent="0.25">
      <c r="G265" s="13"/>
    </row>
    <row r="266" spans="7:7" x14ac:dyDescent="0.25">
      <c r="G266" s="13"/>
    </row>
    <row r="267" spans="7:7" x14ac:dyDescent="0.25">
      <c r="G267" s="13"/>
    </row>
    <row r="268" spans="7:7" x14ac:dyDescent="0.25">
      <c r="G268" s="13"/>
    </row>
    <row r="269" spans="7:7" x14ac:dyDescent="0.25">
      <c r="G269" s="13"/>
    </row>
    <row r="270" spans="7:7" x14ac:dyDescent="0.25">
      <c r="G270" s="13"/>
    </row>
    <row r="271" spans="7:7" x14ac:dyDescent="0.25">
      <c r="G271" s="13"/>
    </row>
    <row r="272" spans="7:7" x14ac:dyDescent="0.25">
      <c r="G272" s="13"/>
    </row>
    <row r="273" spans="7:7" x14ac:dyDescent="0.25">
      <c r="G273" s="13"/>
    </row>
    <row r="274" spans="7:7" x14ac:dyDescent="0.25">
      <c r="G274" s="13"/>
    </row>
    <row r="275" spans="7:7" x14ac:dyDescent="0.25">
      <c r="G275" s="13"/>
    </row>
    <row r="276" spans="7:7" x14ac:dyDescent="0.25">
      <c r="G276" s="13"/>
    </row>
    <row r="277" spans="7:7" x14ac:dyDescent="0.25">
      <c r="G277" s="13"/>
    </row>
    <row r="278" spans="7:7" x14ac:dyDescent="0.25">
      <c r="G278" s="13"/>
    </row>
    <row r="279" spans="7:7" x14ac:dyDescent="0.25">
      <c r="G279" s="13"/>
    </row>
    <row r="280" spans="7:7" x14ac:dyDescent="0.25">
      <c r="G280" s="13"/>
    </row>
    <row r="281" spans="7:7" x14ac:dyDescent="0.25">
      <c r="G281" s="13"/>
    </row>
    <row r="282" spans="7:7" x14ac:dyDescent="0.25">
      <c r="G282" s="13"/>
    </row>
    <row r="283" spans="7:7" x14ac:dyDescent="0.25">
      <c r="G283" s="13"/>
    </row>
    <row r="284" spans="7:7" x14ac:dyDescent="0.25">
      <c r="G284" s="13"/>
    </row>
    <row r="285" spans="7:7" x14ac:dyDescent="0.25">
      <c r="G285" s="13"/>
    </row>
    <row r="286" spans="7:7" x14ac:dyDescent="0.25">
      <c r="G286" s="13"/>
    </row>
    <row r="287" spans="7:7" x14ac:dyDescent="0.25">
      <c r="G287" s="13"/>
    </row>
    <row r="288" spans="7:7" x14ac:dyDescent="0.25">
      <c r="G288" s="13"/>
    </row>
    <row r="289" spans="7:7" x14ac:dyDescent="0.25">
      <c r="G289" s="13"/>
    </row>
    <row r="290" spans="7:7" x14ac:dyDescent="0.25">
      <c r="G290" s="13"/>
    </row>
    <row r="291" spans="7:7" x14ac:dyDescent="0.25">
      <c r="G291" s="13"/>
    </row>
    <row r="292" spans="7:7" x14ac:dyDescent="0.25">
      <c r="G292" s="13"/>
    </row>
    <row r="293" spans="7:7" x14ac:dyDescent="0.25">
      <c r="G293" s="13"/>
    </row>
    <row r="294" spans="7:7" x14ac:dyDescent="0.25">
      <c r="G294" s="13"/>
    </row>
    <row r="295" spans="7:7" x14ac:dyDescent="0.25">
      <c r="G295" s="13"/>
    </row>
    <row r="296" spans="7:7" x14ac:dyDescent="0.25">
      <c r="G296" s="13"/>
    </row>
    <row r="297" spans="7:7" x14ac:dyDescent="0.25">
      <c r="G297" s="13"/>
    </row>
    <row r="298" spans="7:7" x14ac:dyDescent="0.25">
      <c r="G298" s="13"/>
    </row>
    <row r="299" spans="7:7" x14ac:dyDescent="0.25">
      <c r="G299" s="13"/>
    </row>
    <row r="300" spans="7:7" x14ac:dyDescent="0.25">
      <c r="G300" s="13"/>
    </row>
    <row r="301" spans="7:7" x14ac:dyDescent="0.25">
      <c r="G301" s="13"/>
    </row>
    <row r="302" spans="7:7" x14ac:dyDescent="0.25">
      <c r="G302" s="13"/>
    </row>
    <row r="303" spans="7:7" x14ac:dyDescent="0.25">
      <c r="G303" s="13"/>
    </row>
    <row r="304" spans="7:7" x14ac:dyDescent="0.25">
      <c r="G304" s="13"/>
    </row>
    <row r="305" spans="7:7" x14ac:dyDescent="0.25">
      <c r="G305" s="13"/>
    </row>
    <row r="306" spans="7:7" x14ac:dyDescent="0.25">
      <c r="G306" s="13"/>
    </row>
    <row r="307" spans="7:7" x14ac:dyDescent="0.25">
      <c r="G307" s="13"/>
    </row>
    <row r="308" spans="7:7" x14ac:dyDescent="0.25">
      <c r="G308" s="13"/>
    </row>
    <row r="309" spans="7:7" x14ac:dyDescent="0.25">
      <c r="G309" s="13"/>
    </row>
    <row r="310" spans="7:7" x14ac:dyDescent="0.25">
      <c r="G310" s="13"/>
    </row>
    <row r="311" spans="7:7" x14ac:dyDescent="0.25">
      <c r="G311" s="13"/>
    </row>
    <row r="312" spans="7:7" x14ac:dyDescent="0.25">
      <c r="G312" s="13"/>
    </row>
    <row r="313" spans="7:7" x14ac:dyDescent="0.25">
      <c r="G313" s="13"/>
    </row>
    <row r="314" spans="7:7" x14ac:dyDescent="0.25">
      <c r="G314" s="13"/>
    </row>
    <row r="315" spans="7:7" x14ac:dyDescent="0.25">
      <c r="G315" s="13"/>
    </row>
    <row r="316" spans="7:7" x14ac:dyDescent="0.25">
      <c r="G316" s="13"/>
    </row>
    <row r="317" spans="7:7" x14ac:dyDescent="0.25">
      <c r="G317" s="13"/>
    </row>
    <row r="318" spans="7:7" x14ac:dyDescent="0.25">
      <c r="G318" s="13"/>
    </row>
    <row r="319" spans="7:7" x14ac:dyDescent="0.25">
      <c r="G319" s="13"/>
    </row>
    <row r="320" spans="7:7" x14ac:dyDescent="0.25">
      <c r="G320" s="13"/>
    </row>
    <row r="321" spans="7:7" x14ac:dyDescent="0.25">
      <c r="G321" s="13"/>
    </row>
    <row r="322" spans="7:7" x14ac:dyDescent="0.25">
      <c r="G322" s="13"/>
    </row>
    <row r="323" spans="7:7" x14ac:dyDescent="0.25">
      <c r="G323" s="13"/>
    </row>
    <row r="324" spans="7:7" x14ac:dyDescent="0.25">
      <c r="G324" s="13"/>
    </row>
    <row r="325" spans="7:7" x14ac:dyDescent="0.25">
      <c r="G325" s="13"/>
    </row>
    <row r="326" spans="7:7" x14ac:dyDescent="0.25">
      <c r="G326" s="13"/>
    </row>
    <row r="327" spans="7:7" x14ac:dyDescent="0.25">
      <c r="G327" s="13"/>
    </row>
    <row r="328" spans="7:7" x14ac:dyDescent="0.25">
      <c r="G328" s="13"/>
    </row>
    <row r="329" spans="7:7" x14ac:dyDescent="0.25">
      <c r="G329" s="13"/>
    </row>
    <row r="330" spans="7:7" x14ac:dyDescent="0.25">
      <c r="G330" s="13"/>
    </row>
    <row r="331" spans="7:7" x14ac:dyDescent="0.25">
      <c r="G331" s="13"/>
    </row>
    <row r="332" spans="7:7" x14ac:dyDescent="0.25">
      <c r="G332" s="13"/>
    </row>
    <row r="333" spans="7:7" x14ac:dyDescent="0.25">
      <c r="G333" s="13"/>
    </row>
    <row r="334" spans="7:7" x14ac:dyDescent="0.25">
      <c r="G334" s="13"/>
    </row>
    <row r="335" spans="7:7" x14ac:dyDescent="0.25">
      <c r="G335" s="13"/>
    </row>
    <row r="336" spans="7:7" x14ac:dyDescent="0.25">
      <c r="G336" s="13"/>
    </row>
    <row r="337" spans="7:7" x14ac:dyDescent="0.25">
      <c r="G337" s="13"/>
    </row>
    <row r="338" spans="7:7" x14ac:dyDescent="0.25">
      <c r="G338" s="13"/>
    </row>
    <row r="339" spans="7:7" x14ac:dyDescent="0.25">
      <c r="G339" s="13"/>
    </row>
    <row r="340" spans="7:7" x14ac:dyDescent="0.25">
      <c r="G340" s="13"/>
    </row>
    <row r="341" spans="7:7" x14ac:dyDescent="0.25">
      <c r="G341" s="13"/>
    </row>
    <row r="342" spans="7:7" x14ac:dyDescent="0.25">
      <c r="G342" s="13"/>
    </row>
    <row r="343" spans="7:7" x14ac:dyDescent="0.25">
      <c r="G343" s="13"/>
    </row>
    <row r="344" spans="7:7" x14ac:dyDescent="0.25">
      <c r="G344" s="13"/>
    </row>
    <row r="345" spans="7:7" x14ac:dyDescent="0.25">
      <c r="G345" s="13"/>
    </row>
    <row r="346" spans="7:7" x14ac:dyDescent="0.25">
      <c r="G346" s="13"/>
    </row>
    <row r="347" spans="7:7" x14ac:dyDescent="0.25">
      <c r="G347" s="13"/>
    </row>
    <row r="348" spans="7:7" x14ac:dyDescent="0.25">
      <c r="G348" s="13"/>
    </row>
    <row r="349" spans="7:7" x14ac:dyDescent="0.25">
      <c r="G349" s="13"/>
    </row>
    <row r="350" spans="7:7" x14ac:dyDescent="0.25">
      <c r="G350" s="13"/>
    </row>
    <row r="351" spans="7:7" x14ac:dyDescent="0.25">
      <c r="G351" s="13"/>
    </row>
    <row r="352" spans="7:7" x14ac:dyDescent="0.25">
      <c r="G352" s="13"/>
    </row>
    <row r="353" spans="7:7" x14ac:dyDescent="0.25">
      <c r="G353" s="13"/>
    </row>
    <row r="354" spans="7:7" x14ac:dyDescent="0.25">
      <c r="G354" s="13"/>
    </row>
    <row r="355" spans="7:7" x14ac:dyDescent="0.25">
      <c r="G355" s="13"/>
    </row>
    <row r="356" spans="7:7" x14ac:dyDescent="0.25">
      <c r="G356" s="13"/>
    </row>
    <row r="357" spans="7:7" x14ac:dyDescent="0.25">
      <c r="G357" s="13"/>
    </row>
    <row r="358" spans="7:7" x14ac:dyDescent="0.25">
      <c r="G358" s="13"/>
    </row>
    <row r="359" spans="7:7" x14ac:dyDescent="0.25">
      <c r="G359" s="13"/>
    </row>
    <row r="360" spans="7:7" x14ac:dyDescent="0.25">
      <c r="G360" s="13"/>
    </row>
    <row r="361" spans="7:7" x14ac:dyDescent="0.25">
      <c r="G361" s="13"/>
    </row>
    <row r="362" spans="7:7" x14ac:dyDescent="0.25">
      <c r="G362" s="13"/>
    </row>
    <row r="363" spans="7:7" x14ac:dyDescent="0.25">
      <c r="G363" s="13"/>
    </row>
    <row r="364" spans="7:7" x14ac:dyDescent="0.25">
      <c r="G364" s="13"/>
    </row>
    <row r="365" spans="7:7" x14ac:dyDescent="0.25">
      <c r="G365" s="13"/>
    </row>
    <row r="366" spans="7:7" x14ac:dyDescent="0.25">
      <c r="G366" s="13"/>
    </row>
    <row r="367" spans="7:7" x14ac:dyDescent="0.25">
      <c r="G367" s="13"/>
    </row>
    <row r="368" spans="7:7" x14ac:dyDescent="0.25">
      <c r="G368" s="13"/>
    </row>
    <row r="369" spans="7:7" x14ac:dyDescent="0.25">
      <c r="G369" s="13"/>
    </row>
    <row r="370" spans="7:7" x14ac:dyDescent="0.25">
      <c r="G370" s="13"/>
    </row>
    <row r="371" spans="7:7" x14ac:dyDescent="0.25">
      <c r="G371" s="13"/>
    </row>
    <row r="372" spans="7:7" x14ac:dyDescent="0.25">
      <c r="G372" s="13"/>
    </row>
    <row r="373" spans="7:7" x14ac:dyDescent="0.25">
      <c r="G373" s="13"/>
    </row>
    <row r="374" spans="7:7" x14ac:dyDescent="0.25">
      <c r="G374" s="13"/>
    </row>
    <row r="375" spans="7:7" x14ac:dyDescent="0.25">
      <c r="G375" s="13"/>
    </row>
    <row r="376" spans="7:7" x14ac:dyDescent="0.25">
      <c r="G376" s="13"/>
    </row>
    <row r="377" spans="7:7" x14ac:dyDescent="0.25">
      <c r="G377" s="13"/>
    </row>
    <row r="378" spans="7:7" x14ac:dyDescent="0.25">
      <c r="G378" s="13"/>
    </row>
    <row r="379" spans="7:7" x14ac:dyDescent="0.25">
      <c r="G379" s="13"/>
    </row>
    <row r="380" spans="7:7" x14ac:dyDescent="0.25">
      <c r="G380" s="13"/>
    </row>
    <row r="381" spans="7:7" x14ac:dyDescent="0.25">
      <c r="G381" s="13"/>
    </row>
    <row r="382" spans="7:7" x14ac:dyDescent="0.25">
      <c r="G382" s="13"/>
    </row>
    <row r="383" spans="7:7" x14ac:dyDescent="0.25">
      <c r="G383" s="13"/>
    </row>
    <row r="384" spans="7:7" x14ac:dyDescent="0.25">
      <c r="G384" s="13"/>
    </row>
    <row r="385" spans="7:7" x14ac:dyDescent="0.25">
      <c r="G385" s="13"/>
    </row>
    <row r="386" spans="7:7" x14ac:dyDescent="0.25">
      <c r="G386" s="13"/>
    </row>
    <row r="387" spans="7:7" x14ac:dyDescent="0.25">
      <c r="G387" s="13"/>
    </row>
    <row r="388" spans="7:7" x14ac:dyDescent="0.25">
      <c r="G388" s="13"/>
    </row>
    <row r="389" spans="7:7" x14ac:dyDescent="0.25">
      <c r="G389" s="13"/>
    </row>
    <row r="390" spans="7:7" x14ac:dyDescent="0.25">
      <c r="G390" s="13"/>
    </row>
    <row r="391" spans="7:7" x14ac:dyDescent="0.25">
      <c r="G391" s="13"/>
    </row>
    <row r="392" spans="7:7" x14ac:dyDescent="0.25">
      <c r="G392" s="13"/>
    </row>
    <row r="393" spans="7:7" x14ac:dyDescent="0.25">
      <c r="G393" s="13"/>
    </row>
    <row r="394" spans="7:7" x14ac:dyDescent="0.25">
      <c r="G394" s="13"/>
    </row>
    <row r="395" spans="7:7" x14ac:dyDescent="0.25">
      <c r="G395" s="13"/>
    </row>
    <row r="396" spans="7:7" x14ac:dyDescent="0.25">
      <c r="G396" s="13"/>
    </row>
    <row r="397" spans="7:7" x14ac:dyDescent="0.25">
      <c r="G397" s="13"/>
    </row>
    <row r="398" spans="7:7" x14ac:dyDescent="0.25">
      <c r="G398" s="13"/>
    </row>
    <row r="399" spans="7:7" x14ac:dyDescent="0.25">
      <c r="G399" s="13"/>
    </row>
    <row r="400" spans="7:7" x14ac:dyDescent="0.25">
      <c r="G400" s="13"/>
    </row>
    <row r="401" spans="7:7" x14ac:dyDescent="0.25">
      <c r="G401" s="13"/>
    </row>
    <row r="402" spans="7:7" x14ac:dyDescent="0.25">
      <c r="G402" s="13"/>
    </row>
    <row r="403" spans="7:7" x14ac:dyDescent="0.25">
      <c r="G403" s="13"/>
    </row>
    <row r="404" spans="7:7" x14ac:dyDescent="0.25">
      <c r="G404" s="13"/>
    </row>
    <row r="405" spans="7:7" x14ac:dyDescent="0.25">
      <c r="G405" s="13"/>
    </row>
    <row r="406" spans="7:7" x14ac:dyDescent="0.25">
      <c r="G406" s="13"/>
    </row>
    <row r="407" spans="7:7" x14ac:dyDescent="0.25">
      <c r="G407" s="13"/>
    </row>
    <row r="408" spans="7:7" x14ac:dyDescent="0.25">
      <c r="G408" s="13"/>
    </row>
    <row r="409" spans="7:7" x14ac:dyDescent="0.25">
      <c r="G409" s="13"/>
    </row>
    <row r="410" spans="7:7" x14ac:dyDescent="0.25">
      <c r="G410" s="13"/>
    </row>
    <row r="411" spans="7:7" x14ac:dyDescent="0.25">
      <c r="G411" s="13"/>
    </row>
    <row r="412" spans="7:7" x14ac:dyDescent="0.25">
      <c r="G412" s="13"/>
    </row>
    <row r="413" spans="7:7" x14ac:dyDescent="0.25">
      <c r="G413" s="13"/>
    </row>
    <row r="414" spans="7:7" x14ac:dyDescent="0.25">
      <c r="G414" s="13"/>
    </row>
    <row r="415" spans="7:7" x14ac:dyDescent="0.25">
      <c r="G415" s="13"/>
    </row>
    <row r="416" spans="7:7" x14ac:dyDescent="0.25">
      <c r="G416" s="13"/>
    </row>
    <row r="417" spans="7:7" x14ac:dyDescent="0.25">
      <c r="G417" s="13"/>
    </row>
    <row r="418" spans="7:7" x14ac:dyDescent="0.25">
      <c r="G418" s="13"/>
    </row>
    <row r="419" spans="7:7" x14ac:dyDescent="0.25">
      <c r="G419" s="13"/>
    </row>
    <row r="420" spans="7:7" x14ac:dyDescent="0.25">
      <c r="G420" s="13"/>
    </row>
    <row r="421" spans="7:7" x14ac:dyDescent="0.25">
      <c r="G421" s="13"/>
    </row>
    <row r="422" spans="7:7" x14ac:dyDescent="0.25">
      <c r="G422" s="13"/>
    </row>
    <row r="423" spans="7:7" x14ac:dyDescent="0.25">
      <c r="G423" s="13"/>
    </row>
    <row r="424" spans="7:7" x14ac:dyDescent="0.25">
      <c r="G424" s="13"/>
    </row>
    <row r="425" spans="7:7" x14ac:dyDescent="0.25">
      <c r="G425" s="13"/>
    </row>
    <row r="426" spans="7:7" x14ac:dyDescent="0.25">
      <c r="G426" s="13"/>
    </row>
    <row r="427" spans="7:7" x14ac:dyDescent="0.25">
      <c r="G427" s="13"/>
    </row>
    <row r="428" spans="7:7" x14ac:dyDescent="0.25">
      <c r="G428" s="13"/>
    </row>
    <row r="429" spans="7:7" x14ac:dyDescent="0.25">
      <c r="G429" s="13"/>
    </row>
    <row r="430" spans="7:7" x14ac:dyDescent="0.25">
      <c r="G430" s="13"/>
    </row>
    <row r="431" spans="7:7" x14ac:dyDescent="0.25">
      <c r="G431" s="13"/>
    </row>
    <row r="432" spans="7:7" x14ac:dyDescent="0.25">
      <c r="G432" s="13"/>
    </row>
    <row r="433" spans="7:7" x14ac:dyDescent="0.25">
      <c r="G433" s="13"/>
    </row>
    <row r="434" spans="7:7" x14ac:dyDescent="0.25">
      <c r="G434" s="13"/>
    </row>
    <row r="435" spans="7:7" x14ac:dyDescent="0.25">
      <c r="G435" s="13"/>
    </row>
    <row r="436" spans="7:7" x14ac:dyDescent="0.25">
      <c r="G436" s="13"/>
    </row>
    <row r="437" spans="7:7" x14ac:dyDescent="0.25">
      <c r="G437" s="13"/>
    </row>
    <row r="438" spans="7:7" x14ac:dyDescent="0.25">
      <c r="G438" s="13"/>
    </row>
    <row r="439" spans="7:7" x14ac:dyDescent="0.25">
      <c r="G439" s="13"/>
    </row>
    <row r="440" spans="7:7" x14ac:dyDescent="0.25">
      <c r="G440" s="13"/>
    </row>
    <row r="441" spans="7:7" x14ac:dyDescent="0.25">
      <c r="G441" s="13"/>
    </row>
    <row r="442" spans="7:7" x14ac:dyDescent="0.25">
      <c r="G442" s="13"/>
    </row>
    <row r="443" spans="7:7" x14ac:dyDescent="0.25">
      <c r="G443" s="13"/>
    </row>
    <row r="444" spans="7:7" x14ac:dyDescent="0.25">
      <c r="G444" s="13"/>
    </row>
    <row r="445" spans="7:7" x14ac:dyDescent="0.25">
      <c r="G445" s="13"/>
    </row>
    <row r="446" spans="7:7" x14ac:dyDescent="0.25">
      <c r="G446" s="13"/>
    </row>
    <row r="447" spans="7:7" x14ac:dyDescent="0.25">
      <c r="G447" s="13"/>
    </row>
    <row r="448" spans="7:7" x14ac:dyDescent="0.25">
      <c r="G448" s="13"/>
    </row>
    <row r="449" spans="7:7" x14ac:dyDescent="0.25">
      <c r="G449" s="13"/>
    </row>
    <row r="450" spans="7:7" x14ac:dyDescent="0.25">
      <c r="G450" s="13"/>
    </row>
    <row r="451" spans="7:7" x14ac:dyDescent="0.25">
      <c r="G451" s="13"/>
    </row>
    <row r="452" spans="7:7" x14ac:dyDescent="0.25">
      <c r="G452" s="13"/>
    </row>
    <row r="453" spans="7:7" x14ac:dyDescent="0.25">
      <c r="G453" s="13"/>
    </row>
    <row r="454" spans="7:7" x14ac:dyDescent="0.25">
      <c r="G454" s="13"/>
    </row>
    <row r="455" spans="7:7" x14ac:dyDescent="0.25">
      <c r="G455" s="13"/>
    </row>
    <row r="456" spans="7:7" x14ac:dyDescent="0.25">
      <c r="G456" s="13"/>
    </row>
    <row r="457" spans="7:7" x14ac:dyDescent="0.25">
      <c r="G457" s="13"/>
    </row>
    <row r="458" spans="7:7" x14ac:dyDescent="0.25">
      <c r="G458" s="13"/>
    </row>
    <row r="459" spans="7:7" x14ac:dyDescent="0.25">
      <c r="G459" s="13"/>
    </row>
    <row r="460" spans="7:7" x14ac:dyDescent="0.25">
      <c r="G460" s="13"/>
    </row>
    <row r="461" spans="7:7" x14ac:dyDescent="0.25">
      <c r="G461" s="13"/>
    </row>
    <row r="462" spans="7:7" x14ac:dyDescent="0.25">
      <c r="G462" s="13"/>
    </row>
    <row r="463" spans="7:7" x14ac:dyDescent="0.25">
      <c r="G463" s="13"/>
    </row>
    <row r="464" spans="7:7" x14ac:dyDescent="0.25">
      <c r="G464" s="13"/>
    </row>
    <row r="465" spans="7:7" x14ac:dyDescent="0.25">
      <c r="G465" s="13"/>
    </row>
    <row r="466" spans="7:7" x14ac:dyDescent="0.25">
      <c r="G466" s="13"/>
    </row>
    <row r="467" spans="7:7" x14ac:dyDescent="0.25">
      <c r="G467" s="13"/>
    </row>
    <row r="468" spans="7:7" x14ac:dyDescent="0.25">
      <c r="G468" s="13"/>
    </row>
    <row r="469" spans="7:7" x14ac:dyDescent="0.25">
      <c r="G469" s="13"/>
    </row>
    <row r="470" spans="7:7" x14ac:dyDescent="0.25">
      <c r="G470" s="13"/>
    </row>
    <row r="471" spans="7:7" x14ac:dyDescent="0.25">
      <c r="G471" s="13"/>
    </row>
    <row r="472" spans="7:7" x14ac:dyDescent="0.25">
      <c r="G472" s="13"/>
    </row>
    <row r="473" spans="7:7" x14ac:dyDescent="0.25">
      <c r="G473" s="13"/>
    </row>
    <row r="474" spans="7:7" x14ac:dyDescent="0.25">
      <c r="G474" s="13"/>
    </row>
    <row r="475" spans="7:7" x14ac:dyDescent="0.25">
      <c r="G475" s="13"/>
    </row>
    <row r="476" spans="7:7" x14ac:dyDescent="0.25">
      <c r="G476" s="13"/>
    </row>
    <row r="477" spans="7:7" x14ac:dyDescent="0.25">
      <c r="G477" s="13"/>
    </row>
    <row r="478" spans="7:7" x14ac:dyDescent="0.25">
      <c r="G478" s="13"/>
    </row>
    <row r="479" spans="7:7" x14ac:dyDescent="0.25">
      <c r="G479" s="13"/>
    </row>
    <row r="480" spans="7:7" x14ac:dyDescent="0.25">
      <c r="G480" s="13"/>
    </row>
    <row r="481" spans="7:7" x14ac:dyDescent="0.25">
      <c r="G481" s="13"/>
    </row>
    <row r="482" spans="7:7" x14ac:dyDescent="0.25">
      <c r="G482" s="13"/>
    </row>
    <row r="483" spans="7:7" x14ac:dyDescent="0.25">
      <c r="G483" s="13"/>
    </row>
    <row r="484" spans="7:7" x14ac:dyDescent="0.25">
      <c r="G484" s="13"/>
    </row>
    <row r="485" spans="7:7" x14ac:dyDescent="0.25">
      <c r="G485" s="13"/>
    </row>
    <row r="486" spans="7:7" x14ac:dyDescent="0.25">
      <c r="G486" s="13"/>
    </row>
    <row r="487" spans="7:7" x14ac:dyDescent="0.25">
      <c r="G487" s="13"/>
    </row>
    <row r="488" spans="7:7" x14ac:dyDescent="0.25">
      <c r="G488" s="13"/>
    </row>
    <row r="489" spans="7:7" x14ac:dyDescent="0.25">
      <c r="G489" s="13"/>
    </row>
    <row r="490" spans="7:7" x14ac:dyDescent="0.25">
      <c r="G490" s="13"/>
    </row>
    <row r="491" spans="7:7" x14ac:dyDescent="0.25">
      <c r="G491" s="13"/>
    </row>
    <row r="492" spans="7:7" x14ac:dyDescent="0.25">
      <c r="G492" s="13"/>
    </row>
    <row r="493" spans="7:7" x14ac:dyDescent="0.25">
      <c r="G493" s="13"/>
    </row>
    <row r="494" spans="7:7" x14ac:dyDescent="0.25">
      <c r="G494" s="13"/>
    </row>
    <row r="495" spans="7:7" x14ac:dyDescent="0.25">
      <c r="G495" s="13"/>
    </row>
    <row r="496" spans="7:7" x14ac:dyDescent="0.25">
      <c r="G496" s="13"/>
    </row>
    <row r="497" spans="7:7" x14ac:dyDescent="0.25">
      <c r="G497" s="13"/>
    </row>
    <row r="498" spans="7:7" x14ac:dyDescent="0.25">
      <c r="G498" s="13"/>
    </row>
    <row r="499" spans="7:7" x14ac:dyDescent="0.25">
      <c r="G499" s="13"/>
    </row>
    <row r="500" spans="7:7" x14ac:dyDescent="0.25">
      <c r="G500" s="13"/>
    </row>
    <row r="501" spans="7:7" x14ac:dyDescent="0.25">
      <c r="G501" s="13"/>
    </row>
    <row r="502" spans="7:7" x14ac:dyDescent="0.25">
      <c r="G502" s="13"/>
    </row>
    <row r="503" spans="7:7" x14ac:dyDescent="0.25">
      <c r="G503" s="13"/>
    </row>
    <row r="504" spans="7:7" x14ac:dyDescent="0.25">
      <c r="G504" s="13"/>
    </row>
    <row r="505" spans="7:7" x14ac:dyDescent="0.25">
      <c r="G505" s="13"/>
    </row>
    <row r="506" spans="7:7" x14ac:dyDescent="0.25">
      <c r="G506" s="13"/>
    </row>
    <row r="507" spans="7:7" x14ac:dyDescent="0.25">
      <c r="G507" s="13"/>
    </row>
    <row r="508" spans="7:7" x14ac:dyDescent="0.25">
      <c r="G508" s="13"/>
    </row>
    <row r="509" spans="7:7" x14ac:dyDescent="0.25">
      <c r="G509" s="13"/>
    </row>
    <row r="510" spans="7:7" x14ac:dyDescent="0.25">
      <c r="G510" s="13"/>
    </row>
    <row r="511" spans="7:7" x14ac:dyDescent="0.25">
      <c r="G511" s="13"/>
    </row>
    <row r="512" spans="7:7" x14ac:dyDescent="0.25">
      <c r="G512" s="13"/>
    </row>
    <row r="513" spans="7:7" x14ac:dyDescent="0.25">
      <c r="G513" s="13"/>
    </row>
    <row r="514" spans="7:7" x14ac:dyDescent="0.25">
      <c r="G514" s="13"/>
    </row>
    <row r="515" spans="7:7" x14ac:dyDescent="0.25">
      <c r="G515" s="13"/>
    </row>
    <row r="516" spans="7:7" x14ac:dyDescent="0.25">
      <c r="G516" s="13"/>
    </row>
    <row r="517" spans="7:7" x14ac:dyDescent="0.25">
      <c r="G517" s="13"/>
    </row>
    <row r="518" spans="7:7" x14ac:dyDescent="0.25">
      <c r="G518" s="13"/>
    </row>
    <row r="519" spans="7:7" x14ac:dyDescent="0.25">
      <c r="G519" s="13"/>
    </row>
    <row r="520" spans="7:7" x14ac:dyDescent="0.25">
      <c r="G520" s="13"/>
    </row>
    <row r="521" spans="7:7" x14ac:dyDescent="0.25">
      <c r="G521" s="13"/>
    </row>
    <row r="522" spans="7:7" x14ac:dyDescent="0.25">
      <c r="G522" s="13"/>
    </row>
    <row r="523" spans="7:7" x14ac:dyDescent="0.25">
      <c r="G523" s="13"/>
    </row>
    <row r="524" spans="7:7" x14ac:dyDescent="0.25">
      <c r="G524" s="13"/>
    </row>
    <row r="525" spans="7:7" x14ac:dyDescent="0.25">
      <c r="G525" s="13"/>
    </row>
    <row r="526" spans="7:7" x14ac:dyDescent="0.25">
      <c r="G526" s="13"/>
    </row>
    <row r="527" spans="7:7" x14ac:dyDescent="0.25">
      <c r="G527" s="13"/>
    </row>
    <row r="528" spans="7:7" x14ac:dyDescent="0.25">
      <c r="G528" s="13"/>
    </row>
    <row r="529" spans="7:7" x14ac:dyDescent="0.25">
      <c r="G529" s="13"/>
    </row>
    <row r="530" spans="7:7" x14ac:dyDescent="0.25">
      <c r="G530" s="13"/>
    </row>
    <row r="531" spans="7:7" x14ac:dyDescent="0.25">
      <c r="G531" s="13"/>
    </row>
    <row r="532" spans="7:7" x14ac:dyDescent="0.25">
      <c r="G532" s="13"/>
    </row>
    <row r="533" spans="7:7" x14ac:dyDescent="0.25">
      <c r="G533" s="13"/>
    </row>
    <row r="534" spans="7:7" x14ac:dyDescent="0.25">
      <c r="G534" s="13"/>
    </row>
    <row r="535" spans="7:7" x14ac:dyDescent="0.25">
      <c r="G535" s="13"/>
    </row>
    <row r="536" spans="7:7" x14ac:dyDescent="0.25">
      <c r="G536" s="13"/>
    </row>
    <row r="537" spans="7:7" x14ac:dyDescent="0.25">
      <c r="G537" s="13"/>
    </row>
    <row r="538" spans="7:7" x14ac:dyDescent="0.25">
      <c r="G538" s="13"/>
    </row>
    <row r="539" spans="7:7" x14ac:dyDescent="0.25">
      <c r="G539" s="13"/>
    </row>
    <row r="540" spans="7:7" x14ac:dyDescent="0.25">
      <c r="G540" s="13"/>
    </row>
    <row r="541" spans="7:7" x14ac:dyDescent="0.25">
      <c r="G541" s="13"/>
    </row>
    <row r="542" spans="7:7" x14ac:dyDescent="0.25">
      <c r="G542" s="13"/>
    </row>
    <row r="543" spans="7:7" x14ac:dyDescent="0.25">
      <c r="G543" s="13"/>
    </row>
    <row r="544" spans="7:7" x14ac:dyDescent="0.25">
      <c r="G544" s="13"/>
    </row>
    <row r="545" spans="7:7" x14ac:dyDescent="0.25">
      <c r="G545" s="13"/>
    </row>
    <row r="546" spans="7:7" x14ac:dyDescent="0.25">
      <c r="G546" s="13"/>
    </row>
    <row r="547" spans="7:7" x14ac:dyDescent="0.25">
      <c r="G547" s="13"/>
    </row>
    <row r="548" spans="7:7" x14ac:dyDescent="0.25">
      <c r="G548" s="13"/>
    </row>
    <row r="549" spans="7:7" x14ac:dyDescent="0.25">
      <c r="G549" s="13"/>
    </row>
    <row r="550" spans="7:7" x14ac:dyDescent="0.25">
      <c r="G550" s="13"/>
    </row>
    <row r="551" spans="7:7" x14ac:dyDescent="0.25">
      <c r="G551" s="13"/>
    </row>
    <row r="552" spans="7:7" x14ac:dyDescent="0.25">
      <c r="G552" s="13"/>
    </row>
    <row r="553" spans="7:7" x14ac:dyDescent="0.25">
      <c r="G553" s="13"/>
    </row>
    <row r="554" spans="7:7" x14ac:dyDescent="0.25">
      <c r="G554" s="13"/>
    </row>
    <row r="555" spans="7:7" x14ac:dyDescent="0.25">
      <c r="G555" s="13"/>
    </row>
    <row r="556" spans="7:7" x14ac:dyDescent="0.25">
      <c r="G556" s="13"/>
    </row>
    <row r="557" spans="7:7" x14ac:dyDescent="0.25">
      <c r="G557" s="13"/>
    </row>
    <row r="558" spans="7:7" x14ac:dyDescent="0.25">
      <c r="G558" s="13"/>
    </row>
    <row r="559" spans="7:7" x14ac:dyDescent="0.25">
      <c r="G559" s="13"/>
    </row>
    <row r="560" spans="7:7" x14ac:dyDescent="0.25">
      <c r="G560" s="13"/>
    </row>
    <row r="561" spans="7:7" x14ac:dyDescent="0.25">
      <c r="G561" s="13"/>
    </row>
    <row r="562" spans="7:7" x14ac:dyDescent="0.25">
      <c r="G562" s="13"/>
    </row>
    <row r="563" spans="7:7" x14ac:dyDescent="0.25">
      <c r="G563" s="13"/>
    </row>
    <row r="564" spans="7:7" x14ac:dyDescent="0.25">
      <c r="G564" s="13"/>
    </row>
    <row r="565" spans="7:7" x14ac:dyDescent="0.25">
      <c r="G565" s="13"/>
    </row>
    <row r="566" spans="7:7" x14ac:dyDescent="0.25">
      <c r="G566" s="13"/>
    </row>
    <row r="567" spans="7:7" x14ac:dyDescent="0.25">
      <c r="G567" s="13"/>
    </row>
    <row r="568" spans="7:7" x14ac:dyDescent="0.25">
      <c r="G568" s="13"/>
    </row>
    <row r="569" spans="7:7" x14ac:dyDescent="0.25">
      <c r="G569" s="13"/>
    </row>
    <row r="570" spans="7:7" x14ac:dyDescent="0.25">
      <c r="G570" s="13"/>
    </row>
    <row r="571" spans="7:7" x14ac:dyDescent="0.25">
      <c r="G571" s="13"/>
    </row>
    <row r="572" spans="7:7" x14ac:dyDescent="0.25">
      <c r="G572" s="13"/>
    </row>
    <row r="573" spans="7:7" x14ac:dyDescent="0.25">
      <c r="G573" s="13"/>
    </row>
    <row r="574" spans="7:7" x14ac:dyDescent="0.25">
      <c r="G574" s="13"/>
    </row>
    <row r="575" spans="7:7" x14ac:dyDescent="0.25">
      <c r="G575" s="13"/>
    </row>
    <row r="576" spans="7:7" x14ac:dyDescent="0.25">
      <c r="G576" s="13"/>
    </row>
    <row r="577" spans="7:7" x14ac:dyDescent="0.25">
      <c r="G577" s="13"/>
    </row>
    <row r="578" spans="7:7" x14ac:dyDescent="0.25">
      <c r="G578" s="13"/>
    </row>
    <row r="579" spans="7:7" x14ac:dyDescent="0.25">
      <c r="G579" s="13"/>
    </row>
    <row r="580" spans="7:7" x14ac:dyDescent="0.25">
      <c r="G580" s="13"/>
    </row>
    <row r="581" spans="7:7" x14ac:dyDescent="0.25">
      <c r="G581" s="13"/>
    </row>
    <row r="582" spans="7:7" x14ac:dyDescent="0.25">
      <c r="G582" s="13"/>
    </row>
    <row r="583" spans="7:7" x14ac:dyDescent="0.25">
      <c r="G583" s="13"/>
    </row>
    <row r="584" spans="7:7" x14ac:dyDescent="0.25">
      <c r="G584" s="13"/>
    </row>
    <row r="585" spans="7:7" x14ac:dyDescent="0.25">
      <c r="G585" s="13"/>
    </row>
    <row r="586" spans="7:7" x14ac:dyDescent="0.25">
      <c r="G586" s="13"/>
    </row>
    <row r="587" spans="7:7" x14ac:dyDescent="0.25">
      <c r="G587" s="13"/>
    </row>
    <row r="588" spans="7:7" x14ac:dyDescent="0.25">
      <c r="G588" s="13"/>
    </row>
    <row r="589" spans="7:7" x14ac:dyDescent="0.25">
      <c r="G589" s="13"/>
    </row>
    <row r="590" spans="7:7" x14ac:dyDescent="0.25">
      <c r="G590" s="13"/>
    </row>
    <row r="591" spans="7:7" x14ac:dyDescent="0.25">
      <c r="G591" s="13"/>
    </row>
    <row r="592" spans="7:7" x14ac:dyDescent="0.25">
      <c r="G592" s="13"/>
    </row>
    <row r="593" spans="7:7" x14ac:dyDescent="0.25">
      <c r="G593" s="13"/>
    </row>
    <row r="594" spans="7:7" x14ac:dyDescent="0.25">
      <c r="G594" s="13"/>
    </row>
    <row r="595" spans="7:7" x14ac:dyDescent="0.25">
      <c r="G595" s="13"/>
    </row>
    <row r="596" spans="7:7" x14ac:dyDescent="0.25">
      <c r="G596" s="13"/>
    </row>
    <row r="597" spans="7:7" x14ac:dyDescent="0.25">
      <c r="G597" s="13"/>
    </row>
    <row r="598" spans="7:7" x14ac:dyDescent="0.25">
      <c r="G598" s="13"/>
    </row>
    <row r="599" spans="7:7" x14ac:dyDescent="0.25">
      <c r="G599" s="13"/>
    </row>
    <row r="600" spans="7:7" x14ac:dyDescent="0.25">
      <c r="G600" s="13"/>
    </row>
    <row r="601" spans="7:7" x14ac:dyDescent="0.25">
      <c r="G601" s="13"/>
    </row>
    <row r="602" spans="7:7" x14ac:dyDescent="0.25">
      <c r="G602" s="13"/>
    </row>
    <row r="603" spans="7:7" x14ac:dyDescent="0.25">
      <c r="G603" s="13"/>
    </row>
    <row r="604" spans="7:7" x14ac:dyDescent="0.25">
      <c r="G604" s="13"/>
    </row>
    <row r="605" spans="7:7" x14ac:dyDescent="0.25">
      <c r="G605" s="13"/>
    </row>
    <row r="606" spans="7:7" x14ac:dyDescent="0.25">
      <c r="G606" s="13"/>
    </row>
    <row r="607" spans="7:7" x14ac:dyDescent="0.25">
      <c r="G607" s="13"/>
    </row>
    <row r="608" spans="7:7" x14ac:dyDescent="0.25">
      <c r="G608" s="13"/>
    </row>
    <row r="609" spans="7:7" x14ac:dyDescent="0.25">
      <c r="G609" s="13"/>
    </row>
    <row r="610" spans="7:7" x14ac:dyDescent="0.25">
      <c r="G610" s="13"/>
    </row>
    <row r="611" spans="7:7" x14ac:dyDescent="0.25">
      <c r="G611" s="13"/>
    </row>
    <row r="612" spans="7:7" x14ac:dyDescent="0.25">
      <c r="G612" s="13"/>
    </row>
    <row r="613" spans="7:7" x14ac:dyDescent="0.25">
      <c r="G613" s="13"/>
    </row>
    <row r="614" spans="7:7" x14ac:dyDescent="0.25">
      <c r="G614" s="13"/>
    </row>
    <row r="615" spans="7:7" x14ac:dyDescent="0.25">
      <c r="G615" s="13"/>
    </row>
    <row r="616" spans="7:7" x14ac:dyDescent="0.25">
      <c r="G616" s="13"/>
    </row>
    <row r="617" spans="7:7" x14ac:dyDescent="0.25">
      <c r="G617" s="13"/>
    </row>
    <row r="618" spans="7:7" x14ac:dyDescent="0.25">
      <c r="G618" s="13"/>
    </row>
    <row r="619" spans="7:7" x14ac:dyDescent="0.25">
      <c r="G619" s="13"/>
    </row>
    <row r="620" spans="7:7" x14ac:dyDescent="0.25">
      <c r="G620" s="13"/>
    </row>
    <row r="621" spans="7:7" x14ac:dyDescent="0.25">
      <c r="G621" s="13"/>
    </row>
    <row r="622" spans="7:7" x14ac:dyDescent="0.25">
      <c r="G622" s="13"/>
    </row>
    <row r="623" spans="7:7" x14ac:dyDescent="0.25">
      <c r="G623" s="13"/>
    </row>
    <row r="624" spans="7:7" x14ac:dyDescent="0.25">
      <c r="G624" s="13"/>
    </row>
    <row r="625" spans="7:7" x14ac:dyDescent="0.25">
      <c r="G625" s="13"/>
    </row>
    <row r="626" spans="7:7" x14ac:dyDescent="0.25">
      <c r="G626" s="13"/>
    </row>
    <row r="627" spans="7:7" x14ac:dyDescent="0.25">
      <c r="G627" s="13"/>
    </row>
    <row r="628" spans="7:7" x14ac:dyDescent="0.25">
      <c r="G628" s="13"/>
    </row>
    <row r="629" spans="7:7" x14ac:dyDescent="0.25">
      <c r="G629" s="13"/>
    </row>
    <row r="630" spans="7:7" x14ac:dyDescent="0.25">
      <c r="G630" s="13"/>
    </row>
    <row r="631" spans="7:7" x14ac:dyDescent="0.25">
      <c r="G631" s="13"/>
    </row>
    <row r="632" spans="7:7" x14ac:dyDescent="0.25">
      <c r="G632" s="13"/>
    </row>
    <row r="633" spans="7:7" x14ac:dyDescent="0.25">
      <c r="G633" s="13"/>
    </row>
    <row r="634" spans="7:7" x14ac:dyDescent="0.25">
      <c r="G634" s="13"/>
    </row>
    <row r="635" spans="7:7" x14ac:dyDescent="0.25">
      <c r="G635" s="13"/>
    </row>
    <row r="636" spans="7:7" x14ac:dyDescent="0.25">
      <c r="G636" s="13"/>
    </row>
    <row r="637" spans="7:7" x14ac:dyDescent="0.25">
      <c r="G637" s="13"/>
    </row>
    <row r="638" spans="7:7" x14ac:dyDescent="0.25">
      <c r="G638" s="13"/>
    </row>
    <row r="639" spans="7:7" x14ac:dyDescent="0.25">
      <c r="G639" s="13"/>
    </row>
    <row r="640" spans="7:7" x14ac:dyDescent="0.25">
      <c r="G640" s="13"/>
    </row>
    <row r="641" spans="7:7" x14ac:dyDescent="0.25">
      <c r="G641" s="13"/>
    </row>
    <row r="642" spans="7:7" x14ac:dyDescent="0.25">
      <c r="G642" s="13"/>
    </row>
    <row r="643" spans="7:7" x14ac:dyDescent="0.25">
      <c r="G643" s="13"/>
    </row>
    <row r="644" spans="7:7" x14ac:dyDescent="0.25">
      <c r="G644" s="13"/>
    </row>
    <row r="645" spans="7:7" x14ac:dyDescent="0.25">
      <c r="G645" s="13"/>
    </row>
    <row r="646" spans="7:7" x14ac:dyDescent="0.25">
      <c r="G646" s="13"/>
    </row>
    <row r="647" spans="7:7" x14ac:dyDescent="0.25">
      <c r="G647" s="13"/>
    </row>
    <row r="648" spans="7:7" x14ac:dyDescent="0.25">
      <c r="G648" s="13"/>
    </row>
    <row r="649" spans="7:7" x14ac:dyDescent="0.25">
      <c r="G649" s="13"/>
    </row>
    <row r="650" spans="7:7" x14ac:dyDescent="0.25">
      <c r="G650" s="13"/>
    </row>
    <row r="651" spans="7:7" x14ac:dyDescent="0.25">
      <c r="G651" s="13"/>
    </row>
    <row r="652" spans="7:7" x14ac:dyDescent="0.25">
      <c r="G652" s="13"/>
    </row>
    <row r="653" spans="7:7" x14ac:dyDescent="0.25">
      <c r="G653" s="13"/>
    </row>
    <row r="654" spans="7:7" x14ac:dyDescent="0.25">
      <c r="G654" s="13"/>
    </row>
    <row r="655" spans="7:7" x14ac:dyDescent="0.25">
      <c r="G655" s="13"/>
    </row>
    <row r="656" spans="7:7" x14ac:dyDescent="0.25">
      <c r="G656" s="13"/>
    </row>
    <row r="657" spans="7:7" x14ac:dyDescent="0.25">
      <c r="G657" s="13"/>
    </row>
    <row r="658" spans="7:7" x14ac:dyDescent="0.25">
      <c r="G658" s="13"/>
    </row>
    <row r="659" spans="7:7" x14ac:dyDescent="0.25">
      <c r="G659" s="13"/>
    </row>
    <row r="660" spans="7:7" x14ac:dyDescent="0.25">
      <c r="G660" s="13"/>
    </row>
    <row r="661" spans="7:7" x14ac:dyDescent="0.25">
      <c r="G661" s="13"/>
    </row>
    <row r="662" spans="7:7" x14ac:dyDescent="0.25">
      <c r="G662" s="13"/>
    </row>
    <row r="663" spans="7:7" x14ac:dyDescent="0.25">
      <c r="G663" s="13"/>
    </row>
    <row r="664" spans="7:7" x14ac:dyDescent="0.25">
      <c r="G664" s="13"/>
    </row>
    <row r="665" spans="7:7" x14ac:dyDescent="0.25">
      <c r="G665" s="13"/>
    </row>
    <row r="666" spans="7:7" x14ac:dyDescent="0.25">
      <c r="G666" s="13"/>
    </row>
    <row r="667" spans="7:7" x14ac:dyDescent="0.25">
      <c r="G667" s="13"/>
    </row>
    <row r="668" spans="7:7" x14ac:dyDescent="0.25">
      <c r="G668" s="13"/>
    </row>
    <row r="669" spans="7:7" x14ac:dyDescent="0.25">
      <c r="G669" s="13"/>
    </row>
    <row r="670" spans="7:7" x14ac:dyDescent="0.25">
      <c r="G670" s="13"/>
    </row>
    <row r="671" spans="7:7" x14ac:dyDescent="0.25">
      <c r="G671" s="13"/>
    </row>
    <row r="672" spans="7:7" x14ac:dyDescent="0.25">
      <c r="G672" s="13"/>
    </row>
    <row r="673" spans="7:7" x14ac:dyDescent="0.25">
      <c r="G673" s="13"/>
    </row>
    <row r="674" spans="7:7" x14ac:dyDescent="0.25">
      <c r="G674" s="13"/>
    </row>
    <row r="675" spans="7:7" x14ac:dyDescent="0.25">
      <c r="G675" s="13"/>
    </row>
    <row r="676" spans="7:7" x14ac:dyDescent="0.25">
      <c r="G676" s="13"/>
    </row>
    <row r="677" spans="7:7" x14ac:dyDescent="0.25">
      <c r="G677" s="13"/>
    </row>
    <row r="678" spans="7:7" x14ac:dyDescent="0.25">
      <c r="G678" s="13"/>
    </row>
    <row r="679" spans="7:7" x14ac:dyDescent="0.25">
      <c r="G679" s="13"/>
    </row>
    <row r="680" spans="7:7" x14ac:dyDescent="0.25">
      <c r="G680" s="13"/>
    </row>
    <row r="681" spans="7:7" x14ac:dyDescent="0.25">
      <c r="G681" s="13"/>
    </row>
    <row r="682" spans="7:7" x14ac:dyDescent="0.25">
      <c r="G682" s="13"/>
    </row>
    <row r="683" spans="7:7" x14ac:dyDescent="0.25">
      <c r="G683" s="13"/>
    </row>
    <row r="684" spans="7:7" x14ac:dyDescent="0.25">
      <c r="G684" s="13"/>
    </row>
    <row r="685" spans="7:7" x14ac:dyDescent="0.25">
      <c r="G685" s="13"/>
    </row>
    <row r="686" spans="7:7" x14ac:dyDescent="0.25">
      <c r="G686" s="13"/>
    </row>
    <row r="687" spans="7:7" x14ac:dyDescent="0.25">
      <c r="G687" s="13"/>
    </row>
    <row r="688" spans="7:7" x14ac:dyDescent="0.25">
      <c r="G688" s="13"/>
    </row>
    <row r="689" spans="7:7" x14ac:dyDescent="0.25">
      <c r="G689" s="13"/>
    </row>
    <row r="690" spans="7:7" x14ac:dyDescent="0.25">
      <c r="G690" s="13"/>
    </row>
    <row r="691" spans="7:7" x14ac:dyDescent="0.25">
      <c r="G691" s="13"/>
    </row>
    <row r="692" spans="7:7" x14ac:dyDescent="0.25">
      <c r="G692" s="13"/>
    </row>
    <row r="693" spans="7:7" x14ac:dyDescent="0.25">
      <c r="G693" s="13"/>
    </row>
    <row r="694" spans="7:7" x14ac:dyDescent="0.25">
      <c r="G694" s="13"/>
    </row>
    <row r="695" spans="7:7" x14ac:dyDescent="0.25">
      <c r="G695" s="13"/>
    </row>
    <row r="696" spans="7:7" x14ac:dyDescent="0.25">
      <c r="G696" s="13"/>
    </row>
    <row r="697" spans="7:7" x14ac:dyDescent="0.25">
      <c r="G697" s="13"/>
    </row>
    <row r="698" spans="7:7" x14ac:dyDescent="0.25">
      <c r="G698" s="13"/>
    </row>
    <row r="699" spans="7:7" x14ac:dyDescent="0.25">
      <c r="G699" s="13"/>
    </row>
    <row r="700" spans="7:7" x14ac:dyDescent="0.25">
      <c r="G700" s="13"/>
    </row>
    <row r="701" spans="7:7" x14ac:dyDescent="0.25">
      <c r="G701" s="13"/>
    </row>
    <row r="702" spans="7:7" x14ac:dyDescent="0.25">
      <c r="G702" s="13"/>
    </row>
    <row r="703" spans="7:7" x14ac:dyDescent="0.25">
      <c r="G703" s="13"/>
    </row>
    <row r="704" spans="7:7" x14ac:dyDescent="0.25">
      <c r="G704" s="13"/>
    </row>
    <row r="705" spans="7:7" x14ac:dyDescent="0.25">
      <c r="G705" s="13"/>
    </row>
    <row r="706" spans="7:7" x14ac:dyDescent="0.25">
      <c r="G706" s="13"/>
    </row>
    <row r="707" spans="7:7" x14ac:dyDescent="0.25">
      <c r="G707" s="13"/>
    </row>
    <row r="708" spans="7:7" x14ac:dyDescent="0.25">
      <c r="G708" s="13"/>
    </row>
    <row r="709" spans="7:7" x14ac:dyDescent="0.25">
      <c r="G709" s="13"/>
    </row>
    <row r="710" spans="7:7" x14ac:dyDescent="0.25">
      <c r="G710" s="13"/>
    </row>
    <row r="711" spans="7:7" x14ac:dyDescent="0.25">
      <c r="G711" s="13"/>
    </row>
    <row r="712" spans="7:7" x14ac:dyDescent="0.25">
      <c r="G712" s="13"/>
    </row>
    <row r="713" spans="7:7" x14ac:dyDescent="0.25">
      <c r="G713" s="13"/>
    </row>
    <row r="714" spans="7:7" x14ac:dyDescent="0.25">
      <c r="G714" s="13"/>
    </row>
    <row r="715" spans="7:7" x14ac:dyDescent="0.25">
      <c r="G715" s="13"/>
    </row>
    <row r="716" spans="7:7" x14ac:dyDescent="0.25">
      <c r="G716" s="13"/>
    </row>
    <row r="717" spans="7:7" x14ac:dyDescent="0.25">
      <c r="G717" s="13"/>
    </row>
    <row r="718" spans="7:7" x14ac:dyDescent="0.25">
      <c r="G718" s="13"/>
    </row>
    <row r="719" spans="7:7" x14ac:dyDescent="0.25">
      <c r="G719" s="13"/>
    </row>
    <row r="720" spans="7:7" x14ac:dyDescent="0.25">
      <c r="G720" s="13"/>
    </row>
    <row r="721" spans="7:7" x14ac:dyDescent="0.25">
      <c r="G721" s="13"/>
    </row>
    <row r="722" spans="7:7" x14ac:dyDescent="0.25">
      <c r="G722" s="13"/>
    </row>
    <row r="723" spans="7:7" x14ac:dyDescent="0.25">
      <c r="G723" s="13"/>
    </row>
    <row r="724" spans="7:7" x14ac:dyDescent="0.25">
      <c r="G724" s="13"/>
    </row>
    <row r="725" spans="7:7" x14ac:dyDescent="0.25">
      <c r="G725" s="13"/>
    </row>
    <row r="726" spans="7:7" x14ac:dyDescent="0.25">
      <c r="G726" s="13"/>
    </row>
    <row r="727" spans="7:7" x14ac:dyDescent="0.25">
      <c r="G727" s="13"/>
    </row>
    <row r="728" spans="7:7" x14ac:dyDescent="0.25">
      <c r="G728" s="13"/>
    </row>
    <row r="729" spans="7:7" x14ac:dyDescent="0.25">
      <c r="G729" s="13"/>
    </row>
    <row r="730" spans="7:7" x14ac:dyDescent="0.25">
      <c r="G730" s="13"/>
    </row>
    <row r="731" spans="7:7" x14ac:dyDescent="0.25">
      <c r="G731" s="13"/>
    </row>
    <row r="732" spans="7:7" x14ac:dyDescent="0.25">
      <c r="G732" s="13"/>
    </row>
    <row r="733" spans="7:7" x14ac:dyDescent="0.25">
      <c r="G733" s="13"/>
    </row>
    <row r="734" spans="7:7" x14ac:dyDescent="0.25">
      <c r="G734" s="13"/>
    </row>
    <row r="735" spans="7:7" x14ac:dyDescent="0.25">
      <c r="G735" s="13"/>
    </row>
    <row r="736" spans="7:7" x14ac:dyDescent="0.25">
      <c r="G736" s="13"/>
    </row>
    <row r="737" spans="7:7" x14ac:dyDescent="0.25">
      <c r="G737" s="13"/>
    </row>
    <row r="738" spans="7:7" x14ac:dyDescent="0.25">
      <c r="G738" s="13"/>
    </row>
    <row r="739" spans="7:7" x14ac:dyDescent="0.25">
      <c r="G739" s="13"/>
    </row>
    <row r="740" spans="7:7" x14ac:dyDescent="0.25">
      <c r="G740" s="13"/>
    </row>
    <row r="741" spans="7:7" x14ac:dyDescent="0.25">
      <c r="G741" s="13"/>
    </row>
    <row r="742" spans="7:7" x14ac:dyDescent="0.25">
      <c r="G742" s="13"/>
    </row>
    <row r="743" spans="7:7" x14ac:dyDescent="0.25">
      <c r="G743" s="13"/>
    </row>
    <row r="744" spans="7:7" x14ac:dyDescent="0.25">
      <c r="G744" s="13"/>
    </row>
    <row r="745" spans="7:7" x14ac:dyDescent="0.25">
      <c r="G745" s="13"/>
    </row>
    <row r="746" spans="7:7" x14ac:dyDescent="0.25">
      <c r="G746" s="13"/>
    </row>
    <row r="747" spans="7:7" x14ac:dyDescent="0.25">
      <c r="G747" s="13"/>
    </row>
    <row r="748" spans="7:7" x14ac:dyDescent="0.25">
      <c r="G748" s="13"/>
    </row>
    <row r="749" spans="7:7" x14ac:dyDescent="0.25">
      <c r="G749" s="13"/>
    </row>
    <row r="750" spans="7:7" x14ac:dyDescent="0.25">
      <c r="G750" s="13"/>
    </row>
    <row r="751" spans="7:7" x14ac:dyDescent="0.25">
      <c r="G751" s="13"/>
    </row>
    <row r="752" spans="7:7" x14ac:dyDescent="0.25">
      <c r="G752" s="13"/>
    </row>
    <row r="753" spans="7:7" x14ac:dyDescent="0.25">
      <c r="G753" s="13"/>
    </row>
    <row r="754" spans="7:7" x14ac:dyDescent="0.25">
      <c r="G754" s="13"/>
    </row>
    <row r="755" spans="7:7" x14ac:dyDescent="0.25">
      <c r="G755" s="13"/>
    </row>
    <row r="756" spans="7:7" x14ac:dyDescent="0.25">
      <c r="G756" s="13"/>
    </row>
    <row r="757" spans="7:7" x14ac:dyDescent="0.25">
      <c r="G757" s="13"/>
    </row>
    <row r="758" spans="7:7" x14ac:dyDescent="0.25">
      <c r="G758" s="13"/>
    </row>
    <row r="759" spans="7:7" x14ac:dyDescent="0.25">
      <c r="G759" s="13"/>
    </row>
    <row r="760" spans="7:7" x14ac:dyDescent="0.25">
      <c r="G760" s="13"/>
    </row>
    <row r="761" spans="7:7" x14ac:dyDescent="0.25">
      <c r="G761" s="13"/>
    </row>
    <row r="762" spans="7:7" x14ac:dyDescent="0.25">
      <c r="G762" s="13"/>
    </row>
    <row r="763" spans="7:7" x14ac:dyDescent="0.25">
      <c r="G763" s="13"/>
    </row>
    <row r="764" spans="7:7" x14ac:dyDescent="0.25">
      <c r="G764" s="13"/>
    </row>
    <row r="765" spans="7:7" x14ac:dyDescent="0.25">
      <c r="G765" s="13"/>
    </row>
    <row r="766" spans="7:7" x14ac:dyDescent="0.25">
      <c r="G766" s="13"/>
    </row>
    <row r="767" spans="7:7" x14ac:dyDescent="0.25">
      <c r="G767" s="13"/>
    </row>
    <row r="768" spans="7:7" x14ac:dyDescent="0.25">
      <c r="G768" s="13"/>
    </row>
    <row r="769" spans="7:7" x14ac:dyDescent="0.25">
      <c r="G769" s="13"/>
    </row>
    <row r="770" spans="7:7" x14ac:dyDescent="0.25">
      <c r="G770" s="13"/>
    </row>
    <row r="771" spans="7:7" x14ac:dyDescent="0.25">
      <c r="G771" s="13"/>
    </row>
    <row r="772" spans="7:7" x14ac:dyDescent="0.25">
      <c r="G772" s="13"/>
    </row>
    <row r="773" spans="7:7" x14ac:dyDescent="0.25">
      <c r="G773" s="13"/>
    </row>
    <row r="774" spans="7:7" x14ac:dyDescent="0.25">
      <c r="G774" s="13"/>
    </row>
    <row r="775" spans="7:7" x14ac:dyDescent="0.25">
      <c r="G775" s="13"/>
    </row>
    <row r="776" spans="7:7" x14ac:dyDescent="0.25">
      <c r="G776" s="13"/>
    </row>
    <row r="777" spans="7:7" x14ac:dyDescent="0.25">
      <c r="G777" s="13"/>
    </row>
    <row r="778" spans="7:7" x14ac:dyDescent="0.25">
      <c r="G778" s="13"/>
    </row>
    <row r="779" spans="7:7" x14ac:dyDescent="0.25">
      <c r="G779" s="13"/>
    </row>
    <row r="780" spans="7:7" x14ac:dyDescent="0.25">
      <c r="G780" s="13"/>
    </row>
    <row r="781" spans="7:7" x14ac:dyDescent="0.25">
      <c r="G781" s="13"/>
    </row>
    <row r="782" spans="7:7" x14ac:dyDescent="0.25">
      <c r="G782" s="13"/>
    </row>
    <row r="783" spans="7:7" x14ac:dyDescent="0.25">
      <c r="G783" s="13"/>
    </row>
    <row r="784" spans="7:7" x14ac:dyDescent="0.25">
      <c r="G784" s="13"/>
    </row>
    <row r="785" spans="7:7" x14ac:dyDescent="0.25">
      <c r="G785" s="13"/>
    </row>
    <row r="786" spans="7:7" x14ac:dyDescent="0.25">
      <c r="G786" s="13"/>
    </row>
    <row r="787" spans="7:7" x14ac:dyDescent="0.25">
      <c r="G787" s="13"/>
    </row>
    <row r="788" spans="7:7" x14ac:dyDescent="0.25">
      <c r="G788" s="13"/>
    </row>
    <row r="789" spans="7:7" x14ac:dyDescent="0.25">
      <c r="G789" s="13"/>
    </row>
    <row r="790" spans="7:7" x14ac:dyDescent="0.25">
      <c r="G790" s="13"/>
    </row>
    <row r="791" spans="7:7" x14ac:dyDescent="0.25">
      <c r="G791" s="13"/>
    </row>
    <row r="792" spans="7:7" x14ac:dyDescent="0.25">
      <c r="G792" s="13"/>
    </row>
    <row r="793" spans="7:7" x14ac:dyDescent="0.25">
      <c r="G793" s="13"/>
    </row>
    <row r="794" spans="7:7" x14ac:dyDescent="0.25">
      <c r="G794" s="13"/>
    </row>
    <row r="795" spans="7:7" x14ac:dyDescent="0.25">
      <c r="G795" s="13"/>
    </row>
    <row r="796" spans="7:7" x14ac:dyDescent="0.25">
      <c r="G796" s="13"/>
    </row>
    <row r="797" spans="7:7" x14ac:dyDescent="0.25">
      <c r="G797" s="13"/>
    </row>
    <row r="798" spans="7:7" x14ac:dyDescent="0.25">
      <c r="G798" s="13"/>
    </row>
    <row r="799" spans="7:7" x14ac:dyDescent="0.25">
      <c r="G799" s="13"/>
    </row>
    <row r="800" spans="7:7" x14ac:dyDescent="0.25">
      <c r="G800" s="13"/>
    </row>
    <row r="801" spans="7:7" x14ac:dyDescent="0.25">
      <c r="G801" s="13"/>
    </row>
    <row r="802" spans="7:7" x14ac:dyDescent="0.25">
      <c r="G802" s="13"/>
    </row>
    <row r="803" spans="7:7" x14ac:dyDescent="0.25">
      <c r="G803" s="13"/>
    </row>
    <row r="804" spans="7:7" x14ac:dyDescent="0.25">
      <c r="G804" s="13"/>
    </row>
    <row r="805" spans="7:7" x14ac:dyDescent="0.25">
      <c r="G805" s="13"/>
    </row>
    <row r="806" spans="7:7" x14ac:dyDescent="0.25">
      <c r="G806" s="13"/>
    </row>
    <row r="807" spans="7:7" x14ac:dyDescent="0.25">
      <c r="G807" s="13"/>
    </row>
    <row r="808" spans="7:7" x14ac:dyDescent="0.25">
      <c r="G808" s="13"/>
    </row>
    <row r="809" spans="7:7" x14ac:dyDescent="0.25">
      <c r="G809" s="13"/>
    </row>
    <row r="810" spans="7:7" x14ac:dyDescent="0.25">
      <c r="G810" s="13"/>
    </row>
    <row r="811" spans="7:7" x14ac:dyDescent="0.25">
      <c r="G811" s="13"/>
    </row>
    <row r="812" spans="7:7" x14ac:dyDescent="0.25">
      <c r="G812" s="13"/>
    </row>
    <row r="813" spans="7:7" x14ac:dyDescent="0.25">
      <c r="G813" s="13"/>
    </row>
    <row r="814" spans="7:7" x14ac:dyDescent="0.25">
      <c r="G814" s="13"/>
    </row>
    <row r="815" spans="7:7" x14ac:dyDescent="0.25">
      <c r="G815" s="13"/>
    </row>
    <row r="816" spans="7:7" x14ac:dyDescent="0.25">
      <c r="G816" s="13"/>
    </row>
    <row r="817" spans="7:7" x14ac:dyDescent="0.25">
      <c r="G817" s="13"/>
    </row>
    <row r="818" spans="7:7" x14ac:dyDescent="0.25">
      <c r="G818" s="13"/>
    </row>
    <row r="819" spans="7:7" x14ac:dyDescent="0.25">
      <c r="G819" s="13"/>
    </row>
    <row r="820" spans="7:7" x14ac:dyDescent="0.25">
      <c r="G820" s="13"/>
    </row>
    <row r="821" spans="7:7" x14ac:dyDescent="0.25">
      <c r="G821" s="13"/>
    </row>
    <row r="822" spans="7:7" x14ac:dyDescent="0.25">
      <c r="G822" s="13"/>
    </row>
    <row r="823" spans="7:7" x14ac:dyDescent="0.25">
      <c r="G823" s="13"/>
    </row>
    <row r="824" spans="7:7" x14ac:dyDescent="0.25">
      <c r="G824" s="13"/>
    </row>
    <row r="825" spans="7:7" x14ac:dyDescent="0.25">
      <c r="G825" s="13"/>
    </row>
    <row r="826" spans="7:7" x14ac:dyDescent="0.25">
      <c r="G826" s="13"/>
    </row>
    <row r="827" spans="7:7" x14ac:dyDescent="0.25">
      <c r="G827" s="13"/>
    </row>
    <row r="828" spans="7:7" x14ac:dyDescent="0.25">
      <c r="G828" s="13"/>
    </row>
    <row r="829" spans="7:7" x14ac:dyDescent="0.25">
      <c r="G829" s="13"/>
    </row>
    <row r="830" spans="7:7" x14ac:dyDescent="0.25">
      <c r="G830" s="13"/>
    </row>
    <row r="831" spans="7:7" x14ac:dyDescent="0.25">
      <c r="G831" s="13"/>
    </row>
    <row r="832" spans="7:7" x14ac:dyDescent="0.25">
      <c r="G832" s="13"/>
    </row>
    <row r="833" spans="7:7" x14ac:dyDescent="0.25">
      <c r="G833" s="13"/>
    </row>
    <row r="834" spans="7:7" x14ac:dyDescent="0.25">
      <c r="G834" s="13"/>
    </row>
    <row r="835" spans="7:7" x14ac:dyDescent="0.25">
      <c r="G835" s="13"/>
    </row>
    <row r="836" spans="7:7" x14ac:dyDescent="0.25">
      <c r="G836" s="13"/>
    </row>
    <row r="837" spans="7:7" x14ac:dyDescent="0.25">
      <c r="G837" s="13"/>
    </row>
    <row r="838" spans="7:7" x14ac:dyDescent="0.25">
      <c r="G838" s="13"/>
    </row>
    <row r="839" spans="7:7" x14ac:dyDescent="0.25">
      <c r="G839" s="13"/>
    </row>
    <row r="840" spans="7:7" x14ac:dyDescent="0.25">
      <c r="G840" s="13"/>
    </row>
    <row r="841" spans="7:7" x14ac:dyDescent="0.25">
      <c r="G841" s="13"/>
    </row>
    <row r="842" spans="7:7" x14ac:dyDescent="0.25">
      <c r="G842" s="13"/>
    </row>
    <row r="843" spans="7:7" x14ac:dyDescent="0.25">
      <c r="G843" s="13"/>
    </row>
    <row r="844" spans="7:7" x14ac:dyDescent="0.25">
      <c r="G844" s="13"/>
    </row>
    <row r="845" spans="7:7" x14ac:dyDescent="0.25">
      <c r="G845" s="13"/>
    </row>
    <row r="846" spans="7:7" x14ac:dyDescent="0.25">
      <c r="G846" s="13"/>
    </row>
    <row r="847" spans="7:7" x14ac:dyDescent="0.25">
      <c r="G847" s="13"/>
    </row>
    <row r="848" spans="7:7" x14ac:dyDescent="0.25">
      <c r="G848" s="13"/>
    </row>
    <row r="849" spans="7:7" x14ac:dyDescent="0.25">
      <c r="G849" s="13"/>
    </row>
    <row r="850" spans="7:7" x14ac:dyDescent="0.25">
      <c r="G850" s="13"/>
    </row>
    <row r="851" spans="7:7" x14ac:dyDescent="0.25">
      <c r="G851" s="13"/>
    </row>
    <row r="852" spans="7:7" x14ac:dyDescent="0.25">
      <c r="G852" s="13"/>
    </row>
    <row r="853" spans="7:7" x14ac:dyDescent="0.25">
      <c r="G853" s="13"/>
    </row>
    <row r="854" spans="7:7" x14ac:dyDescent="0.25">
      <c r="G854" s="13"/>
    </row>
    <row r="855" spans="7:7" x14ac:dyDescent="0.25">
      <c r="G855" s="13"/>
    </row>
    <row r="856" spans="7:7" x14ac:dyDescent="0.25">
      <c r="G856" s="13"/>
    </row>
    <row r="857" spans="7:7" x14ac:dyDescent="0.25">
      <c r="G857" s="13"/>
    </row>
    <row r="858" spans="7:7" x14ac:dyDescent="0.25">
      <c r="G858" s="13"/>
    </row>
    <row r="859" spans="7:7" x14ac:dyDescent="0.25">
      <c r="G859" s="13"/>
    </row>
    <row r="860" spans="7:7" x14ac:dyDescent="0.25">
      <c r="G860" s="13"/>
    </row>
    <row r="861" spans="7:7" x14ac:dyDescent="0.25">
      <c r="G861" s="13"/>
    </row>
    <row r="862" spans="7:7" x14ac:dyDescent="0.25">
      <c r="G862" s="13"/>
    </row>
    <row r="863" spans="7:7" x14ac:dyDescent="0.25">
      <c r="G863" s="13"/>
    </row>
    <row r="864" spans="7:7" x14ac:dyDescent="0.25">
      <c r="G864" s="13"/>
    </row>
    <row r="865" spans="7:7" x14ac:dyDescent="0.25">
      <c r="G865" s="13"/>
    </row>
    <row r="866" spans="7:7" x14ac:dyDescent="0.25">
      <c r="G866" s="13"/>
    </row>
    <row r="867" spans="7:7" x14ac:dyDescent="0.25">
      <c r="G867" s="13"/>
    </row>
    <row r="868" spans="7:7" x14ac:dyDescent="0.25">
      <c r="G868" s="13"/>
    </row>
    <row r="869" spans="7:7" x14ac:dyDescent="0.25">
      <c r="G869" s="13"/>
    </row>
    <row r="870" spans="7:7" x14ac:dyDescent="0.25">
      <c r="G870" s="13"/>
    </row>
    <row r="871" spans="7:7" x14ac:dyDescent="0.25">
      <c r="G871" s="13"/>
    </row>
    <row r="872" spans="7:7" x14ac:dyDescent="0.25">
      <c r="G872" s="13"/>
    </row>
    <row r="873" spans="7:7" x14ac:dyDescent="0.25">
      <c r="G873" s="13"/>
    </row>
    <row r="874" spans="7:7" x14ac:dyDescent="0.25">
      <c r="G874" s="13"/>
    </row>
    <row r="875" spans="7:7" x14ac:dyDescent="0.25">
      <c r="G875" s="13"/>
    </row>
    <row r="876" spans="7:7" x14ac:dyDescent="0.25">
      <c r="G876" s="13"/>
    </row>
    <row r="877" spans="7:7" x14ac:dyDescent="0.25">
      <c r="G877" s="13"/>
    </row>
    <row r="878" spans="7:7" x14ac:dyDescent="0.25">
      <c r="G878" s="13"/>
    </row>
    <row r="879" spans="7:7" x14ac:dyDescent="0.25">
      <c r="G879" s="13"/>
    </row>
    <row r="880" spans="7:7" x14ac:dyDescent="0.25">
      <c r="G880" s="13"/>
    </row>
    <row r="881" spans="7:7" x14ac:dyDescent="0.25">
      <c r="G881" s="13"/>
    </row>
    <row r="882" spans="7:7" x14ac:dyDescent="0.25">
      <c r="G882" s="13"/>
    </row>
    <row r="883" spans="7:7" x14ac:dyDescent="0.25">
      <c r="G883" s="13"/>
    </row>
    <row r="884" spans="7:7" x14ac:dyDescent="0.25">
      <c r="G884" s="13"/>
    </row>
    <row r="885" spans="7:7" x14ac:dyDescent="0.25">
      <c r="G885" s="13"/>
    </row>
    <row r="886" spans="7:7" x14ac:dyDescent="0.25">
      <c r="G886" s="13"/>
    </row>
    <row r="887" spans="7:7" x14ac:dyDescent="0.25">
      <c r="G887" s="13"/>
    </row>
    <row r="888" spans="7:7" x14ac:dyDescent="0.25">
      <c r="G888" s="13"/>
    </row>
    <row r="889" spans="7:7" x14ac:dyDescent="0.25">
      <c r="G889" s="13"/>
    </row>
    <row r="890" spans="7:7" x14ac:dyDescent="0.25">
      <c r="G890" s="13"/>
    </row>
    <row r="891" spans="7:7" x14ac:dyDescent="0.25">
      <c r="G891" s="13"/>
    </row>
    <row r="892" spans="7:7" x14ac:dyDescent="0.25">
      <c r="G892" s="13"/>
    </row>
    <row r="893" spans="7:7" x14ac:dyDescent="0.25">
      <c r="G893" s="13"/>
    </row>
    <row r="894" spans="7:7" x14ac:dyDescent="0.25">
      <c r="G894" s="13"/>
    </row>
    <row r="895" spans="7:7" x14ac:dyDescent="0.25">
      <c r="G895" s="13"/>
    </row>
    <row r="896" spans="7:7" x14ac:dyDescent="0.25">
      <c r="G896" s="13"/>
    </row>
    <row r="897" spans="7:7" x14ac:dyDescent="0.25">
      <c r="G897" s="13"/>
    </row>
    <row r="898" spans="7:7" x14ac:dyDescent="0.25">
      <c r="G898" s="13"/>
    </row>
    <row r="899" spans="7:7" x14ac:dyDescent="0.25">
      <c r="G899" s="13"/>
    </row>
    <row r="900" spans="7:7" x14ac:dyDescent="0.25">
      <c r="G900" s="13"/>
    </row>
    <row r="901" spans="7:7" x14ac:dyDescent="0.25">
      <c r="G901" s="13"/>
    </row>
    <row r="902" spans="7:7" x14ac:dyDescent="0.25">
      <c r="G902" s="13"/>
    </row>
    <row r="903" spans="7:7" x14ac:dyDescent="0.25">
      <c r="G903" s="13"/>
    </row>
    <row r="904" spans="7:7" x14ac:dyDescent="0.25">
      <c r="G904" s="13"/>
    </row>
    <row r="905" spans="7:7" x14ac:dyDescent="0.25">
      <c r="G905" s="13"/>
    </row>
    <row r="906" spans="7:7" x14ac:dyDescent="0.25">
      <c r="G906" s="13"/>
    </row>
    <row r="907" spans="7:7" x14ac:dyDescent="0.25">
      <c r="G907" s="13"/>
    </row>
    <row r="908" spans="7:7" x14ac:dyDescent="0.25">
      <c r="G908" s="13"/>
    </row>
    <row r="909" spans="7:7" x14ac:dyDescent="0.25">
      <c r="G909" s="13"/>
    </row>
    <row r="910" spans="7:7" x14ac:dyDescent="0.25">
      <c r="G910" s="13"/>
    </row>
    <row r="911" spans="7:7" x14ac:dyDescent="0.25">
      <c r="G911" s="13"/>
    </row>
    <row r="912" spans="7:7" x14ac:dyDescent="0.25">
      <c r="G912" s="13"/>
    </row>
    <row r="913" spans="7:7" x14ac:dyDescent="0.25">
      <c r="G913" s="13"/>
    </row>
    <row r="914" spans="7:7" x14ac:dyDescent="0.25">
      <c r="G914" s="13"/>
    </row>
    <row r="915" spans="7:7" x14ac:dyDescent="0.25">
      <c r="G915" s="13"/>
    </row>
    <row r="916" spans="7:7" x14ac:dyDescent="0.25">
      <c r="G916" s="13"/>
    </row>
    <row r="917" spans="7:7" x14ac:dyDescent="0.25">
      <c r="G917" s="13"/>
    </row>
    <row r="918" spans="7:7" x14ac:dyDescent="0.25">
      <c r="G918" s="13"/>
    </row>
    <row r="919" spans="7:7" x14ac:dyDescent="0.25">
      <c r="G919" s="13"/>
    </row>
    <row r="920" spans="7:7" x14ac:dyDescent="0.25">
      <c r="G920" s="13"/>
    </row>
    <row r="921" spans="7:7" x14ac:dyDescent="0.25">
      <c r="G921" s="13"/>
    </row>
    <row r="922" spans="7:7" x14ac:dyDescent="0.25">
      <c r="G922" s="13"/>
    </row>
    <row r="923" spans="7:7" x14ac:dyDescent="0.25">
      <c r="G923" s="13"/>
    </row>
    <row r="924" spans="7:7" x14ac:dyDescent="0.25">
      <c r="G924" s="13"/>
    </row>
    <row r="925" spans="7:7" x14ac:dyDescent="0.25">
      <c r="G925" s="13"/>
    </row>
    <row r="926" spans="7:7" x14ac:dyDescent="0.25">
      <c r="G926" s="13"/>
    </row>
    <row r="927" spans="7:7" x14ac:dyDescent="0.25">
      <c r="G927" s="13"/>
    </row>
    <row r="928" spans="7:7" x14ac:dyDescent="0.25">
      <c r="G928" s="13"/>
    </row>
    <row r="929" spans="7:7" x14ac:dyDescent="0.25">
      <c r="G929" s="13"/>
    </row>
    <row r="930" spans="7:7" x14ac:dyDescent="0.25">
      <c r="G930" s="13"/>
    </row>
    <row r="931" spans="7:7" x14ac:dyDescent="0.25">
      <c r="G931" s="13"/>
    </row>
    <row r="932" spans="7:7" x14ac:dyDescent="0.25">
      <c r="G932" s="13"/>
    </row>
    <row r="933" spans="7:7" x14ac:dyDescent="0.25">
      <c r="G933" s="13"/>
    </row>
    <row r="934" spans="7:7" x14ac:dyDescent="0.25">
      <c r="G934" s="13"/>
    </row>
    <row r="935" spans="7:7" x14ac:dyDescent="0.25">
      <c r="G935" s="13"/>
    </row>
    <row r="936" spans="7:7" x14ac:dyDescent="0.25">
      <c r="G936" s="13"/>
    </row>
    <row r="937" spans="7:7" x14ac:dyDescent="0.25">
      <c r="G937" s="13"/>
    </row>
    <row r="938" spans="7:7" x14ac:dyDescent="0.25">
      <c r="G938" s="13"/>
    </row>
    <row r="939" spans="7:7" x14ac:dyDescent="0.25">
      <c r="G939" s="13"/>
    </row>
    <row r="940" spans="7:7" x14ac:dyDescent="0.25">
      <c r="G940" s="13"/>
    </row>
    <row r="941" spans="7:7" x14ac:dyDescent="0.25">
      <c r="G941" s="13"/>
    </row>
    <row r="942" spans="7:7" x14ac:dyDescent="0.25">
      <c r="G942" s="13"/>
    </row>
    <row r="943" spans="7:7" x14ac:dyDescent="0.25">
      <c r="G943" s="13"/>
    </row>
    <row r="944" spans="7:7" x14ac:dyDescent="0.25">
      <c r="G944" s="13"/>
    </row>
    <row r="945" spans="7:7" x14ac:dyDescent="0.25">
      <c r="G945" s="13"/>
    </row>
    <row r="946" spans="7:7" x14ac:dyDescent="0.25">
      <c r="G946" s="13"/>
    </row>
    <row r="947" spans="7:7" x14ac:dyDescent="0.25">
      <c r="G947" s="13"/>
    </row>
    <row r="948" spans="7:7" x14ac:dyDescent="0.25">
      <c r="G948" s="13"/>
    </row>
    <row r="949" spans="7:7" x14ac:dyDescent="0.25">
      <c r="G949" s="13"/>
    </row>
    <row r="950" spans="7:7" x14ac:dyDescent="0.25">
      <c r="G950" s="13"/>
    </row>
    <row r="951" spans="7:7" x14ac:dyDescent="0.25">
      <c r="G951" s="13"/>
    </row>
    <row r="952" spans="7:7" x14ac:dyDescent="0.25">
      <c r="G952" s="13"/>
    </row>
    <row r="953" spans="7:7" x14ac:dyDescent="0.25">
      <c r="G953" s="13"/>
    </row>
    <row r="954" spans="7:7" x14ac:dyDescent="0.25">
      <c r="G954" s="13"/>
    </row>
    <row r="955" spans="7:7" x14ac:dyDescent="0.25">
      <c r="G955" s="13"/>
    </row>
    <row r="956" spans="7:7" x14ac:dyDescent="0.25">
      <c r="G956" s="13"/>
    </row>
    <row r="957" spans="7:7" x14ac:dyDescent="0.25">
      <c r="G957" s="13"/>
    </row>
    <row r="958" spans="7:7" x14ac:dyDescent="0.25">
      <c r="G958" s="13"/>
    </row>
    <row r="959" spans="7:7" x14ac:dyDescent="0.25">
      <c r="G959" s="13"/>
    </row>
    <row r="960" spans="7:7" x14ac:dyDescent="0.25">
      <c r="G960" s="13"/>
    </row>
    <row r="961" spans="7:7" x14ac:dyDescent="0.25">
      <c r="G961" s="13"/>
    </row>
    <row r="962" spans="7:7" x14ac:dyDescent="0.25">
      <c r="G962" s="13"/>
    </row>
    <row r="963" spans="7:7" x14ac:dyDescent="0.25">
      <c r="G963" s="13"/>
    </row>
    <row r="964" spans="7:7" x14ac:dyDescent="0.25">
      <c r="G964" s="13"/>
    </row>
    <row r="965" spans="7:7" x14ac:dyDescent="0.25">
      <c r="G965" s="13"/>
    </row>
    <row r="966" spans="7:7" x14ac:dyDescent="0.25">
      <c r="G966" s="13"/>
    </row>
    <row r="967" spans="7:7" x14ac:dyDescent="0.25">
      <c r="G967" s="13"/>
    </row>
    <row r="968" spans="7:7" x14ac:dyDescent="0.25">
      <c r="G968" s="13"/>
    </row>
    <row r="969" spans="7:7" x14ac:dyDescent="0.25">
      <c r="G969" s="13"/>
    </row>
    <row r="970" spans="7:7" x14ac:dyDescent="0.25">
      <c r="G970" s="13"/>
    </row>
    <row r="971" spans="7:7" x14ac:dyDescent="0.25">
      <c r="G971" s="13"/>
    </row>
    <row r="972" spans="7:7" x14ac:dyDescent="0.25">
      <c r="G972" s="13"/>
    </row>
    <row r="973" spans="7:7" x14ac:dyDescent="0.25">
      <c r="G973" s="13"/>
    </row>
    <row r="974" spans="7:7" x14ac:dyDescent="0.25">
      <c r="G974" s="13"/>
    </row>
    <row r="975" spans="7:7" x14ac:dyDescent="0.25">
      <c r="G975" s="13"/>
    </row>
    <row r="976" spans="7:7" x14ac:dyDescent="0.25">
      <c r="G976" s="13"/>
    </row>
    <row r="977" spans="7:7" x14ac:dyDescent="0.25">
      <c r="G977" s="13"/>
    </row>
    <row r="978" spans="7:7" x14ac:dyDescent="0.25">
      <c r="G978" s="13"/>
    </row>
    <row r="979" spans="7:7" x14ac:dyDescent="0.25">
      <c r="G979" s="13"/>
    </row>
    <row r="980" spans="7:7" x14ac:dyDescent="0.25">
      <c r="G980" s="13"/>
    </row>
    <row r="981" spans="7:7" x14ac:dyDescent="0.25">
      <c r="G981" s="13"/>
    </row>
    <row r="982" spans="7:7" x14ac:dyDescent="0.25">
      <c r="G982" s="13"/>
    </row>
    <row r="983" spans="7:7" x14ac:dyDescent="0.25">
      <c r="G983" s="13"/>
    </row>
    <row r="984" spans="7:7" x14ac:dyDescent="0.25">
      <c r="G984" s="13"/>
    </row>
    <row r="985" spans="7:7" x14ac:dyDescent="0.25">
      <c r="G985" s="13"/>
    </row>
    <row r="986" spans="7:7" x14ac:dyDescent="0.25">
      <c r="G986" s="13"/>
    </row>
    <row r="987" spans="7:7" x14ac:dyDescent="0.25">
      <c r="G987" s="13"/>
    </row>
    <row r="988" spans="7:7" x14ac:dyDescent="0.25">
      <c r="G988" s="13"/>
    </row>
    <row r="989" spans="7:7" x14ac:dyDescent="0.25">
      <c r="G989" s="13"/>
    </row>
    <row r="990" spans="7:7" x14ac:dyDescent="0.25">
      <c r="G990" s="13"/>
    </row>
    <row r="991" spans="7:7" x14ac:dyDescent="0.25">
      <c r="G991" s="13"/>
    </row>
    <row r="992" spans="7:7" x14ac:dyDescent="0.25">
      <c r="G992" s="13"/>
    </row>
    <row r="993" spans="7:7" x14ac:dyDescent="0.25">
      <c r="G993" s="13"/>
    </row>
    <row r="994" spans="7:7" x14ac:dyDescent="0.25">
      <c r="G994" s="13"/>
    </row>
    <row r="995" spans="7:7" x14ac:dyDescent="0.25">
      <c r="G995" s="13"/>
    </row>
    <row r="996" spans="7:7" x14ac:dyDescent="0.25">
      <c r="G996" s="13"/>
    </row>
    <row r="997" spans="7:7" x14ac:dyDescent="0.25">
      <c r="G997" s="13"/>
    </row>
    <row r="998" spans="7:7" x14ac:dyDescent="0.25">
      <c r="G998" s="13"/>
    </row>
    <row r="999" spans="7:7" x14ac:dyDescent="0.25">
      <c r="G999" s="13"/>
    </row>
    <row r="1000" spans="7:7" x14ac:dyDescent="0.25">
      <c r="G1000" s="13"/>
    </row>
    <row r="1001" spans="7:7" x14ac:dyDescent="0.25">
      <c r="G1001" s="13"/>
    </row>
    <row r="1002" spans="7:7" x14ac:dyDescent="0.25">
      <c r="G1002" s="13"/>
    </row>
    <row r="1003" spans="7:7" x14ac:dyDescent="0.25">
      <c r="G1003" s="13"/>
    </row>
    <row r="1004" spans="7:7" x14ac:dyDescent="0.25">
      <c r="G1004" s="13"/>
    </row>
    <row r="1005" spans="7:7" x14ac:dyDescent="0.25">
      <c r="G1005" s="13"/>
    </row>
    <row r="1006" spans="7:7" x14ac:dyDescent="0.25">
      <c r="G1006" s="13"/>
    </row>
    <row r="1007" spans="7:7" x14ac:dyDescent="0.25">
      <c r="G1007" s="13"/>
    </row>
    <row r="1008" spans="7:7" x14ac:dyDescent="0.25">
      <c r="G1008" s="13"/>
    </row>
    <row r="1009" spans="7:7" x14ac:dyDescent="0.25">
      <c r="G1009" s="13"/>
    </row>
    <row r="1010" spans="7:7" x14ac:dyDescent="0.25">
      <c r="G1010" s="13"/>
    </row>
    <row r="1011" spans="7:7" x14ac:dyDescent="0.25">
      <c r="G1011" s="13"/>
    </row>
    <row r="1012" spans="7:7" x14ac:dyDescent="0.25">
      <c r="G1012" s="13"/>
    </row>
    <row r="1013" spans="7:7" x14ac:dyDescent="0.25">
      <c r="G1013" s="13"/>
    </row>
    <row r="1014" spans="7:7" x14ac:dyDescent="0.25">
      <c r="G1014" s="13"/>
    </row>
    <row r="1015" spans="7:7" x14ac:dyDescent="0.25">
      <c r="G1015" s="13"/>
    </row>
    <row r="1016" spans="7:7" x14ac:dyDescent="0.25">
      <c r="G1016" s="13"/>
    </row>
    <row r="1017" spans="7:7" x14ac:dyDescent="0.25">
      <c r="G1017" s="13"/>
    </row>
    <row r="1018" spans="7:7" x14ac:dyDescent="0.25">
      <c r="G1018" s="13"/>
    </row>
    <row r="1019" spans="7:7" x14ac:dyDescent="0.25">
      <c r="G1019" s="13"/>
    </row>
    <row r="1020" spans="7:7" x14ac:dyDescent="0.25">
      <c r="G1020" s="13"/>
    </row>
    <row r="1021" spans="7:7" x14ac:dyDescent="0.25">
      <c r="G1021" s="13"/>
    </row>
    <row r="1022" spans="7:7" x14ac:dyDescent="0.25">
      <c r="G1022" s="13"/>
    </row>
    <row r="1023" spans="7:7" x14ac:dyDescent="0.25">
      <c r="G1023" s="13"/>
    </row>
    <row r="1024" spans="7:7" x14ac:dyDescent="0.25">
      <c r="G1024" s="13"/>
    </row>
    <row r="1025" spans="7:7" x14ac:dyDescent="0.25">
      <c r="G1025" s="13"/>
    </row>
    <row r="1026" spans="7:7" x14ac:dyDescent="0.25">
      <c r="G1026" s="13"/>
    </row>
    <row r="1027" spans="7:7" x14ac:dyDescent="0.25">
      <c r="G1027" s="13"/>
    </row>
    <row r="1028" spans="7:7" x14ac:dyDescent="0.25">
      <c r="G1028" s="13"/>
    </row>
    <row r="1029" spans="7:7" x14ac:dyDescent="0.25">
      <c r="G1029" s="13"/>
    </row>
    <row r="1030" spans="7:7" x14ac:dyDescent="0.25">
      <c r="G1030" s="13"/>
    </row>
    <row r="1031" spans="7:7" x14ac:dyDescent="0.25">
      <c r="G1031" s="13"/>
    </row>
    <row r="1032" spans="7:7" x14ac:dyDescent="0.25">
      <c r="G1032" s="13"/>
    </row>
    <row r="1033" spans="7:7" x14ac:dyDescent="0.25">
      <c r="G1033" s="13"/>
    </row>
    <row r="1034" spans="7:7" x14ac:dyDescent="0.25">
      <c r="G1034" s="13"/>
    </row>
    <row r="1035" spans="7:7" x14ac:dyDescent="0.25">
      <c r="G1035" s="13"/>
    </row>
    <row r="1036" spans="7:7" x14ac:dyDescent="0.25">
      <c r="G1036" s="13"/>
    </row>
    <row r="1037" spans="7:7" x14ac:dyDescent="0.25">
      <c r="G1037" s="13"/>
    </row>
    <row r="1038" spans="7:7" x14ac:dyDescent="0.25">
      <c r="G1038" s="13"/>
    </row>
    <row r="1039" spans="7:7" x14ac:dyDescent="0.25">
      <c r="G1039" s="13"/>
    </row>
    <row r="1040" spans="7:7" x14ac:dyDescent="0.25">
      <c r="G1040" s="13"/>
    </row>
    <row r="1041" spans="7:7" x14ac:dyDescent="0.25">
      <c r="G1041" s="13"/>
    </row>
    <row r="1042" spans="7:7" x14ac:dyDescent="0.25">
      <c r="G1042" s="13"/>
    </row>
    <row r="1043" spans="7:7" x14ac:dyDescent="0.25">
      <c r="G1043" s="13"/>
    </row>
    <row r="1044" spans="7:7" x14ac:dyDescent="0.25">
      <c r="G1044" s="13"/>
    </row>
    <row r="1045" spans="7:7" x14ac:dyDescent="0.25">
      <c r="G1045" s="13"/>
    </row>
    <row r="1046" spans="7:7" x14ac:dyDescent="0.25">
      <c r="G1046" s="13"/>
    </row>
    <row r="1047" spans="7:7" x14ac:dyDescent="0.25">
      <c r="G1047" s="13"/>
    </row>
    <row r="1048" spans="7:7" x14ac:dyDescent="0.25">
      <c r="G1048" s="13"/>
    </row>
    <row r="1049" spans="7:7" x14ac:dyDescent="0.25">
      <c r="G1049" s="13"/>
    </row>
    <row r="1050" spans="7:7" x14ac:dyDescent="0.25">
      <c r="G1050" s="13"/>
    </row>
    <row r="1051" spans="7:7" x14ac:dyDescent="0.25">
      <c r="G1051" s="13"/>
    </row>
    <row r="1052" spans="7:7" x14ac:dyDescent="0.25">
      <c r="G1052" s="13"/>
    </row>
    <row r="1053" spans="7:7" x14ac:dyDescent="0.25">
      <c r="G1053" s="13"/>
    </row>
    <row r="1054" spans="7:7" x14ac:dyDescent="0.25">
      <c r="G1054" s="13"/>
    </row>
    <row r="1055" spans="7:7" x14ac:dyDescent="0.25">
      <c r="G1055" s="13"/>
    </row>
    <row r="1056" spans="7:7" x14ac:dyDescent="0.25">
      <c r="G1056" s="13"/>
    </row>
    <row r="1057" spans="7:7" x14ac:dyDescent="0.25">
      <c r="G1057" s="13"/>
    </row>
    <row r="1058" spans="7:7" x14ac:dyDescent="0.25">
      <c r="G1058" s="13"/>
    </row>
    <row r="1059" spans="7:7" x14ac:dyDescent="0.25">
      <c r="G1059" s="13"/>
    </row>
    <row r="1060" spans="7:7" x14ac:dyDescent="0.25">
      <c r="G1060" s="13"/>
    </row>
    <row r="1061" spans="7:7" x14ac:dyDescent="0.25">
      <c r="G1061" s="13"/>
    </row>
    <row r="1062" spans="7:7" x14ac:dyDescent="0.25">
      <c r="G1062" s="13"/>
    </row>
    <row r="1063" spans="7:7" x14ac:dyDescent="0.25">
      <c r="G1063" s="13"/>
    </row>
    <row r="1064" spans="7:7" x14ac:dyDescent="0.25">
      <c r="G1064" s="13"/>
    </row>
    <row r="1065" spans="7:7" x14ac:dyDescent="0.25">
      <c r="G1065" s="13"/>
    </row>
    <row r="1066" spans="7:7" x14ac:dyDescent="0.25">
      <c r="G1066" s="13"/>
    </row>
    <row r="1067" spans="7:7" x14ac:dyDescent="0.25">
      <c r="G1067" s="13"/>
    </row>
    <row r="1068" spans="7:7" x14ac:dyDescent="0.25">
      <c r="G1068" s="13"/>
    </row>
    <row r="1069" spans="7:7" x14ac:dyDescent="0.25">
      <c r="G1069" s="13"/>
    </row>
    <row r="1070" spans="7:7" x14ac:dyDescent="0.25">
      <c r="G1070" s="13"/>
    </row>
    <row r="1071" spans="7:7" x14ac:dyDescent="0.25">
      <c r="G1071" s="13"/>
    </row>
    <row r="1072" spans="7:7" x14ac:dyDescent="0.25">
      <c r="G1072" s="13"/>
    </row>
    <row r="1073" spans="7:7" x14ac:dyDescent="0.25">
      <c r="G1073" s="13"/>
    </row>
    <row r="1074" spans="7:7" x14ac:dyDescent="0.25">
      <c r="G1074" s="13"/>
    </row>
    <row r="1075" spans="7:7" x14ac:dyDescent="0.25">
      <c r="G1075" s="13"/>
    </row>
    <row r="1076" spans="7:7" x14ac:dyDescent="0.25">
      <c r="G1076" s="13"/>
    </row>
    <row r="1077" spans="7:7" x14ac:dyDescent="0.25">
      <c r="G1077" s="13"/>
    </row>
    <row r="1078" spans="7:7" x14ac:dyDescent="0.25">
      <c r="G1078" s="13"/>
    </row>
    <row r="1079" spans="7:7" x14ac:dyDescent="0.25">
      <c r="G1079" s="13"/>
    </row>
    <row r="1080" spans="7:7" x14ac:dyDescent="0.25">
      <c r="G1080" s="13"/>
    </row>
    <row r="1081" spans="7:7" x14ac:dyDescent="0.25">
      <c r="G1081" s="13"/>
    </row>
    <row r="1082" spans="7:7" x14ac:dyDescent="0.25">
      <c r="G1082" s="13"/>
    </row>
    <row r="1083" spans="7:7" x14ac:dyDescent="0.25">
      <c r="G1083" s="13"/>
    </row>
    <row r="1084" spans="7:7" x14ac:dyDescent="0.25">
      <c r="G1084" s="13"/>
    </row>
    <row r="1085" spans="7:7" x14ac:dyDescent="0.25">
      <c r="G1085" s="13"/>
    </row>
    <row r="1086" spans="7:7" x14ac:dyDescent="0.25">
      <c r="G1086" s="13"/>
    </row>
    <row r="1087" spans="7:7" x14ac:dyDescent="0.25">
      <c r="G1087" s="13"/>
    </row>
    <row r="1088" spans="7:7" x14ac:dyDescent="0.25">
      <c r="G1088" s="13"/>
    </row>
    <row r="1089" spans="3:7" x14ac:dyDescent="0.25">
      <c r="G1089" s="13"/>
    </row>
    <row r="1090" spans="3:7" x14ac:dyDescent="0.25">
      <c r="G1090" s="13"/>
    </row>
    <row r="1091" spans="3:7" x14ac:dyDescent="0.25">
      <c r="G1091" s="13"/>
    </row>
    <row r="1092" spans="3:7" x14ac:dyDescent="0.25">
      <c r="G1092" s="13"/>
    </row>
    <row r="1093" spans="3:7" x14ac:dyDescent="0.25">
      <c r="G1093" s="13"/>
    </row>
    <row r="1094" spans="3:7" x14ac:dyDescent="0.25">
      <c r="G1094" s="13"/>
    </row>
    <row r="1095" spans="3:7" x14ac:dyDescent="0.25">
      <c r="G1095" s="13"/>
    </row>
    <row r="1096" spans="3:7" x14ac:dyDescent="0.25">
      <c r="G1096" s="13"/>
    </row>
    <row r="1097" spans="3:7" x14ac:dyDescent="0.25">
      <c r="G1097" s="13"/>
    </row>
    <row r="1098" spans="3:7" x14ac:dyDescent="0.25">
      <c r="G1098" s="13"/>
    </row>
    <row r="1099" spans="3:7" x14ac:dyDescent="0.25">
      <c r="G1099" s="13"/>
    </row>
    <row r="1100" spans="3:7" x14ac:dyDescent="0.25">
      <c r="G1100" s="13"/>
    </row>
    <row r="1101" spans="3:7" x14ac:dyDescent="0.25">
      <c r="G1101" s="13"/>
    </row>
    <row r="1102" spans="3:7" x14ac:dyDescent="0.25">
      <c r="G1102" s="13"/>
    </row>
    <row r="1103" spans="3:7" x14ac:dyDescent="0.25">
      <c r="G1103" s="13"/>
    </row>
    <row r="1104" spans="3:7" x14ac:dyDescent="0.25">
      <c r="G1104" s="13"/>
    </row>
    <row r="1105" spans="7:7" x14ac:dyDescent="0.25">
      <c r="G1105" s="13"/>
    </row>
    <row r="1106" spans="7:7" x14ac:dyDescent="0.25">
      <c r="G1106" s="13"/>
    </row>
    <row r="1107" spans="7:7" x14ac:dyDescent="0.25">
      <c r="G1107" s="13"/>
    </row>
    <row r="1108" spans="7:7" x14ac:dyDescent="0.25">
      <c r="G1108" s="13"/>
    </row>
    <row r="1109" spans="7:7" x14ac:dyDescent="0.25">
      <c r="G1109" s="13"/>
    </row>
    <row r="1110" spans="7:7" x14ac:dyDescent="0.25">
      <c r="G1110" s="13"/>
    </row>
    <row r="1111" spans="7:7" x14ac:dyDescent="0.25">
      <c r="G1111" s="13"/>
    </row>
    <row r="1112" spans="7:7" x14ac:dyDescent="0.25">
      <c r="G1112" s="13"/>
    </row>
    <row r="1113" spans="7:7" x14ac:dyDescent="0.25">
      <c r="G1113" s="13"/>
    </row>
    <row r="1114" spans="7:7" x14ac:dyDescent="0.25">
      <c r="G1114" s="13"/>
    </row>
    <row r="1115" spans="7:7" x14ac:dyDescent="0.25">
      <c r="G1115" s="13"/>
    </row>
    <row r="1116" spans="7:7" x14ac:dyDescent="0.25">
      <c r="G1116" s="13"/>
    </row>
    <row r="1117" spans="7:7" x14ac:dyDescent="0.25">
      <c r="G1117" s="13"/>
    </row>
    <row r="1118" spans="7:7" x14ac:dyDescent="0.25">
      <c r="G1118" s="13"/>
    </row>
    <row r="1119" spans="7:7" x14ac:dyDescent="0.25">
      <c r="G1119" s="13"/>
    </row>
    <row r="1120" spans="7:7" x14ac:dyDescent="0.25">
      <c r="G1120" s="13"/>
    </row>
    <row r="1121" spans="7:7" x14ac:dyDescent="0.25">
      <c r="G1121" s="13"/>
    </row>
    <row r="1122" spans="7:7" x14ac:dyDescent="0.25">
      <c r="G1122" s="13"/>
    </row>
    <row r="1123" spans="7:7" x14ac:dyDescent="0.25">
      <c r="G1123" s="13"/>
    </row>
    <row r="1124" spans="7:7" x14ac:dyDescent="0.25">
      <c r="G1124" s="13"/>
    </row>
    <row r="1125" spans="7:7" x14ac:dyDescent="0.25">
      <c r="G1125" s="13"/>
    </row>
    <row r="1126" spans="7:7" x14ac:dyDescent="0.25">
      <c r="G1126" s="13"/>
    </row>
    <row r="1127" spans="7:7" x14ac:dyDescent="0.25">
      <c r="G1127" s="13"/>
    </row>
    <row r="1128" spans="7:7" x14ac:dyDescent="0.25">
      <c r="G1128" s="13"/>
    </row>
    <row r="1129" spans="7:7" x14ac:dyDescent="0.25">
      <c r="G1129" s="13"/>
    </row>
    <row r="1130" spans="7:7" x14ac:dyDescent="0.25">
      <c r="G1130" s="13"/>
    </row>
    <row r="1131" spans="7:7" x14ac:dyDescent="0.25">
      <c r="G1131" s="13"/>
    </row>
    <row r="1132" spans="7:7" x14ac:dyDescent="0.25">
      <c r="G1132" s="13"/>
    </row>
    <row r="1133" spans="7:7" x14ac:dyDescent="0.25">
      <c r="G1133" s="13"/>
    </row>
    <row r="1134" spans="7:7" x14ac:dyDescent="0.25">
      <c r="G1134" s="13"/>
    </row>
    <row r="1135" spans="7:7" x14ac:dyDescent="0.25">
      <c r="G1135" s="13"/>
    </row>
    <row r="1136" spans="7:7" x14ac:dyDescent="0.25">
      <c r="G1136" s="13"/>
    </row>
    <row r="1137" spans="7:7" x14ac:dyDescent="0.25">
      <c r="G1137" s="13"/>
    </row>
    <row r="1138" spans="7:7" x14ac:dyDescent="0.25">
      <c r="G1138" s="13"/>
    </row>
    <row r="1139" spans="7:7" x14ac:dyDescent="0.25">
      <c r="G1139" s="13"/>
    </row>
    <row r="1140" spans="7:7" x14ac:dyDescent="0.25">
      <c r="G1140" s="13"/>
    </row>
    <row r="1141" spans="7:7" x14ac:dyDescent="0.25">
      <c r="G1141" s="13"/>
    </row>
    <row r="1142" spans="7:7" x14ac:dyDescent="0.25">
      <c r="G1142" s="13"/>
    </row>
    <row r="1143" spans="7:7" x14ac:dyDescent="0.25">
      <c r="G1143" s="13"/>
    </row>
    <row r="1144" spans="7:7" x14ac:dyDescent="0.25">
      <c r="G1144" s="13"/>
    </row>
    <row r="1145" spans="7:7" x14ac:dyDescent="0.25">
      <c r="G1145" s="13"/>
    </row>
    <row r="1146" spans="7:7" x14ac:dyDescent="0.25">
      <c r="G1146" s="13"/>
    </row>
    <row r="1147" spans="7:7" x14ac:dyDescent="0.25">
      <c r="G1147" s="13"/>
    </row>
    <row r="1148" spans="7:7" x14ac:dyDescent="0.25">
      <c r="G1148" s="13"/>
    </row>
    <row r="1149" spans="7:7" x14ac:dyDescent="0.25">
      <c r="G1149" s="13"/>
    </row>
    <row r="1150" spans="7:7" x14ac:dyDescent="0.25">
      <c r="G1150" s="13"/>
    </row>
    <row r="1151" spans="7:7" x14ac:dyDescent="0.25">
      <c r="G1151" s="13"/>
    </row>
    <row r="1152" spans="7:7" x14ac:dyDescent="0.25">
      <c r="G1152" s="13"/>
    </row>
    <row r="1153" spans="7:7" x14ac:dyDescent="0.25">
      <c r="G1153" s="13"/>
    </row>
    <row r="1154" spans="7:7" x14ac:dyDescent="0.25">
      <c r="G1154" s="13"/>
    </row>
    <row r="1155" spans="7:7" x14ac:dyDescent="0.25">
      <c r="G1155" s="13"/>
    </row>
    <row r="1156" spans="7:7" x14ac:dyDescent="0.25">
      <c r="G1156" s="13"/>
    </row>
    <row r="1157" spans="7:7" x14ac:dyDescent="0.25">
      <c r="G1157" s="13"/>
    </row>
    <row r="1158" spans="7:7" x14ac:dyDescent="0.25">
      <c r="G1158" s="13"/>
    </row>
    <row r="1159" spans="7:7" x14ac:dyDescent="0.25">
      <c r="G1159" s="13"/>
    </row>
    <row r="1160" spans="7:7" x14ac:dyDescent="0.25">
      <c r="G1160" s="13"/>
    </row>
    <row r="1161" spans="7:7" x14ac:dyDescent="0.25">
      <c r="G1161" s="13"/>
    </row>
    <row r="1162" spans="7:7" x14ac:dyDescent="0.25">
      <c r="G1162" s="13"/>
    </row>
    <row r="1163" spans="7:7" x14ac:dyDescent="0.25">
      <c r="G1163" s="13"/>
    </row>
    <row r="1164" spans="7:7" x14ac:dyDescent="0.25">
      <c r="G1164" s="13"/>
    </row>
    <row r="1165" spans="7:7" x14ac:dyDescent="0.25">
      <c r="G1165" s="13"/>
    </row>
    <row r="1166" spans="7:7" x14ac:dyDescent="0.25">
      <c r="G1166" s="13"/>
    </row>
    <row r="1167" spans="7:7" x14ac:dyDescent="0.25">
      <c r="G1167" s="13"/>
    </row>
    <row r="1168" spans="7:7" x14ac:dyDescent="0.25">
      <c r="G1168" s="13"/>
    </row>
    <row r="1169" spans="7:7" x14ac:dyDescent="0.25">
      <c r="G1169" s="13"/>
    </row>
    <row r="1170" spans="7:7" x14ac:dyDescent="0.25">
      <c r="G1170" s="13"/>
    </row>
    <row r="1171" spans="7:7" x14ac:dyDescent="0.25">
      <c r="G1171" s="13"/>
    </row>
    <row r="1172" spans="7:7" x14ac:dyDescent="0.25">
      <c r="G1172" s="13"/>
    </row>
    <row r="1173" spans="7:7" x14ac:dyDescent="0.25">
      <c r="G1173" s="13"/>
    </row>
    <row r="1174" spans="7:7" x14ac:dyDescent="0.25">
      <c r="G1174" s="13"/>
    </row>
    <row r="1175" spans="7:7" x14ac:dyDescent="0.25">
      <c r="G1175" s="13"/>
    </row>
    <row r="1176" spans="7:7" x14ac:dyDescent="0.25">
      <c r="G1176" s="13"/>
    </row>
    <row r="1177" spans="7:7" x14ac:dyDescent="0.25">
      <c r="G1177" s="13"/>
    </row>
    <row r="1178" spans="7:7" x14ac:dyDescent="0.25">
      <c r="G1178" s="13"/>
    </row>
    <row r="1179" spans="7:7" x14ac:dyDescent="0.25">
      <c r="G1179" s="13"/>
    </row>
    <row r="1180" spans="7:7" x14ac:dyDescent="0.25">
      <c r="G1180" s="13"/>
    </row>
    <row r="1181" spans="7:7" x14ac:dyDescent="0.25">
      <c r="G1181" s="13"/>
    </row>
    <row r="1182" spans="7:7" x14ac:dyDescent="0.25">
      <c r="G1182" s="13"/>
    </row>
    <row r="1183" spans="7:7" x14ac:dyDescent="0.25">
      <c r="G1183" s="13"/>
    </row>
    <row r="1184" spans="7:7" x14ac:dyDescent="0.25">
      <c r="G1184" s="13"/>
    </row>
    <row r="1185" spans="7:7" x14ac:dyDescent="0.25">
      <c r="G1185" s="13"/>
    </row>
    <row r="1186" spans="7:7" x14ac:dyDescent="0.25">
      <c r="G1186" s="13"/>
    </row>
    <row r="1187" spans="7:7" x14ac:dyDescent="0.25">
      <c r="G1187" s="13"/>
    </row>
    <row r="1188" spans="7:7" x14ac:dyDescent="0.25">
      <c r="G1188" s="13"/>
    </row>
    <row r="1189" spans="7:7" x14ac:dyDescent="0.25">
      <c r="G1189" s="13"/>
    </row>
    <row r="1190" spans="7:7" x14ac:dyDescent="0.25">
      <c r="G1190" s="13"/>
    </row>
    <row r="1191" spans="7:7" x14ac:dyDescent="0.25">
      <c r="G1191" s="13"/>
    </row>
    <row r="1192" spans="7:7" x14ac:dyDescent="0.25">
      <c r="G1192" s="13"/>
    </row>
    <row r="1193" spans="7:7" x14ac:dyDescent="0.25">
      <c r="G1193" s="13"/>
    </row>
    <row r="1194" spans="7:7" x14ac:dyDescent="0.25">
      <c r="G1194" s="13"/>
    </row>
    <row r="1195" spans="7:7" x14ac:dyDescent="0.25">
      <c r="G1195" s="13"/>
    </row>
    <row r="1196" spans="7:7" x14ac:dyDescent="0.25">
      <c r="G1196" s="13"/>
    </row>
    <row r="1197" spans="7:7" x14ac:dyDescent="0.25">
      <c r="G1197" s="13"/>
    </row>
    <row r="1198" spans="7:7" x14ac:dyDescent="0.25">
      <c r="G1198" s="13"/>
    </row>
    <row r="1199" spans="7:7" x14ac:dyDescent="0.25">
      <c r="G1199" s="13"/>
    </row>
    <row r="1200" spans="7:7" x14ac:dyDescent="0.25">
      <c r="G1200" s="13"/>
    </row>
    <row r="1201" spans="7:7" x14ac:dyDescent="0.25">
      <c r="G1201" s="13"/>
    </row>
    <row r="1202" spans="7:7" x14ac:dyDescent="0.25">
      <c r="G1202" s="13"/>
    </row>
    <row r="1203" spans="7:7" x14ac:dyDescent="0.25">
      <c r="G1203" s="13"/>
    </row>
    <row r="1204" spans="7:7" x14ac:dyDescent="0.25">
      <c r="G1204" s="13"/>
    </row>
    <row r="1205" spans="7:7" x14ac:dyDescent="0.25">
      <c r="G1205" s="13"/>
    </row>
    <row r="1206" spans="7:7" x14ac:dyDescent="0.25">
      <c r="G1206" s="13"/>
    </row>
    <row r="1207" spans="7:7" x14ac:dyDescent="0.25">
      <c r="G1207" s="13"/>
    </row>
    <row r="1208" spans="7:7" x14ac:dyDescent="0.25">
      <c r="G1208" s="13"/>
    </row>
    <row r="1209" spans="7:7" x14ac:dyDescent="0.25">
      <c r="G1209" s="13"/>
    </row>
    <row r="1210" spans="7:7" x14ac:dyDescent="0.25">
      <c r="G1210" s="13"/>
    </row>
    <row r="1211" spans="7:7" x14ac:dyDescent="0.25">
      <c r="G1211" s="13"/>
    </row>
    <row r="1212" spans="7:7" x14ac:dyDescent="0.25">
      <c r="G1212" s="13"/>
    </row>
    <row r="1213" spans="7:7" x14ac:dyDescent="0.25">
      <c r="G1213" s="13"/>
    </row>
    <row r="1214" spans="7:7" x14ac:dyDescent="0.25">
      <c r="G1214" s="13"/>
    </row>
    <row r="1215" spans="7:7" x14ac:dyDescent="0.25">
      <c r="G1215" s="13"/>
    </row>
    <row r="1216" spans="7:7" x14ac:dyDescent="0.25">
      <c r="G1216" s="13"/>
    </row>
    <row r="1217" spans="7:7" x14ac:dyDescent="0.25">
      <c r="G1217" s="13"/>
    </row>
    <row r="1218" spans="7:7" x14ac:dyDescent="0.25">
      <c r="G1218" s="13"/>
    </row>
    <row r="1219" spans="7:7" x14ac:dyDescent="0.25">
      <c r="G1219" s="13"/>
    </row>
    <row r="1220" spans="7:7" x14ac:dyDescent="0.25">
      <c r="G1220" s="13"/>
    </row>
    <row r="1221" spans="7:7" x14ac:dyDescent="0.25">
      <c r="G1221" s="13"/>
    </row>
    <row r="1222" spans="7:7" x14ac:dyDescent="0.25">
      <c r="G1222" s="13"/>
    </row>
    <row r="1223" spans="7:7" x14ac:dyDescent="0.25">
      <c r="G1223" s="13"/>
    </row>
    <row r="1224" spans="7:7" x14ac:dyDescent="0.25">
      <c r="G1224" s="13"/>
    </row>
    <row r="1225" spans="7:7" x14ac:dyDescent="0.25">
      <c r="G1225" s="13"/>
    </row>
    <row r="1226" spans="7:7" x14ac:dyDescent="0.25">
      <c r="G1226" s="13"/>
    </row>
    <row r="1227" spans="7:7" x14ac:dyDescent="0.25">
      <c r="G1227" s="13"/>
    </row>
    <row r="1228" spans="7:7" x14ac:dyDescent="0.25">
      <c r="G1228" s="13"/>
    </row>
    <row r="1229" spans="7:7" x14ac:dyDescent="0.25">
      <c r="G1229" s="13"/>
    </row>
    <row r="1230" spans="7:7" x14ac:dyDescent="0.25">
      <c r="G1230" s="13"/>
    </row>
    <row r="1231" spans="7:7" x14ac:dyDescent="0.25">
      <c r="G1231" s="13"/>
    </row>
    <row r="1232" spans="7:7" x14ac:dyDescent="0.25">
      <c r="G1232" s="13"/>
    </row>
    <row r="1233" spans="7:7" x14ac:dyDescent="0.25">
      <c r="G1233" s="13"/>
    </row>
    <row r="1234" spans="7:7" x14ac:dyDescent="0.25">
      <c r="G1234" s="13"/>
    </row>
    <row r="1235" spans="7:7" x14ac:dyDescent="0.25">
      <c r="G1235" s="13"/>
    </row>
    <row r="1236" spans="7:7" x14ac:dyDescent="0.25">
      <c r="G1236" s="13"/>
    </row>
    <row r="1237" spans="7:7" x14ac:dyDescent="0.25">
      <c r="G1237" s="13"/>
    </row>
    <row r="1238" spans="7:7" x14ac:dyDescent="0.25">
      <c r="G1238" s="13"/>
    </row>
    <row r="1239" spans="7:7" x14ac:dyDescent="0.25">
      <c r="G1239" s="13"/>
    </row>
    <row r="1240" spans="7:7" x14ac:dyDescent="0.25">
      <c r="G1240" s="13"/>
    </row>
    <row r="1241" spans="7:7" x14ac:dyDescent="0.25">
      <c r="G1241" s="13"/>
    </row>
    <row r="1242" spans="7:7" x14ac:dyDescent="0.25">
      <c r="G1242" s="13"/>
    </row>
    <row r="1243" spans="7:7" x14ac:dyDescent="0.25">
      <c r="G1243" s="13"/>
    </row>
    <row r="1244" spans="7:7" x14ac:dyDescent="0.25">
      <c r="G1244" s="13"/>
    </row>
    <row r="1245" spans="7:7" x14ac:dyDescent="0.25">
      <c r="G1245" s="13"/>
    </row>
    <row r="1246" spans="7:7" x14ac:dyDescent="0.25">
      <c r="G1246" s="13"/>
    </row>
    <row r="1247" spans="7:7" x14ac:dyDescent="0.25">
      <c r="G1247" s="13"/>
    </row>
    <row r="1248" spans="7:7" x14ac:dyDescent="0.25">
      <c r="G1248" s="13"/>
    </row>
    <row r="1249" spans="7:7" x14ac:dyDescent="0.25">
      <c r="G1249" s="13"/>
    </row>
    <row r="1250" spans="7:7" x14ac:dyDescent="0.25">
      <c r="G1250" s="13"/>
    </row>
    <row r="1251" spans="7:7" x14ac:dyDescent="0.25">
      <c r="G1251" s="13"/>
    </row>
    <row r="1252" spans="7:7" x14ac:dyDescent="0.25">
      <c r="G1252" s="13"/>
    </row>
    <row r="1253" spans="7:7" x14ac:dyDescent="0.25">
      <c r="G1253" s="13"/>
    </row>
    <row r="1254" spans="7:7" x14ac:dyDescent="0.25">
      <c r="G1254" s="13"/>
    </row>
    <row r="1255" spans="7:7" x14ac:dyDescent="0.25">
      <c r="G1255" s="13"/>
    </row>
    <row r="1256" spans="7:7" x14ac:dyDescent="0.25">
      <c r="G1256" s="13"/>
    </row>
    <row r="1257" spans="7:7" x14ac:dyDescent="0.25">
      <c r="G1257" s="13"/>
    </row>
    <row r="1258" spans="7:7" x14ac:dyDescent="0.25">
      <c r="G1258" s="13"/>
    </row>
    <row r="1259" spans="7:7" x14ac:dyDescent="0.25">
      <c r="G1259" s="13"/>
    </row>
    <row r="1260" spans="7:7" x14ac:dyDescent="0.25">
      <c r="G1260" s="13"/>
    </row>
    <row r="1261" spans="7:7" x14ac:dyDescent="0.25">
      <c r="G1261" s="13"/>
    </row>
    <row r="1262" spans="7:7" x14ac:dyDescent="0.25">
      <c r="G1262" s="13"/>
    </row>
    <row r="1263" spans="7:7" x14ac:dyDescent="0.25">
      <c r="G1263" s="13"/>
    </row>
    <row r="1264" spans="7:7" x14ac:dyDescent="0.25">
      <c r="G1264" s="13"/>
    </row>
    <row r="1265" spans="7:7" x14ac:dyDescent="0.25">
      <c r="G1265" s="13"/>
    </row>
    <row r="1266" spans="7:7" x14ac:dyDescent="0.25">
      <c r="G1266" s="13"/>
    </row>
    <row r="1267" spans="7:7" x14ac:dyDescent="0.25">
      <c r="G1267" s="13"/>
    </row>
    <row r="1268" spans="7:7" x14ac:dyDescent="0.25">
      <c r="G1268" s="13"/>
    </row>
    <row r="1269" spans="7:7" x14ac:dyDescent="0.25">
      <c r="G1269" s="13"/>
    </row>
    <row r="1270" spans="7:7" x14ac:dyDescent="0.25">
      <c r="G1270" s="13"/>
    </row>
    <row r="1271" spans="7:7" x14ac:dyDescent="0.25">
      <c r="G1271" s="13"/>
    </row>
    <row r="1272" spans="7:7" x14ac:dyDescent="0.25">
      <c r="G1272" s="13"/>
    </row>
    <row r="1273" spans="7:7" x14ac:dyDescent="0.25">
      <c r="G1273" s="13"/>
    </row>
    <row r="1274" spans="7:7" x14ac:dyDescent="0.25">
      <c r="G1274" s="13"/>
    </row>
    <row r="1275" spans="7:7" x14ac:dyDescent="0.25">
      <c r="G1275" s="13"/>
    </row>
    <row r="1276" spans="7:7" x14ac:dyDescent="0.25">
      <c r="G1276" s="13"/>
    </row>
    <row r="1277" spans="7:7" x14ac:dyDescent="0.25">
      <c r="G1277" s="13"/>
    </row>
    <row r="1278" spans="7:7" x14ac:dyDescent="0.25">
      <c r="G1278" s="13"/>
    </row>
    <row r="1279" spans="7:7" x14ac:dyDescent="0.25">
      <c r="G1279" s="13"/>
    </row>
    <row r="1280" spans="7:7" x14ac:dyDescent="0.25">
      <c r="G1280" s="13"/>
    </row>
    <row r="1281" spans="7:7" x14ac:dyDescent="0.25">
      <c r="G1281" s="13"/>
    </row>
    <row r="1282" spans="7:7" x14ac:dyDescent="0.25">
      <c r="G1282" s="13"/>
    </row>
    <row r="1283" spans="7:7" x14ac:dyDescent="0.25">
      <c r="G1283" s="13"/>
    </row>
    <row r="1284" spans="7:7" x14ac:dyDescent="0.25">
      <c r="G1284" s="13"/>
    </row>
    <row r="1285" spans="7:7" x14ac:dyDescent="0.25">
      <c r="G1285" s="13"/>
    </row>
    <row r="1286" spans="7:7" x14ac:dyDescent="0.25">
      <c r="G1286" s="13"/>
    </row>
    <row r="1287" spans="7:7" x14ac:dyDescent="0.25">
      <c r="G1287" s="13"/>
    </row>
    <row r="1288" spans="7:7" x14ac:dyDescent="0.25">
      <c r="G1288" s="13"/>
    </row>
    <row r="1289" spans="7:7" x14ac:dyDescent="0.25">
      <c r="G1289" s="13"/>
    </row>
    <row r="1290" spans="7:7" x14ac:dyDescent="0.25">
      <c r="G1290" s="13"/>
    </row>
    <row r="1291" spans="7:7" x14ac:dyDescent="0.25">
      <c r="G1291" s="13"/>
    </row>
    <row r="1292" spans="7:7" x14ac:dyDescent="0.25">
      <c r="G1292" s="13"/>
    </row>
    <row r="1293" spans="7:7" x14ac:dyDescent="0.25">
      <c r="G1293" s="13"/>
    </row>
    <row r="1294" spans="7:7" x14ac:dyDescent="0.25">
      <c r="G1294" s="13"/>
    </row>
    <row r="1295" spans="7:7" x14ac:dyDescent="0.25">
      <c r="G1295" s="13"/>
    </row>
    <row r="1296" spans="7:7" x14ac:dyDescent="0.25">
      <c r="G1296" s="13"/>
    </row>
    <row r="1297" spans="7:7" x14ac:dyDescent="0.25">
      <c r="G1297" s="13"/>
    </row>
    <row r="1298" spans="7:7" x14ac:dyDescent="0.25">
      <c r="G1298" s="13"/>
    </row>
    <row r="1299" spans="7:7" x14ac:dyDescent="0.25">
      <c r="G1299" s="13"/>
    </row>
    <row r="1300" spans="7:7" x14ac:dyDescent="0.25">
      <c r="G1300" s="13"/>
    </row>
    <row r="1301" spans="7:7" x14ac:dyDescent="0.25">
      <c r="G1301" s="13"/>
    </row>
    <row r="1302" spans="7:7" x14ac:dyDescent="0.25">
      <c r="G1302" s="13"/>
    </row>
    <row r="1303" spans="7:7" x14ac:dyDescent="0.25">
      <c r="G1303" s="13"/>
    </row>
    <row r="1304" spans="7:7" x14ac:dyDescent="0.25">
      <c r="G1304" s="13"/>
    </row>
    <row r="1305" spans="7:7" x14ac:dyDescent="0.25">
      <c r="G1305" s="13"/>
    </row>
    <row r="1306" spans="7:7" x14ac:dyDescent="0.25">
      <c r="G1306" s="13"/>
    </row>
    <row r="1307" spans="7:7" x14ac:dyDescent="0.25">
      <c r="G1307" s="13"/>
    </row>
    <row r="1308" spans="7:7" x14ac:dyDescent="0.25">
      <c r="G1308" s="13"/>
    </row>
    <row r="1309" spans="7:7" x14ac:dyDescent="0.25">
      <c r="G1309" s="13"/>
    </row>
    <row r="1310" spans="7:7" x14ac:dyDescent="0.25">
      <c r="G1310" s="13"/>
    </row>
    <row r="1311" spans="7:7" x14ac:dyDescent="0.25">
      <c r="G1311" s="13"/>
    </row>
    <row r="1312" spans="7:7" x14ac:dyDescent="0.25">
      <c r="G1312" s="13"/>
    </row>
    <row r="1313" spans="7:7" x14ac:dyDescent="0.25">
      <c r="G1313" s="13"/>
    </row>
    <row r="1314" spans="7:7" x14ac:dyDescent="0.25">
      <c r="G1314" s="13"/>
    </row>
    <row r="1315" spans="7:7" x14ac:dyDescent="0.25">
      <c r="G1315" s="13"/>
    </row>
    <row r="1316" spans="7:7" x14ac:dyDescent="0.25">
      <c r="G1316" s="13"/>
    </row>
    <row r="1317" spans="7:7" x14ac:dyDescent="0.25">
      <c r="G1317" s="13"/>
    </row>
    <row r="1318" spans="7:7" x14ac:dyDescent="0.25">
      <c r="G1318" s="13"/>
    </row>
    <row r="1319" spans="7:7" x14ac:dyDescent="0.25">
      <c r="G1319" s="13"/>
    </row>
    <row r="1320" spans="7:7" x14ac:dyDescent="0.25">
      <c r="G1320" s="13"/>
    </row>
    <row r="1321" spans="7:7" x14ac:dyDescent="0.25">
      <c r="G1321" s="13"/>
    </row>
    <row r="1322" spans="7:7" x14ac:dyDescent="0.25">
      <c r="G1322" s="13"/>
    </row>
    <row r="1323" spans="7:7" x14ac:dyDescent="0.25">
      <c r="G1323" s="13"/>
    </row>
    <row r="1324" spans="7:7" x14ac:dyDescent="0.25">
      <c r="G1324" s="13"/>
    </row>
    <row r="1325" spans="7:7" x14ac:dyDescent="0.25">
      <c r="G1325" s="13"/>
    </row>
    <row r="1326" spans="7:7" x14ac:dyDescent="0.25">
      <c r="G1326" s="13"/>
    </row>
    <row r="1327" spans="7:7" x14ac:dyDescent="0.25">
      <c r="G1327" s="13"/>
    </row>
    <row r="1328" spans="7:7" x14ac:dyDescent="0.25">
      <c r="G1328" s="13"/>
    </row>
    <row r="1329" spans="7:7" x14ac:dyDescent="0.25">
      <c r="G1329" s="13"/>
    </row>
    <row r="1330" spans="7:7" x14ac:dyDescent="0.25">
      <c r="G1330" s="13"/>
    </row>
    <row r="1331" spans="7:7" x14ac:dyDescent="0.25">
      <c r="G1331" s="13"/>
    </row>
    <row r="1332" spans="7:7" x14ac:dyDescent="0.25">
      <c r="G1332" s="13"/>
    </row>
    <row r="1333" spans="7:7" x14ac:dyDescent="0.25">
      <c r="G1333" s="13"/>
    </row>
    <row r="1334" spans="7:7" x14ac:dyDescent="0.25">
      <c r="G1334" s="13"/>
    </row>
    <row r="1335" spans="7:7" x14ac:dyDescent="0.25">
      <c r="G1335" s="13"/>
    </row>
    <row r="1336" spans="7:7" x14ac:dyDescent="0.25">
      <c r="G1336" s="13"/>
    </row>
    <row r="1337" spans="7:7" x14ac:dyDescent="0.25">
      <c r="G1337" s="13"/>
    </row>
    <row r="1338" spans="7:7" x14ac:dyDescent="0.25">
      <c r="G1338" s="13"/>
    </row>
    <row r="1339" spans="7:7" x14ac:dyDescent="0.25">
      <c r="G1339" s="13"/>
    </row>
    <row r="1340" spans="7:7" x14ac:dyDescent="0.25">
      <c r="G1340" s="13"/>
    </row>
    <row r="1341" spans="7:7" x14ac:dyDescent="0.25">
      <c r="G1341" s="13"/>
    </row>
    <row r="1342" spans="7:7" x14ac:dyDescent="0.25">
      <c r="G1342" s="13"/>
    </row>
    <row r="1343" spans="7:7" x14ac:dyDescent="0.25">
      <c r="G1343" s="13"/>
    </row>
    <row r="1344" spans="7:7" x14ac:dyDescent="0.25">
      <c r="G1344" s="13"/>
    </row>
    <row r="1345" spans="7:7" x14ac:dyDescent="0.25">
      <c r="G1345" s="13"/>
    </row>
    <row r="1346" spans="7:7" x14ac:dyDescent="0.25">
      <c r="G1346" s="13"/>
    </row>
    <row r="1347" spans="7:7" x14ac:dyDescent="0.25">
      <c r="G1347" s="13"/>
    </row>
    <row r="1348" spans="7:7" x14ac:dyDescent="0.25">
      <c r="G1348" s="13"/>
    </row>
    <row r="1349" spans="7:7" x14ac:dyDescent="0.25">
      <c r="G1349" s="13"/>
    </row>
    <row r="1350" spans="7:7" x14ac:dyDescent="0.25">
      <c r="G1350" s="13"/>
    </row>
    <row r="1351" spans="7:7" x14ac:dyDescent="0.25">
      <c r="G1351" s="13"/>
    </row>
    <row r="1352" spans="7:7" x14ac:dyDescent="0.25">
      <c r="G1352" s="13"/>
    </row>
    <row r="1353" spans="7:7" x14ac:dyDescent="0.25">
      <c r="G1353" s="13"/>
    </row>
    <row r="1354" spans="7:7" x14ac:dyDescent="0.25">
      <c r="G1354" s="13"/>
    </row>
    <row r="1355" spans="7:7" x14ac:dyDescent="0.25">
      <c r="G1355" s="13"/>
    </row>
    <row r="1356" spans="7:7" x14ac:dyDescent="0.25">
      <c r="G1356" s="13"/>
    </row>
    <row r="1357" spans="7:7" x14ac:dyDescent="0.25">
      <c r="G1357" s="13"/>
    </row>
    <row r="1358" spans="7:7" x14ac:dyDescent="0.25">
      <c r="G1358" s="13"/>
    </row>
    <row r="1359" spans="7:7" x14ac:dyDescent="0.25">
      <c r="G1359" s="13"/>
    </row>
    <row r="1360" spans="7:7" x14ac:dyDescent="0.25">
      <c r="G1360" s="13"/>
    </row>
    <row r="1361" spans="7:7" x14ac:dyDescent="0.25">
      <c r="G1361" s="13"/>
    </row>
    <row r="1362" spans="7:7" x14ac:dyDescent="0.25">
      <c r="G1362" s="13"/>
    </row>
    <row r="1363" spans="7:7" x14ac:dyDescent="0.25">
      <c r="G1363" s="13"/>
    </row>
    <row r="1364" spans="7:7" x14ac:dyDescent="0.25">
      <c r="G1364" s="13"/>
    </row>
    <row r="1365" spans="7:7" x14ac:dyDescent="0.25">
      <c r="G1365" s="13"/>
    </row>
    <row r="1366" spans="7:7" x14ac:dyDescent="0.25">
      <c r="G1366" s="13"/>
    </row>
    <row r="1367" spans="7:7" x14ac:dyDescent="0.25">
      <c r="G1367" s="13"/>
    </row>
    <row r="1368" spans="7:7" x14ac:dyDescent="0.25">
      <c r="G1368" s="13"/>
    </row>
    <row r="1369" spans="7:7" x14ac:dyDescent="0.25">
      <c r="G1369" s="13"/>
    </row>
    <row r="1370" spans="7:7" x14ac:dyDescent="0.25">
      <c r="G1370" s="13"/>
    </row>
    <row r="1371" spans="7:7" x14ac:dyDescent="0.25">
      <c r="G1371" s="13"/>
    </row>
    <row r="1372" spans="7:7" x14ac:dyDescent="0.25">
      <c r="G1372" s="13"/>
    </row>
    <row r="1373" spans="7:7" x14ac:dyDescent="0.25">
      <c r="G1373" s="13"/>
    </row>
    <row r="1374" spans="7:7" x14ac:dyDescent="0.25">
      <c r="G1374" s="13"/>
    </row>
    <row r="1375" spans="7:7" x14ac:dyDescent="0.25">
      <c r="G1375" s="13"/>
    </row>
    <row r="1376" spans="7:7" x14ac:dyDescent="0.25">
      <c r="G1376" s="13"/>
    </row>
    <row r="1377" spans="7:7" x14ac:dyDescent="0.25">
      <c r="G1377" s="13"/>
    </row>
    <row r="1378" spans="7:7" x14ac:dyDescent="0.25">
      <c r="G1378" s="13"/>
    </row>
    <row r="1379" spans="7:7" x14ac:dyDescent="0.25">
      <c r="G1379" s="13"/>
    </row>
    <row r="1380" spans="7:7" x14ac:dyDescent="0.25">
      <c r="G1380" s="13"/>
    </row>
    <row r="1381" spans="7:7" x14ac:dyDescent="0.25">
      <c r="G1381" s="13"/>
    </row>
    <row r="1382" spans="7:7" x14ac:dyDescent="0.25">
      <c r="G1382" s="13"/>
    </row>
    <row r="1383" spans="7:7" x14ac:dyDescent="0.25">
      <c r="G1383" s="13"/>
    </row>
    <row r="1384" spans="7:7" x14ac:dyDescent="0.25">
      <c r="G1384" s="13"/>
    </row>
    <row r="1385" spans="7:7" x14ac:dyDescent="0.25">
      <c r="G1385" s="13"/>
    </row>
    <row r="1386" spans="7:7" x14ac:dyDescent="0.25">
      <c r="G1386" s="13"/>
    </row>
    <row r="1387" spans="7:7" x14ac:dyDescent="0.25">
      <c r="G1387" s="13"/>
    </row>
    <row r="1388" spans="7:7" x14ac:dyDescent="0.25">
      <c r="G1388" s="13"/>
    </row>
    <row r="1389" spans="7:7" x14ac:dyDescent="0.25">
      <c r="G1389" s="13"/>
    </row>
    <row r="1390" spans="7:7" x14ac:dyDescent="0.25">
      <c r="G1390" s="13"/>
    </row>
    <row r="1391" spans="7:7" x14ac:dyDescent="0.25">
      <c r="G1391" s="13"/>
    </row>
    <row r="1392" spans="7:7" x14ac:dyDescent="0.25">
      <c r="G1392" s="13"/>
    </row>
    <row r="1393" spans="7:7" x14ac:dyDescent="0.25">
      <c r="G1393" s="13"/>
    </row>
    <row r="1394" spans="7:7" x14ac:dyDescent="0.25">
      <c r="G1394" s="13"/>
    </row>
    <row r="1395" spans="7:7" x14ac:dyDescent="0.25">
      <c r="G1395" s="13"/>
    </row>
    <row r="1396" spans="7:7" x14ac:dyDescent="0.25">
      <c r="G1396" s="13"/>
    </row>
    <row r="1397" spans="7:7" x14ac:dyDescent="0.25">
      <c r="G1397" s="13"/>
    </row>
    <row r="1398" spans="7:7" x14ac:dyDescent="0.25">
      <c r="G1398" s="13"/>
    </row>
    <row r="1399" spans="7:7" x14ac:dyDescent="0.25">
      <c r="G1399" s="13"/>
    </row>
    <row r="1400" spans="7:7" x14ac:dyDescent="0.25">
      <c r="G1400" s="13"/>
    </row>
    <row r="1401" spans="7:7" x14ac:dyDescent="0.25">
      <c r="G1401" s="13"/>
    </row>
    <row r="1402" spans="7:7" x14ac:dyDescent="0.25">
      <c r="G1402" s="13"/>
    </row>
    <row r="1403" spans="7:7" x14ac:dyDescent="0.25">
      <c r="G1403" s="13"/>
    </row>
    <row r="1404" spans="7:7" x14ac:dyDescent="0.25">
      <c r="G1404" s="13"/>
    </row>
    <row r="1405" spans="7:7" x14ac:dyDescent="0.25">
      <c r="G1405" s="13"/>
    </row>
    <row r="1406" spans="7:7" x14ac:dyDescent="0.25">
      <c r="G1406" s="13"/>
    </row>
    <row r="1407" spans="7:7" x14ac:dyDescent="0.25">
      <c r="G1407" s="13"/>
    </row>
    <row r="1408" spans="7:7" x14ac:dyDescent="0.25">
      <c r="G1408" s="13"/>
    </row>
    <row r="1409" spans="7:7" x14ac:dyDescent="0.25">
      <c r="G1409" s="13"/>
    </row>
    <row r="1410" spans="7:7" x14ac:dyDescent="0.25">
      <c r="G1410" s="13"/>
    </row>
    <row r="1411" spans="7:7" x14ac:dyDescent="0.25">
      <c r="G1411" s="13"/>
    </row>
    <row r="1412" spans="7:7" x14ac:dyDescent="0.25">
      <c r="G1412" s="13"/>
    </row>
    <row r="1413" spans="7:7" x14ac:dyDescent="0.25">
      <c r="G1413" s="13"/>
    </row>
    <row r="1414" spans="7:7" x14ac:dyDescent="0.25">
      <c r="G1414" s="13"/>
    </row>
    <row r="1415" spans="7:7" x14ac:dyDescent="0.25">
      <c r="G1415" s="13"/>
    </row>
    <row r="1416" spans="7:7" x14ac:dyDescent="0.25">
      <c r="G1416" s="13"/>
    </row>
    <row r="1417" spans="7:7" x14ac:dyDescent="0.25">
      <c r="G1417" s="13"/>
    </row>
    <row r="1418" spans="7:7" x14ac:dyDescent="0.25">
      <c r="G1418" s="13"/>
    </row>
    <row r="1419" spans="7:7" x14ac:dyDescent="0.25">
      <c r="G1419" s="13"/>
    </row>
    <row r="1420" spans="7:7" x14ac:dyDescent="0.25">
      <c r="G1420" s="13"/>
    </row>
    <row r="1421" spans="7:7" x14ac:dyDescent="0.25">
      <c r="G1421" s="13"/>
    </row>
    <row r="1422" spans="7:7" x14ac:dyDescent="0.25">
      <c r="G1422" s="13"/>
    </row>
    <row r="1423" spans="7:7" x14ac:dyDescent="0.25">
      <c r="G1423" s="13"/>
    </row>
    <row r="1424" spans="7:7" x14ac:dyDescent="0.25">
      <c r="G1424" s="13"/>
    </row>
    <row r="1425" spans="7:7" x14ac:dyDescent="0.25">
      <c r="G1425" s="13"/>
    </row>
    <row r="1426" spans="7:7" x14ac:dyDescent="0.25">
      <c r="G1426" s="13"/>
    </row>
    <row r="1427" spans="7:7" x14ac:dyDescent="0.25">
      <c r="G1427" s="13"/>
    </row>
    <row r="1428" spans="7:7" x14ac:dyDescent="0.25">
      <c r="G1428" s="13"/>
    </row>
    <row r="1429" spans="7:7" x14ac:dyDescent="0.25">
      <c r="G1429" s="13"/>
    </row>
    <row r="1430" spans="7:7" x14ac:dyDescent="0.25">
      <c r="G1430" s="13"/>
    </row>
    <row r="1431" spans="7:7" x14ac:dyDescent="0.25">
      <c r="G1431" s="13"/>
    </row>
    <row r="1432" spans="7:7" x14ac:dyDescent="0.25">
      <c r="G1432" s="13"/>
    </row>
    <row r="1433" spans="7:7" x14ac:dyDescent="0.25">
      <c r="G1433" s="13"/>
    </row>
    <row r="1434" spans="7:7" x14ac:dyDescent="0.25">
      <c r="G1434" s="13"/>
    </row>
    <row r="1435" spans="7:7" x14ac:dyDescent="0.25">
      <c r="G1435" s="13"/>
    </row>
    <row r="1436" spans="7:7" x14ac:dyDescent="0.25">
      <c r="G1436" s="13"/>
    </row>
    <row r="1437" spans="7:7" x14ac:dyDescent="0.25">
      <c r="G1437" s="13"/>
    </row>
    <row r="1438" spans="7:7" x14ac:dyDescent="0.25">
      <c r="G1438" s="13"/>
    </row>
    <row r="1439" spans="7:7" x14ac:dyDescent="0.25">
      <c r="G1439" s="13"/>
    </row>
    <row r="1440" spans="7:7" x14ac:dyDescent="0.25">
      <c r="G1440" s="13"/>
    </row>
    <row r="1441" spans="7:7" x14ac:dyDescent="0.25">
      <c r="G1441" s="13"/>
    </row>
    <row r="1442" spans="7:7" x14ac:dyDescent="0.25">
      <c r="G1442" s="13"/>
    </row>
    <row r="1443" spans="7:7" x14ac:dyDescent="0.25">
      <c r="G1443" s="13"/>
    </row>
    <row r="1444" spans="7:7" x14ac:dyDescent="0.25">
      <c r="G1444" s="13"/>
    </row>
    <row r="1445" spans="7:7" x14ac:dyDescent="0.25">
      <c r="G1445" s="13"/>
    </row>
    <row r="1446" spans="7:7" x14ac:dyDescent="0.25">
      <c r="G1446" s="13"/>
    </row>
    <row r="1447" spans="7:7" x14ac:dyDescent="0.25">
      <c r="G1447" s="13"/>
    </row>
    <row r="1448" spans="7:7" x14ac:dyDescent="0.25">
      <c r="G1448" s="13"/>
    </row>
    <row r="1449" spans="7:7" x14ac:dyDescent="0.25">
      <c r="G1449" s="13"/>
    </row>
    <row r="1450" spans="7:7" x14ac:dyDescent="0.25">
      <c r="G1450" s="13"/>
    </row>
    <row r="1451" spans="7:7" x14ac:dyDescent="0.25">
      <c r="G1451" s="13"/>
    </row>
    <row r="1452" spans="7:7" x14ac:dyDescent="0.25">
      <c r="G1452" s="13"/>
    </row>
    <row r="1453" spans="7:7" x14ac:dyDescent="0.25">
      <c r="G1453" s="13"/>
    </row>
    <row r="1454" spans="7:7" x14ac:dyDescent="0.25">
      <c r="G1454" s="13"/>
    </row>
    <row r="1455" spans="7:7" x14ac:dyDescent="0.25">
      <c r="G1455" s="13"/>
    </row>
    <row r="1456" spans="7:7" x14ac:dyDescent="0.25">
      <c r="G1456" s="13"/>
    </row>
    <row r="1457" spans="7:7" x14ac:dyDescent="0.25">
      <c r="G1457" s="13"/>
    </row>
    <row r="1458" spans="7:7" x14ac:dyDescent="0.25">
      <c r="G1458" s="13"/>
    </row>
    <row r="1459" spans="7:7" x14ac:dyDescent="0.25">
      <c r="G1459" s="13"/>
    </row>
    <row r="1460" spans="7:7" x14ac:dyDescent="0.25">
      <c r="G1460" s="13"/>
    </row>
    <row r="1461" spans="7:7" x14ac:dyDescent="0.25">
      <c r="G1461" s="13"/>
    </row>
    <row r="1462" spans="7:7" x14ac:dyDescent="0.25">
      <c r="G1462" s="13"/>
    </row>
    <row r="1463" spans="7:7" x14ac:dyDescent="0.25">
      <c r="G1463" s="13"/>
    </row>
    <row r="1464" spans="7:7" x14ac:dyDescent="0.25">
      <c r="G1464" s="13"/>
    </row>
    <row r="1465" spans="7:7" x14ac:dyDescent="0.25">
      <c r="G1465" s="13"/>
    </row>
    <row r="1466" spans="7:7" x14ac:dyDescent="0.25">
      <c r="G1466" s="13"/>
    </row>
    <row r="1467" spans="7:7" x14ac:dyDescent="0.25">
      <c r="G1467" s="13"/>
    </row>
    <row r="1468" spans="7:7" x14ac:dyDescent="0.25">
      <c r="G1468" s="13"/>
    </row>
    <row r="1469" spans="7:7" x14ac:dyDescent="0.25">
      <c r="G1469" s="13"/>
    </row>
    <row r="1470" spans="7:7" x14ac:dyDescent="0.25">
      <c r="G1470" s="13"/>
    </row>
    <row r="1471" spans="7:7" x14ac:dyDescent="0.25">
      <c r="G1471" s="13"/>
    </row>
    <row r="1472" spans="7:7" x14ac:dyDescent="0.25">
      <c r="G1472" s="13"/>
    </row>
    <row r="1473" spans="7:7" x14ac:dyDescent="0.25">
      <c r="G1473" s="13"/>
    </row>
    <row r="1474" spans="7:7" x14ac:dyDescent="0.25">
      <c r="G1474" s="13"/>
    </row>
    <row r="1475" spans="7:7" x14ac:dyDescent="0.25">
      <c r="G1475" s="13"/>
    </row>
    <row r="1476" spans="7:7" x14ac:dyDescent="0.25">
      <c r="G1476" s="13"/>
    </row>
    <row r="1477" spans="7:7" x14ac:dyDescent="0.25">
      <c r="G1477" s="13"/>
    </row>
    <row r="1478" spans="7:7" x14ac:dyDescent="0.25">
      <c r="G1478" s="13"/>
    </row>
    <row r="1479" spans="7:7" x14ac:dyDescent="0.25">
      <c r="G1479" s="13"/>
    </row>
    <row r="1480" spans="7:7" x14ac:dyDescent="0.25">
      <c r="G1480" s="13"/>
    </row>
    <row r="1481" spans="7:7" x14ac:dyDescent="0.25">
      <c r="G1481" s="13"/>
    </row>
    <row r="1482" spans="7:7" x14ac:dyDescent="0.25">
      <c r="G1482" s="13"/>
    </row>
    <row r="1483" spans="7:7" x14ac:dyDescent="0.25">
      <c r="G1483" s="13"/>
    </row>
    <row r="1484" spans="7:7" x14ac:dyDescent="0.25">
      <c r="G1484" s="13"/>
    </row>
    <row r="1485" spans="7:7" x14ac:dyDescent="0.25">
      <c r="G1485" s="13"/>
    </row>
    <row r="1486" spans="7:7" x14ac:dyDescent="0.25">
      <c r="G1486" s="13"/>
    </row>
    <row r="1487" spans="7:7" x14ac:dyDescent="0.25">
      <c r="G1487" s="13"/>
    </row>
    <row r="1488" spans="7:7" x14ac:dyDescent="0.25">
      <c r="G1488" s="13"/>
    </row>
    <row r="1489" spans="7:7" x14ac:dyDescent="0.25">
      <c r="G1489" s="13"/>
    </row>
    <row r="1490" spans="7:7" x14ac:dyDescent="0.25">
      <c r="G1490" s="13"/>
    </row>
    <row r="1491" spans="7:7" x14ac:dyDescent="0.25">
      <c r="G1491" s="13"/>
    </row>
    <row r="1492" spans="7:7" x14ac:dyDescent="0.25">
      <c r="G1492" s="13"/>
    </row>
    <row r="1493" spans="7:7" x14ac:dyDescent="0.25">
      <c r="G1493" s="13"/>
    </row>
    <row r="1494" spans="7:7" x14ac:dyDescent="0.25">
      <c r="G1494" s="13"/>
    </row>
    <row r="1495" spans="7:7" x14ac:dyDescent="0.25">
      <c r="G1495" s="13"/>
    </row>
    <row r="1496" spans="7:7" x14ac:dyDescent="0.25">
      <c r="G1496" s="13"/>
    </row>
    <row r="1497" spans="7:7" x14ac:dyDescent="0.25">
      <c r="G1497" s="13"/>
    </row>
    <row r="1498" spans="7:7" x14ac:dyDescent="0.25">
      <c r="G1498" s="13"/>
    </row>
    <row r="1499" spans="7:7" x14ac:dyDescent="0.25">
      <c r="G1499" s="13"/>
    </row>
    <row r="1500" spans="7:7" x14ac:dyDescent="0.25">
      <c r="G1500" s="13"/>
    </row>
    <row r="1501" spans="7:7" x14ac:dyDescent="0.25">
      <c r="G1501" s="13"/>
    </row>
    <row r="1502" spans="7:7" x14ac:dyDescent="0.25">
      <c r="G1502" s="13"/>
    </row>
    <row r="1503" spans="7:7" x14ac:dyDescent="0.25">
      <c r="G1503" s="13"/>
    </row>
    <row r="1504" spans="7:7" x14ac:dyDescent="0.25">
      <c r="G1504" s="13"/>
    </row>
    <row r="1505" spans="7:7" x14ac:dyDescent="0.25">
      <c r="G1505" s="13"/>
    </row>
    <row r="1506" spans="7:7" x14ac:dyDescent="0.25">
      <c r="G1506" s="13"/>
    </row>
    <row r="1507" spans="7:7" x14ac:dyDescent="0.25">
      <c r="G1507" s="13"/>
    </row>
    <row r="1508" spans="7:7" x14ac:dyDescent="0.25">
      <c r="G1508" s="13"/>
    </row>
    <row r="1509" spans="7:7" x14ac:dyDescent="0.25">
      <c r="G1509" s="13"/>
    </row>
    <row r="1510" spans="7:7" x14ac:dyDescent="0.25">
      <c r="G1510" s="13"/>
    </row>
    <row r="1511" spans="7:7" x14ac:dyDescent="0.25">
      <c r="G1511" s="13"/>
    </row>
    <row r="1512" spans="7:7" x14ac:dyDescent="0.25">
      <c r="G1512" s="13"/>
    </row>
    <row r="1513" spans="7:7" x14ac:dyDescent="0.25">
      <c r="G1513" s="13"/>
    </row>
    <row r="1514" spans="7:7" x14ac:dyDescent="0.25">
      <c r="G1514" s="13"/>
    </row>
    <row r="1515" spans="7:7" x14ac:dyDescent="0.25">
      <c r="G1515" s="13"/>
    </row>
    <row r="1516" spans="7:7" x14ac:dyDescent="0.25">
      <c r="G1516" s="13"/>
    </row>
    <row r="1517" spans="7:7" x14ac:dyDescent="0.25">
      <c r="G1517" s="13"/>
    </row>
    <row r="1518" spans="7:7" x14ac:dyDescent="0.25">
      <c r="G1518" s="13"/>
    </row>
    <row r="1519" spans="7:7" x14ac:dyDescent="0.25">
      <c r="G1519" s="13"/>
    </row>
    <row r="1520" spans="7:7" x14ac:dyDescent="0.25">
      <c r="G1520" s="13"/>
    </row>
    <row r="1521" spans="7:7" x14ac:dyDescent="0.25">
      <c r="G1521" s="13"/>
    </row>
    <row r="1522" spans="7:7" x14ac:dyDescent="0.25">
      <c r="G1522" s="13"/>
    </row>
    <row r="1523" spans="7:7" x14ac:dyDescent="0.25">
      <c r="G1523" s="13"/>
    </row>
    <row r="1524" spans="7:7" x14ac:dyDescent="0.25">
      <c r="G1524" s="13"/>
    </row>
    <row r="1525" spans="7:7" x14ac:dyDescent="0.25">
      <c r="G1525" s="13"/>
    </row>
    <row r="1526" spans="7:7" x14ac:dyDescent="0.25">
      <c r="G1526" s="13"/>
    </row>
    <row r="1527" spans="7:7" x14ac:dyDescent="0.25">
      <c r="G1527" s="13"/>
    </row>
    <row r="1528" spans="7:7" x14ac:dyDescent="0.25">
      <c r="G1528" s="13"/>
    </row>
    <row r="1529" spans="7:7" x14ac:dyDescent="0.25">
      <c r="G1529" s="13"/>
    </row>
    <row r="1530" spans="7:7" x14ac:dyDescent="0.25">
      <c r="G1530" s="13"/>
    </row>
    <row r="1531" spans="7:7" x14ac:dyDescent="0.25">
      <c r="G1531" s="13"/>
    </row>
    <row r="1532" spans="7:7" x14ac:dyDescent="0.25">
      <c r="G1532" s="13"/>
    </row>
    <row r="1533" spans="7:7" x14ac:dyDescent="0.25">
      <c r="G1533" s="13"/>
    </row>
    <row r="1534" spans="7:7" x14ac:dyDescent="0.25">
      <c r="G1534" s="13"/>
    </row>
    <row r="1535" spans="7:7" x14ac:dyDescent="0.25">
      <c r="G1535" s="13"/>
    </row>
    <row r="1536" spans="7:7" x14ac:dyDescent="0.25">
      <c r="G1536" s="13"/>
    </row>
    <row r="1537" spans="7:7" x14ac:dyDescent="0.25">
      <c r="G1537" s="13"/>
    </row>
    <row r="1538" spans="7:7" x14ac:dyDescent="0.25">
      <c r="G1538" s="13"/>
    </row>
    <row r="1539" spans="7:7" x14ac:dyDescent="0.25">
      <c r="G1539" s="13"/>
    </row>
    <row r="1540" spans="7:7" x14ac:dyDescent="0.25">
      <c r="G1540" s="13"/>
    </row>
    <row r="1541" spans="7:7" x14ac:dyDescent="0.25">
      <c r="G1541" s="13"/>
    </row>
    <row r="1542" spans="7:7" x14ac:dyDescent="0.25">
      <c r="G1542" s="13"/>
    </row>
    <row r="1543" spans="7:7" x14ac:dyDescent="0.25">
      <c r="G1543" s="13"/>
    </row>
    <row r="1544" spans="7:7" x14ac:dyDescent="0.25">
      <c r="G1544" s="13"/>
    </row>
    <row r="1545" spans="7:7" x14ac:dyDescent="0.25">
      <c r="G1545" s="13"/>
    </row>
    <row r="1546" spans="7:7" x14ac:dyDescent="0.25">
      <c r="G1546" s="13"/>
    </row>
    <row r="1547" spans="7:7" x14ac:dyDescent="0.25">
      <c r="G1547" s="13"/>
    </row>
    <row r="1548" spans="7:7" x14ac:dyDescent="0.25">
      <c r="G1548" s="13"/>
    </row>
    <row r="1549" spans="7:7" x14ac:dyDescent="0.25">
      <c r="G1549" s="13"/>
    </row>
    <row r="1550" spans="7:7" x14ac:dyDescent="0.25">
      <c r="G1550" s="13"/>
    </row>
    <row r="1551" spans="7:7" x14ac:dyDescent="0.25">
      <c r="G1551" s="13"/>
    </row>
    <row r="1552" spans="7:7" x14ac:dyDescent="0.25">
      <c r="G1552" s="13"/>
    </row>
    <row r="1553" spans="7:7" x14ac:dyDescent="0.25">
      <c r="G1553" s="13"/>
    </row>
    <row r="1554" spans="7:7" x14ac:dyDescent="0.25">
      <c r="G1554" s="13"/>
    </row>
    <row r="1555" spans="7:7" x14ac:dyDescent="0.25">
      <c r="G1555" s="13"/>
    </row>
    <row r="1556" spans="7:7" x14ac:dyDescent="0.25">
      <c r="G1556" s="13"/>
    </row>
    <row r="1557" spans="7:7" x14ac:dyDescent="0.25">
      <c r="G1557" s="13"/>
    </row>
    <row r="1558" spans="7:7" x14ac:dyDescent="0.25">
      <c r="G1558" s="13"/>
    </row>
    <row r="1559" spans="7:7" x14ac:dyDescent="0.25">
      <c r="G1559" s="13"/>
    </row>
    <row r="1560" spans="7:7" x14ac:dyDescent="0.25">
      <c r="G1560" s="13"/>
    </row>
    <row r="1561" spans="7:7" x14ac:dyDescent="0.25">
      <c r="G1561" s="13"/>
    </row>
    <row r="1562" spans="7:7" x14ac:dyDescent="0.25">
      <c r="G1562" s="13"/>
    </row>
    <row r="1563" spans="7:7" x14ac:dyDescent="0.25">
      <c r="G1563" s="13"/>
    </row>
    <row r="1564" spans="7:7" x14ac:dyDescent="0.25">
      <c r="G1564" s="13"/>
    </row>
    <row r="1565" spans="7:7" x14ac:dyDescent="0.25">
      <c r="G1565" s="13"/>
    </row>
    <row r="1566" spans="7:7" x14ac:dyDescent="0.25">
      <c r="G1566" s="13"/>
    </row>
    <row r="1567" spans="7:7" x14ac:dyDescent="0.25">
      <c r="G1567" s="13"/>
    </row>
    <row r="1568" spans="7:7" x14ac:dyDescent="0.25">
      <c r="G1568" s="13"/>
    </row>
    <row r="1569" spans="7:7" x14ac:dyDescent="0.25">
      <c r="G1569" s="13"/>
    </row>
    <row r="1570" spans="7:7" x14ac:dyDescent="0.25">
      <c r="G1570" s="13"/>
    </row>
    <row r="1571" spans="7:7" x14ac:dyDescent="0.25">
      <c r="G1571" s="13"/>
    </row>
    <row r="1572" spans="7:7" x14ac:dyDescent="0.25">
      <c r="G1572" s="13"/>
    </row>
    <row r="1573" spans="7:7" x14ac:dyDescent="0.25">
      <c r="G1573" s="13"/>
    </row>
    <row r="1574" spans="7:7" x14ac:dyDescent="0.25">
      <c r="G1574" s="13"/>
    </row>
    <row r="1575" spans="7:7" x14ac:dyDescent="0.25">
      <c r="G1575" s="13"/>
    </row>
    <row r="1576" spans="7:7" x14ac:dyDescent="0.25">
      <c r="G1576" s="13"/>
    </row>
    <row r="1577" spans="7:7" x14ac:dyDescent="0.25">
      <c r="G1577" s="13"/>
    </row>
    <row r="1578" spans="7:7" x14ac:dyDescent="0.25">
      <c r="G1578" s="13"/>
    </row>
    <row r="1579" spans="7:7" x14ac:dyDescent="0.25">
      <c r="G1579" s="13"/>
    </row>
    <row r="1580" spans="7:7" x14ac:dyDescent="0.25">
      <c r="G1580" s="13"/>
    </row>
    <row r="1581" spans="7:7" x14ac:dyDescent="0.25">
      <c r="G1581" s="13"/>
    </row>
    <row r="1582" spans="7:7" x14ac:dyDescent="0.25">
      <c r="G1582" s="13"/>
    </row>
    <row r="1583" spans="7:7" x14ac:dyDescent="0.25">
      <c r="G1583" s="13"/>
    </row>
    <row r="1584" spans="7:7" x14ac:dyDescent="0.25">
      <c r="G1584" s="13"/>
    </row>
    <row r="1585" spans="7:7" x14ac:dyDescent="0.25">
      <c r="G1585" s="13"/>
    </row>
    <row r="1586" spans="7:7" x14ac:dyDescent="0.25">
      <c r="G1586" s="13"/>
    </row>
    <row r="1587" spans="7:7" x14ac:dyDescent="0.25">
      <c r="G1587" s="13"/>
    </row>
    <row r="1588" spans="7:7" x14ac:dyDescent="0.25">
      <c r="G1588" s="13"/>
    </row>
    <row r="1589" spans="7:7" x14ac:dyDescent="0.25">
      <c r="G1589" s="13"/>
    </row>
    <row r="1590" spans="7:7" x14ac:dyDescent="0.25">
      <c r="G1590" s="13"/>
    </row>
    <row r="1591" spans="7:7" x14ac:dyDescent="0.25">
      <c r="G1591" s="13"/>
    </row>
    <row r="1592" spans="7:7" x14ac:dyDescent="0.25">
      <c r="G1592" s="13"/>
    </row>
    <row r="1593" spans="7:7" x14ac:dyDescent="0.25">
      <c r="G1593" s="13"/>
    </row>
    <row r="1594" spans="7:7" x14ac:dyDescent="0.25">
      <c r="G1594" s="13"/>
    </row>
    <row r="1595" spans="7:7" x14ac:dyDescent="0.25">
      <c r="G1595" s="13"/>
    </row>
    <row r="1596" spans="7:7" x14ac:dyDescent="0.25">
      <c r="G1596" s="13"/>
    </row>
    <row r="1597" spans="7:7" x14ac:dyDescent="0.25">
      <c r="G1597" s="13"/>
    </row>
    <row r="1598" spans="7:7" x14ac:dyDescent="0.25">
      <c r="G1598" s="13"/>
    </row>
    <row r="1599" spans="7:7" x14ac:dyDescent="0.25">
      <c r="G1599" s="13"/>
    </row>
    <row r="1600" spans="7:7" x14ac:dyDescent="0.25">
      <c r="G1600" s="13"/>
    </row>
    <row r="1601" spans="7:7" x14ac:dyDescent="0.25">
      <c r="G1601" s="13"/>
    </row>
    <row r="1602" spans="7:7" x14ac:dyDescent="0.25">
      <c r="G1602" s="13"/>
    </row>
    <row r="1603" spans="7:7" x14ac:dyDescent="0.25">
      <c r="G1603" s="13"/>
    </row>
    <row r="1604" spans="7:7" x14ac:dyDescent="0.25">
      <c r="G1604" s="13"/>
    </row>
    <row r="1605" spans="7:7" x14ac:dyDescent="0.25">
      <c r="G1605" s="13"/>
    </row>
    <row r="1606" spans="7:7" x14ac:dyDescent="0.25">
      <c r="G1606" s="13"/>
    </row>
    <row r="1607" spans="7:7" x14ac:dyDescent="0.25">
      <c r="G1607" s="13"/>
    </row>
    <row r="1608" spans="7:7" x14ac:dyDescent="0.25">
      <c r="G1608" s="13"/>
    </row>
    <row r="1609" spans="7:7" x14ac:dyDescent="0.25">
      <c r="G1609" s="13"/>
    </row>
    <row r="1610" spans="7:7" x14ac:dyDescent="0.25">
      <c r="G1610" s="13"/>
    </row>
    <row r="1611" spans="7:7" x14ac:dyDescent="0.25">
      <c r="G1611" s="13"/>
    </row>
    <row r="1612" spans="7:7" x14ac:dyDescent="0.25">
      <c r="G1612" s="13"/>
    </row>
    <row r="1613" spans="7:7" x14ac:dyDescent="0.25">
      <c r="G1613" s="13"/>
    </row>
    <row r="1614" spans="7:7" x14ac:dyDescent="0.25">
      <c r="G1614" s="13"/>
    </row>
    <row r="1615" spans="7:7" x14ac:dyDescent="0.25">
      <c r="G1615" s="13"/>
    </row>
    <row r="1616" spans="7:7" x14ac:dyDescent="0.25">
      <c r="G1616" s="13"/>
    </row>
    <row r="1617" spans="7:7" x14ac:dyDescent="0.25">
      <c r="G1617" s="13"/>
    </row>
    <row r="1618" spans="7:7" x14ac:dyDescent="0.25">
      <c r="G1618" s="13"/>
    </row>
    <row r="1619" spans="7:7" x14ac:dyDescent="0.25">
      <c r="G1619" s="13"/>
    </row>
    <row r="1620" spans="7:7" x14ac:dyDescent="0.25">
      <c r="G1620" s="13"/>
    </row>
    <row r="1621" spans="7:7" x14ac:dyDescent="0.25">
      <c r="G1621" s="13"/>
    </row>
    <row r="1622" spans="7:7" x14ac:dyDescent="0.25">
      <c r="G1622" s="13"/>
    </row>
    <row r="1623" spans="7:7" x14ac:dyDescent="0.25">
      <c r="G1623" s="13"/>
    </row>
    <row r="1624" spans="7:7" x14ac:dyDescent="0.25">
      <c r="G1624" s="13"/>
    </row>
    <row r="1625" spans="7:7" x14ac:dyDescent="0.25">
      <c r="G1625" s="13"/>
    </row>
    <row r="1626" spans="7:7" x14ac:dyDescent="0.25">
      <c r="G1626" s="13"/>
    </row>
    <row r="1627" spans="7:7" x14ac:dyDescent="0.25">
      <c r="G1627" s="13"/>
    </row>
    <row r="1628" spans="7:7" x14ac:dyDescent="0.25">
      <c r="G1628" s="13"/>
    </row>
    <row r="1629" spans="7:7" x14ac:dyDescent="0.25">
      <c r="G1629" s="13"/>
    </row>
    <row r="1630" spans="7:7" x14ac:dyDescent="0.25">
      <c r="G1630" s="13"/>
    </row>
    <row r="1631" spans="7:7" x14ac:dyDescent="0.25">
      <c r="G1631" s="13"/>
    </row>
    <row r="1632" spans="7:7" x14ac:dyDescent="0.25">
      <c r="G1632" s="13"/>
    </row>
    <row r="1633" spans="7:7" x14ac:dyDescent="0.25">
      <c r="G1633" s="13"/>
    </row>
    <row r="1634" spans="7:7" x14ac:dyDescent="0.25">
      <c r="G1634" s="13"/>
    </row>
    <row r="1635" spans="7:7" x14ac:dyDescent="0.25">
      <c r="G1635" s="13"/>
    </row>
    <row r="1636" spans="7:7" x14ac:dyDescent="0.25">
      <c r="G1636" s="13"/>
    </row>
    <row r="1637" spans="7:7" x14ac:dyDescent="0.25">
      <c r="G1637" s="13"/>
    </row>
    <row r="1638" spans="7:7" x14ac:dyDescent="0.25">
      <c r="G1638" s="13"/>
    </row>
    <row r="1639" spans="7:7" x14ac:dyDescent="0.25">
      <c r="G1639" s="13"/>
    </row>
    <row r="1640" spans="7:7" x14ac:dyDescent="0.25">
      <c r="G1640" s="13"/>
    </row>
    <row r="1641" spans="7:7" x14ac:dyDescent="0.25">
      <c r="G1641" s="13"/>
    </row>
    <row r="1642" spans="7:7" x14ac:dyDescent="0.25">
      <c r="G1642" s="13"/>
    </row>
    <row r="1643" spans="7:7" x14ac:dyDescent="0.25">
      <c r="G1643" s="13"/>
    </row>
    <row r="1644" spans="7:7" x14ac:dyDescent="0.25">
      <c r="G1644" s="13"/>
    </row>
    <row r="1645" spans="7:7" x14ac:dyDescent="0.25">
      <c r="G1645" s="13"/>
    </row>
    <row r="1646" spans="7:7" x14ac:dyDescent="0.25">
      <c r="G1646" s="13"/>
    </row>
    <row r="1647" spans="7:7" x14ac:dyDescent="0.25">
      <c r="G1647" s="13"/>
    </row>
    <row r="1648" spans="7:7" x14ac:dyDescent="0.25">
      <c r="G1648" s="13"/>
    </row>
    <row r="1649" spans="7:7" x14ac:dyDescent="0.25">
      <c r="G1649" s="13"/>
    </row>
    <row r="1650" spans="7:7" x14ac:dyDescent="0.25">
      <c r="G1650" s="13"/>
    </row>
    <row r="1651" spans="7:7" x14ac:dyDescent="0.25">
      <c r="G1651" s="13"/>
    </row>
    <row r="1652" spans="7:7" x14ac:dyDescent="0.25">
      <c r="G1652" s="13"/>
    </row>
    <row r="1653" spans="7:7" x14ac:dyDescent="0.25">
      <c r="G1653" s="13"/>
    </row>
    <row r="1654" spans="7:7" x14ac:dyDescent="0.25">
      <c r="G1654" s="13"/>
    </row>
    <row r="1655" spans="7:7" x14ac:dyDescent="0.25">
      <c r="G1655" s="13"/>
    </row>
    <row r="1656" spans="7:7" x14ac:dyDescent="0.25">
      <c r="G1656" s="13"/>
    </row>
    <row r="1657" spans="7:7" x14ac:dyDescent="0.25">
      <c r="G1657" s="13"/>
    </row>
    <row r="1658" spans="7:7" x14ac:dyDescent="0.25">
      <c r="G1658" s="13"/>
    </row>
    <row r="1659" spans="7:7" x14ac:dyDescent="0.25">
      <c r="G1659" s="13"/>
    </row>
    <row r="1660" spans="7:7" x14ac:dyDescent="0.25">
      <c r="G1660" s="13"/>
    </row>
    <row r="1661" spans="7:7" x14ac:dyDescent="0.25">
      <c r="G1661" s="13"/>
    </row>
    <row r="1662" spans="7:7" x14ac:dyDescent="0.25">
      <c r="G1662" s="13"/>
    </row>
    <row r="1663" spans="7:7" x14ac:dyDescent="0.25">
      <c r="G1663" s="13"/>
    </row>
    <row r="1664" spans="7:7" x14ac:dyDescent="0.25">
      <c r="G1664" s="13"/>
    </row>
    <row r="1665" spans="7:7" x14ac:dyDescent="0.25">
      <c r="G1665" s="13"/>
    </row>
    <row r="1666" spans="7:7" x14ac:dyDescent="0.25">
      <c r="G1666" s="13"/>
    </row>
    <row r="1667" spans="7:7" x14ac:dyDescent="0.25">
      <c r="G1667" s="13"/>
    </row>
    <row r="1668" spans="7:7" x14ac:dyDescent="0.25">
      <c r="G1668" s="13"/>
    </row>
    <row r="1669" spans="7:7" x14ac:dyDescent="0.25">
      <c r="G1669" s="13"/>
    </row>
    <row r="1670" spans="7:7" x14ac:dyDescent="0.25">
      <c r="G1670" s="13"/>
    </row>
    <row r="1671" spans="7:7" x14ac:dyDescent="0.25">
      <c r="G1671" s="13"/>
    </row>
    <row r="1672" spans="7:7" x14ac:dyDescent="0.25">
      <c r="G1672" s="13"/>
    </row>
    <row r="1673" spans="7:7" x14ac:dyDescent="0.25">
      <c r="G1673" s="13"/>
    </row>
    <row r="1674" spans="7:7" x14ac:dyDescent="0.25">
      <c r="G1674" s="13"/>
    </row>
    <row r="1675" spans="7:7" x14ac:dyDescent="0.25">
      <c r="G1675" s="13"/>
    </row>
    <row r="1676" spans="7:7" x14ac:dyDescent="0.25">
      <c r="G1676" s="13"/>
    </row>
    <row r="1677" spans="7:7" x14ac:dyDescent="0.25">
      <c r="G1677" s="13"/>
    </row>
    <row r="1678" spans="7:7" x14ac:dyDescent="0.25">
      <c r="G1678" s="13"/>
    </row>
    <row r="1679" spans="7:7" x14ac:dyDescent="0.25">
      <c r="G1679" s="13"/>
    </row>
    <row r="1680" spans="7:7" x14ac:dyDescent="0.25">
      <c r="G1680" s="13"/>
    </row>
    <row r="1681" spans="7:7" x14ac:dyDescent="0.25">
      <c r="G1681" s="13"/>
    </row>
    <row r="1682" spans="7:7" x14ac:dyDescent="0.25">
      <c r="G1682" s="13"/>
    </row>
    <row r="1683" spans="7:7" x14ac:dyDescent="0.25">
      <c r="G1683" s="13"/>
    </row>
    <row r="1684" spans="7:7" x14ac:dyDescent="0.25">
      <c r="G1684" s="13"/>
    </row>
    <row r="1685" spans="7:7" x14ac:dyDescent="0.25">
      <c r="G1685" s="13"/>
    </row>
    <row r="1686" spans="7:7" x14ac:dyDescent="0.25">
      <c r="G1686" s="13"/>
    </row>
    <row r="1687" spans="7:7" x14ac:dyDescent="0.25">
      <c r="G1687" s="13"/>
    </row>
    <row r="1688" spans="7:7" x14ac:dyDescent="0.25">
      <c r="G1688" s="13"/>
    </row>
    <row r="1689" spans="7:7" x14ac:dyDescent="0.25">
      <c r="G1689" s="13"/>
    </row>
    <row r="1690" spans="7:7" x14ac:dyDescent="0.25">
      <c r="G1690" s="13"/>
    </row>
    <row r="1691" spans="7:7" x14ac:dyDescent="0.25">
      <c r="G1691" s="13"/>
    </row>
    <row r="1692" spans="7:7" x14ac:dyDescent="0.25">
      <c r="G1692" s="13"/>
    </row>
    <row r="1693" spans="7:7" x14ac:dyDescent="0.25">
      <c r="G1693" s="13"/>
    </row>
    <row r="1694" spans="7:7" x14ac:dyDescent="0.25">
      <c r="G1694" s="13"/>
    </row>
    <row r="1695" spans="7:7" x14ac:dyDescent="0.25">
      <c r="G1695" s="13"/>
    </row>
    <row r="1696" spans="7:7" x14ac:dyDescent="0.25">
      <c r="G1696" s="13"/>
    </row>
    <row r="1697" spans="7:7" x14ac:dyDescent="0.25">
      <c r="G1697" s="13"/>
    </row>
    <row r="1698" spans="7:7" x14ac:dyDescent="0.25">
      <c r="G1698" s="13"/>
    </row>
    <row r="1699" spans="7:7" x14ac:dyDescent="0.25">
      <c r="G1699" s="13"/>
    </row>
    <row r="1700" spans="7:7" x14ac:dyDescent="0.25">
      <c r="G1700" s="13"/>
    </row>
    <row r="1701" spans="7:7" x14ac:dyDescent="0.25">
      <c r="G1701" s="13"/>
    </row>
    <row r="1702" spans="7:7" x14ac:dyDescent="0.25">
      <c r="G1702" s="13"/>
    </row>
    <row r="1703" spans="7:7" x14ac:dyDescent="0.25">
      <c r="G1703" s="13"/>
    </row>
    <row r="1704" spans="7:7" x14ac:dyDescent="0.25">
      <c r="G1704" s="13"/>
    </row>
    <row r="1705" spans="7:7" x14ac:dyDescent="0.25">
      <c r="G1705" s="13"/>
    </row>
    <row r="1706" spans="7:7" x14ac:dyDescent="0.25">
      <c r="G1706" s="13"/>
    </row>
    <row r="1707" spans="7:7" x14ac:dyDescent="0.25">
      <c r="G1707" s="13"/>
    </row>
    <row r="1708" spans="7:7" x14ac:dyDescent="0.25">
      <c r="G1708" s="13"/>
    </row>
    <row r="1709" spans="7:7" x14ac:dyDescent="0.25">
      <c r="G1709" s="13"/>
    </row>
    <row r="1710" spans="7:7" x14ac:dyDescent="0.25">
      <c r="G1710" s="13"/>
    </row>
    <row r="1711" spans="7:7" x14ac:dyDescent="0.25">
      <c r="G1711" s="13"/>
    </row>
    <row r="1712" spans="7:7" x14ac:dyDescent="0.25">
      <c r="G1712" s="13"/>
    </row>
    <row r="1713" spans="7:7" x14ac:dyDescent="0.25">
      <c r="G1713" s="13"/>
    </row>
    <row r="1714" spans="7:7" x14ac:dyDescent="0.25">
      <c r="G1714" s="13"/>
    </row>
    <row r="1715" spans="7:7" x14ac:dyDescent="0.25">
      <c r="G1715" s="13"/>
    </row>
    <row r="1716" spans="7:7" x14ac:dyDescent="0.25">
      <c r="G1716" s="13"/>
    </row>
    <row r="1717" spans="7:7" x14ac:dyDescent="0.25">
      <c r="G1717" s="13"/>
    </row>
    <row r="1718" spans="7:7" x14ac:dyDescent="0.25">
      <c r="G1718" s="13"/>
    </row>
    <row r="1719" spans="7:7" x14ac:dyDescent="0.25">
      <c r="G1719" s="13"/>
    </row>
    <row r="1720" spans="7:7" x14ac:dyDescent="0.25">
      <c r="G1720" s="13"/>
    </row>
    <row r="1721" spans="7:7" x14ac:dyDescent="0.25">
      <c r="G1721" s="13"/>
    </row>
    <row r="1722" spans="7:7" x14ac:dyDescent="0.25">
      <c r="G1722" s="13"/>
    </row>
    <row r="1723" spans="7:7" x14ac:dyDescent="0.25">
      <c r="G1723" s="13"/>
    </row>
    <row r="1724" spans="7:7" x14ac:dyDescent="0.25">
      <c r="G1724" s="13"/>
    </row>
    <row r="1725" spans="7:7" x14ac:dyDescent="0.25">
      <c r="G1725" s="13"/>
    </row>
    <row r="1726" spans="7:7" x14ac:dyDescent="0.25">
      <c r="G1726" s="13"/>
    </row>
    <row r="1727" spans="7:7" x14ac:dyDescent="0.25">
      <c r="G1727" s="13"/>
    </row>
    <row r="1728" spans="7:7" x14ac:dyDescent="0.25">
      <c r="G1728" s="13"/>
    </row>
    <row r="1729" spans="7:7" x14ac:dyDescent="0.25">
      <c r="G1729" s="13"/>
    </row>
    <row r="1730" spans="7:7" x14ac:dyDescent="0.25">
      <c r="G1730" s="13"/>
    </row>
    <row r="1731" spans="7:7" x14ac:dyDescent="0.25">
      <c r="G1731" s="13"/>
    </row>
    <row r="1732" spans="7:7" x14ac:dyDescent="0.25">
      <c r="G1732" s="13"/>
    </row>
    <row r="1733" spans="7:7" x14ac:dyDescent="0.25">
      <c r="G1733" s="13"/>
    </row>
    <row r="1734" spans="7:7" x14ac:dyDescent="0.25">
      <c r="G1734" s="13"/>
    </row>
    <row r="1735" spans="7:7" x14ac:dyDescent="0.25">
      <c r="G1735" s="13"/>
    </row>
    <row r="1736" spans="7:7" x14ac:dyDescent="0.25">
      <c r="G1736" s="13"/>
    </row>
    <row r="1737" spans="7:7" x14ac:dyDescent="0.25">
      <c r="G1737" s="13"/>
    </row>
    <row r="1738" spans="7:7" x14ac:dyDescent="0.25">
      <c r="G1738" s="13"/>
    </row>
    <row r="1739" spans="7:7" x14ac:dyDescent="0.25">
      <c r="G1739" s="13"/>
    </row>
    <row r="1740" spans="7:7" x14ac:dyDescent="0.25">
      <c r="G1740" s="13"/>
    </row>
    <row r="1741" spans="7:7" x14ac:dyDescent="0.25">
      <c r="G1741" s="13"/>
    </row>
    <row r="1742" spans="7:7" x14ac:dyDescent="0.25">
      <c r="G1742" s="13"/>
    </row>
    <row r="1743" spans="7:7" x14ac:dyDescent="0.25">
      <c r="G1743" s="13"/>
    </row>
    <row r="1744" spans="7:7" x14ac:dyDescent="0.25">
      <c r="G1744" s="13"/>
    </row>
    <row r="1745" spans="7:7" x14ac:dyDescent="0.25">
      <c r="G1745" s="13"/>
    </row>
    <row r="1746" spans="7:7" x14ac:dyDescent="0.25">
      <c r="G1746" s="13"/>
    </row>
    <row r="1747" spans="7:7" x14ac:dyDescent="0.25">
      <c r="G1747" s="13"/>
    </row>
    <row r="1748" spans="7:7" x14ac:dyDescent="0.25">
      <c r="G1748" s="13"/>
    </row>
    <row r="1749" spans="7:7" x14ac:dyDescent="0.25">
      <c r="G1749" s="13"/>
    </row>
    <row r="1750" spans="7:7" x14ac:dyDescent="0.25">
      <c r="G1750" s="13"/>
    </row>
    <row r="1751" spans="7:7" x14ac:dyDescent="0.25">
      <c r="G1751" s="13"/>
    </row>
    <row r="1752" spans="7:7" x14ac:dyDescent="0.25">
      <c r="G1752" s="13"/>
    </row>
    <row r="1753" spans="7:7" x14ac:dyDescent="0.25">
      <c r="G1753" s="13"/>
    </row>
    <row r="1754" spans="7:7" x14ac:dyDescent="0.25">
      <c r="G1754" s="13"/>
    </row>
    <row r="1755" spans="7:7" x14ac:dyDescent="0.25">
      <c r="G1755" s="13"/>
    </row>
    <row r="1756" spans="7:7" x14ac:dyDescent="0.25">
      <c r="G1756" s="13"/>
    </row>
    <row r="1757" spans="7:7" x14ac:dyDescent="0.25">
      <c r="G1757" s="13"/>
    </row>
    <row r="1758" spans="7:7" x14ac:dyDescent="0.25">
      <c r="G1758" s="13"/>
    </row>
    <row r="1759" spans="7:7" x14ac:dyDescent="0.25">
      <c r="G1759" s="13"/>
    </row>
    <row r="1760" spans="7:7" x14ac:dyDescent="0.25">
      <c r="G1760" s="13"/>
    </row>
    <row r="1761" spans="7:7" x14ac:dyDescent="0.25">
      <c r="G1761" s="13"/>
    </row>
    <row r="1762" spans="7:7" x14ac:dyDescent="0.25">
      <c r="G1762" s="13"/>
    </row>
    <row r="1763" spans="7:7" x14ac:dyDescent="0.25">
      <c r="G1763" s="13"/>
    </row>
    <row r="1764" spans="7:7" x14ac:dyDescent="0.25">
      <c r="G1764" s="13"/>
    </row>
    <row r="1765" spans="7:7" x14ac:dyDescent="0.25">
      <c r="G1765" s="13"/>
    </row>
    <row r="1766" spans="7:7" x14ac:dyDescent="0.25">
      <c r="G1766" s="13"/>
    </row>
    <row r="1767" spans="7:7" x14ac:dyDescent="0.25">
      <c r="G1767" s="13"/>
    </row>
    <row r="1768" spans="7:7" x14ac:dyDescent="0.25">
      <c r="G1768" s="13"/>
    </row>
    <row r="1769" spans="7:7" x14ac:dyDescent="0.25">
      <c r="G1769" s="13"/>
    </row>
    <row r="1770" spans="7:7" x14ac:dyDescent="0.25">
      <c r="G1770" s="13"/>
    </row>
    <row r="1771" spans="7:7" x14ac:dyDescent="0.25">
      <c r="G1771" s="13"/>
    </row>
    <row r="1772" spans="7:7" x14ac:dyDescent="0.25">
      <c r="G1772" s="13"/>
    </row>
    <row r="1773" spans="7:7" x14ac:dyDescent="0.25">
      <c r="G1773" s="13"/>
    </row>
    <row r="1774" spans="7:7" x14ac:dyDescent="0.25">
      <c r="G1774" s="13"/>
    </row>
    <row r="1775" spans="7:7" x14ac:dyDescent="0.25">
      <c r="G1775" s="13"/>
    </row>
    <row r="1776" spans="7:7" x14ac:dyDescent="0.25">
      <c r="G1776" s="13"/>
    </row>
    <row r="1777" spans="7:7" x14ac:dyDescent="0.25">
      <c r="G1777" s="13"/>
    </row>
    <row r="1778" spans="7:7" x14ac:dyDescent="0.25">
      <c r="G1778" s="13"/>
    </row>
    <row r="1779" spans="7:7" x14ac:dyDescent="0.25">
      <c r="G1779" s="13"/>
    </row>
    <row r="1780" spans="7:7" x14ac:dyDescent="0.25">
      <c r="G1780" s="13"/>
    </row>
    <row r="1781" spans="7:7" x14ac:dyDescent="0.25">
      <c r="G1781" s="13"/>
    </row>
    <row r="1782" spans="7:7" x14ac:dyDescent="0.25">
      <c r="G1782" s="13"/>
    </row>
    <row r="1783" spans="7:7" x14ac:dyDescent="0.25">
      <c r="G1783" s="13"/>
    </row>
    <row r="1784" spans="7:7" x14ac:dyDescent="0.25">
      <c r="G1784" s="13"/>
    </row>
    <row r="1785" spans="7:7" x14ac:dyDescent="0.25">
      <c r="G1785" s="13"/>
    </row>
    <row r="1786" spans="7:7" x14ac:dyDescent="0.25">
      <c r="G1786" s="13"/>
    </row>
    <row r="1787" spans="7:7" x14ac:dyDescent="0.25">
      <c r="G1787" s="13"/>
    </row>
    <row r="1788" spans="7:7" x14ac:dyDescent="0.25">
      <c r="G1788" s="13"/>
    </row>
    <row r="1789" spans="7:7" x14ac:dyDescent="0.25">
      <c r="G1789" s="13"/>
    </row>
    <row r="1790" spans="7:7" x14ac:dyDescent="0.25">
      <c r="G1790" s="13"/>
    </row>
    <row r="1791" spans="7:7" x14ac:dyDescent="0.25">
      <c r="G1791" s="13"/>
    </row>
    <row r="1792" spans="7:7" x14ac:dyDescent="0.25">
      <c r="G1792" s="13"/>
    </row>
    <row r="1793" spans="7:7" x14ac:dyDescent="0.25">
      <c r="G1793" s="13"/>
    </row>
    <row r="1794" spans="7:7" x14ac:dyDescent="0.25">
      <c r="G1794" s="13"/>
    </row>
    <row r="1795" spans="7:7" x14ac:dyDescent="0.25">
      <c r="G1795" s="13"/>
    </row>
    <row r="1796" spans="7:7" x14ac:dyDescent="0.25">
      <c r="G1796" s="13"/>
    </row>
    <row r="1797" spans="7:7" x14ac:dyDescent="0.25">
      <c r="G1797" s="13"/>
    </row>
    <row r="1798" spans="7:7" x14ac:dyDescent="0.25">
      <c r="G1798" s="13"/>
    </row>
    <row r="1799" spans="7:7" x14ac:dyDescent="0.25">
      <c r="G1799" s="13"/>
    </row>
    <row r="1800" spans="7:7" x14ac:dyDescent="0.25">
      <c r="G1800" s="13"/>
    </row>
    <row r="1801" spans="7:7" x14ac:dyDescent="0.25">
      <c r="G1801" s="13"/>
    </row>
    <row r="1802" spans="7:7" x14ac:dyDescent="0.25">
      <c r="G1802" s="13"/>
    </row>
    <row r="1803" spans="7:7" x14ac:dyDescent="0.25">
      <c r="G1803" s="13"/>
    </row>
    <row r="1804" spans="7:7" x14ac:dyDescent="0.25">
      <c r="G1804" s="13"/>
    </row>
    <row r="1805" spans="7:7" x14ac:dyDescent="0.25">
      <c r="G1805" s="13"/>
    </row>
    <row r="1806" spans="7:7" x14ac:dyDescent="0.25">
      <c r="G1806" s="13"/>
    </row>
    <row r="1807" spans="7:7" x14ac:dyDescent="0.25">
      <c r="G1807" s="13"/>
    </row>
    <row r="1808" spans="7:7" x14ac:dyDescent="0.25">
      <c r="G1808" s="13"/>
    </row>
    <row r="1809" spans="7:7" x14ac:dyDescent="0.25">
      <c r="G1809" s="13"/>
    </row>
    <row r="1810" spans="7:7" x14ac:dyDescent="0.25">
      <c r="G1810" s="13"/>
    </row>
    <row r="1811" spans="7:7" x14ac:dyDescent="0.25">
      <c r="G1811" s="13"/>
    </row>
    <row r="1812" spans="7:7" x14ac:dyDescent="0.25">
      <c r="G1812" s="13"/>
    </row>
    <row r="1813" spans="7:7" x14ac:dyDescent="0.25">
      <c r="G1813" s="13"/>
    </row>
    <row r="1814" spans="7:7" x14ac:dyDescent="0.25">
      <c r="G1814" s="13"/>
    </row>
    <row r="1815" spans="7:7" x14ac:dyDescent="0.25">
      <c r="G1815" s="13"/>
    </row>
    <row r="1816" spans="7:7" x14ac:dyDescent="0.25">
      <c r="G1816" s="13"/>
    </row>
    <row r="1817" spans="7:7" x14ac:dyDescent="0.25">
      <c r="G1817" s="13"/>
    </row>
    <row r="1818" spans="7:7" x14ac:dyDescent="0.25">
      <c r="G1818" s="13"/>
    </row>
    <row r="1819" spans="7:7" x14ac:dyDescent="0.25">
      <c r="G1819" s="13"/>
    </row>
    <row r="1820" spans="7:7" x14ac:dyDescent="0.25">
      <c r="G1820" s="13"/>
    </row>
    <row r="1821" spans="7:7" x14ac:dyDescent="0.25">
      <c r="G1821" s="13"/>
    </row>
    <row r="1822" spans="7:7" x14ac:dyDescent="0.25">
      <c r="G1822" s="13"/>
    </row>
    <row r="1823" spans="7:7" x14ac:dyDescent="0.25">
      <c r="G1823" s="13"/>
    </row>
    <row r="1824" spans="7:7" x14ac:dyDescent="0.25">
      <c r="G1824" s="13"/>
    </row>
    <row r="1825" spans="7:7" x14ac:dyDescent="0.25">
      <c r="G1825" s="13"/>
    </row>
    <row r="1826" spans="7:7" x14ac:dyDescent="0.25">
      <c r="G1826" s="13"/>
    </row>
    <row r="1827" spans="7:7" x14ac:dyDescent="0.25">
      <c r="G1827" s="13"/>
    </row>
    <row r="1828" spans="7:7" x14ac:dyDescent="0.25">
      <c r="G1828" s="13"/>
    </row>
    <row r="1829" spans="7:7" x14ac:dyDescent="0.25">
      <c r="G1829" s="13"/>
    </row>
    <row r="1830" spans="7:7" x14ac:dyDescent="0.25">
      <c r="G1830" s="13"/>
    </row>
    <row r="1831" spans="7:7" x14ac:dyDescent="0.25">
      <c r="G1831" s="13"/>
    </row>
    <row r="1832" spans="7:7" x14ac:dyDescent="0.25">
      <c r="G1832" s="13"/>
    </row>
    <row r="1833" spans="7:7" x14ac:dyDescent="0.25">
      <c r="G1833" s="13"/>
    </row>
    <row r="1834" spans="7:7" x14ac:dyDescent="0.25">
      <c r="G1834" s="13"/>
    </row>
    <row r="1835" spans="7:7" x14ac:dyDescent="0.25">
      <c r="G1835" s="13"/>
    </row>
    <row r="1836" spans="7:7" x14ac:dyDescent="0.25">
      <c r="G1836" s="13"/>
    </row>
    <row r="1837" spans="7:7" x14ac:dyDescent="0.25">
      <c r="G1837" s="13"/>
    </row>
    <row r="1838" spans="7:7" x14ac:dyDescent="0.25">
      <c r="G1838" s="13"/>
    </row>
    <row r="1839" spans="7:7" x14ac:dyDescent="0.25">
      <c r="G1839" s="13"/>
    </row>
    <row r="1840" spans="7:7" x14ac:dyDescent="0.25">
      <c r="G1840" s="13"/>
    </row>
    <row r="1841" spans="7:7" x14ac:dyDescent="0.25">
      <c r="G1841" s="13"/>
    </row>
    <row r="1842" spans="7:7" x14ac:dyDescent="0.25">
      <c r="G1842" s="13"/>
    </row>
    <row r="1843" spans="7:7" x14ac:dyDescent="0.25">
      <c r="G1843" s="13"/>
    </row>
    <row r="1844" spans="7:7" x14ac:dyDescent="0.25">
      <c r="G1844" s="13"/>
    </row>
    <row r="1845" spans="7:7" x14ac:dyDescent="0.25">
      <c r="G1845" s="13"/>
    </row>
    <row r="1846" spans="7:7" x14ac:dyDescent="0.25">
      <c r="G1846" s="13"/>
    </row>
    <row r="1847" spans="7:7" x14ac:dyDescent="0.25">
      <c r="G1847" s="13"/>
    </row>
    <row r="1848" spans="7:7" x14ac:dyDescent="0.25">
      <c r="G1848" s="13"/>
    </row>
    <row r="1849" spans="7:7" x14ac:dyDescent="0.25">
      <c r="G1849" s="13"/>
    </row>
    <row r="1850" spans="7:7" x14ac:dyDescent="0.25">
      <c r="G1850" s="13"/>
    </row>
    <row r="1851" spans="7:7" x14ac:dyDescent="0.25">
      <c r="G1851" s="13"/>
    </row>
    <row r="1852" spans="7:7" x14ac:dyDescent="0.25">
      <c r="G1852" s="13"/>
    </row>
    <row r="1853" spans="7:7" x14ac:dyDescent="0.25">
      <c r="G1853" s="13"/>
    </row>
    <row r="1854" spans="7:7" x14ac:dyDescent="0.25">
      <c r="G1854" s="13"/>
    </row>
    <row r="1855" spans="7:7" x14ac:dyDescent="0.25">
      <c r="G1855" s="13"/>
    </row>
    <row r="1856" spans="7:7" x14ac:dyDescent="0.25">
      <c r="G1856" s="13"/>
    </row>
    <row r="1857" spans="7:7" x14ac:dyDescent="0.25">
      <c r="G1857" s="13"/>
    </row>
    <row r="1858" spans="7:7" x14ac:dyDescent="0.25">
      <c r="G1858" s="13"/>
    </row>
    <row r="1859" spans="7:7" x14ac:dyDescent="0.25">
      <c r="G1859" s="13"/>
    </row>
    <row r="1860" spans="7:7" x14ac:dyDescent="0.25">
      <c r="G1860" s="13"/>
    </row>
    <row r="1861" spans="7:7" x14ac:dyDescent="0.25">
      <c r="G1861" s="13"/>
    </row>
    <row r="1862" spans="7:7" x14ac:dyDescent="0.25">
      <c r="G1862" s="13"/>
    </row>
    <row r="1863" spans="7:7" x14ac:dyDescent="0.25">
      <c r="G1863" s="13"/>
    </row>
    <row r="1864" spans="7:7" x14ac:dyDescent="0.25">
      <c r="G1864" s="13"/>
    </row>
    <row r="1865" spans="7:7" x14ac:dyDescent="0.25">
      <c r="G1865" s="13"/>
    </row>
    <row r="1866" spans="7:7" x14ac:dyDescent="0.25">
      <c r="G1866" s="13"/>
    </row>
    <row r="1867" spans="7:7" x14ac:dyDescent="0.25">
      <c r="G1867" s="13"/>
    </row>
    <row r="1868" spans="7:7" x14ac:dyDescent="0.25">
      <c r="G1868" s="13"/>
    </row>
    <row r="1869" spans="7:7" x14ac:dyDescent="0.25">
      <c r="G1869" s="13"/>
    </row>
    <row r="1870" spans="7:7" x14ac:dyDescent="0.25">
      <c r="G1870" s="13"/>
    </row>
    <row r="1871" spans="7:7" x14ac:dyDescent="0.25">
      <c r="G1871" s="13"/>
    </row>
    <row r="1872" spans="7:7" x14ac:dyDescent="0.25">
      <c r="G1872" s="13"/>
    </row>
    <row r="1873" spans="7:7" x14ac:dyDescent="0.25">
      <c r="G1873" s="13"/>
    </row>
    <row r="1874" spans="7:7" x14ac:dyDescent="0.25">
      <c r="G1874" s="13"/>
    </row>
    <row r="1875" spans="7:7" x14ac:dyDescent="0.25">
      <c r="G1875" s="13"/>
    </row>
    <row r="1876" spans="7:7" x14ac:dyDescent="0.25">
      <c r="G1876" s="13"/>
    </row>
    <row r="1877" spans="7:7" x14ac:dyDescent="0.25">
      <c r="G1877" s="13"/>
    </row>
    <row r="1878" spans="7:7" x14ac:dyDescent="0.25">
      <c r="G1878" s="13"/>
    </row>
    <row r="1879" spans="7:7" x14ac:dyDescent="0.25">
      <c r="G1879" s="13"/>
    </row>
    <row r="1880" spans="7:7" x14ac:dyDescent="0.25">
      <c r="G1880" s="13"/>
    </row>
    <row r="1881" spans="7:7" x14ac:dyDescent="0.25">
      <c r="G1881" s="13"/>
    </row>
    <row r="1882" spans="7:7" x14ac:dyDescent="0.25">
      <c r="G1882" s="13"/>
    </row>
    <row r="1883" spans="7:7" x14ac:dyDescent="0.25">
      <c r="G1883" s="13"/>
    </row>
    <row r="1884" spans="7:7" x14ac:dyDescent="0.25">
      <c r="G1884" s="13"/>
    </row>
    <row r="1885" spans="7:7" x14ac:dyDescent="0.25">
      <c r="G1885" s="13"/>
    </row>
    <row r="1886" spans="7:7" x14ac:dyDescent="0.25">
      <c r="G1886" s="13"/>
    </row>
    <row r="1887" spans="7:7" x14ac:dyDescent="0.25">
      <c r="G1887" s="13"/>
    </row>
    <row r="1888" spans="7:7" x14ac:dyDescent="0.25">
      <c r="G1888" s="13"/>
    </row>
    <row r="1889" spans="7:7" x14ac:dyDescent="0.25">
      <c r="G1889" s="13"/>
    </row>
    <row r="1890" spans="7:7" x14ac:dyDescent="0.25">
      <c r="G1890" s="13"/>
    </row>
    <row r="1891" spans="7:7" x14ac:dyDescent="0.25">
      <c r="G1891" s="13"/>
    </row>
    <row r="1892" spans="7:7" x14ac:dyDescent="0.25">
      <c r="G1892" s="13"/>
    </row>
    <row r="1893" spans="7:7" x14ac:dyDescent="0.25">
      <c r="G1893" s="13"/>
    </row>
    <row r="1894" spans="7:7" x14ac:dyDescent="0.25">
      <c r="G1894" s="13"/>
    </row>
    <row r="1895" spans="7:7" x14ac:dyDescent="0.25">
      <c r="G1895" s="13"/>
    </row>
    <row r="1896" spans="7:7" x14ac:dyDescent="0.25">
      <c r="G1896" s="13"/>
    </row>
    <row r="1897" spans="7:7" x14ac:dyDescent="0.25">
      <c r="G1897" s="13"/>
    </row>
    <row r="1898" spans="7:7" x14ac:dyDescent="0.25">
      <c r="G1898" s="13"/>
    </row>
    <row r="1899" spans="7:7" x14ac:dyDescent="0.25">
      <c r="G1899" s="13"/>
    </row>
    <row r="1900" spans="7:7" x14ac:dyDescent="0.25">
      <c r="G1900" s="13"/>
    </row>
    <row r="1901" spans="7:7" x14ac:dyDescent="0.25">
      <c r="G1901" s="13"/>
    </row>
    <row r="1902" spans="7:7" x14ac:dyDescent="0.25">
      <c r="G1902" s="13"/>
    </row>
    <row r="1903" spans="7:7" x14ac:dyDescent="0.25">
      <c r="G1903" s="13"/>
    </row>
    <row r="1904" spans="7:7" x14ac:dyDescent="0.25">
      <c r="G1904" s="13"/>
    </row>
    <row r="1905" spans="7:7" x14ac:dyDescent="0.25">
      <c r="G1905" s="13"/>
    </row>
    <row r="1906" spans="7:7" x14ac:dyDescent="0.25">
      <c r="G1906" s="13"/>
    </row>
    <row r="1907" spans="7:7" x14ac:dyDescent="0.25">
      <c r="G1907" s="13"/>
    </row>
    <row r="1908" spans="7:7" x14ac:dyDescent="0.25">
      <c r="G1908" s="13"/>
    </row>
    <row r="1909" spans="7:7" x14ac:dyDescent="0.25">
      <c r="G1909" s="13"/>
    </row>
    <row r="1910" spans="7:7" x14ac:dyDescent="0.25">
      <c r="G1910" s="13"/>
    </row>
    <row r="1911" spans="7:7" x14ac:dyDescent="0.25">
      <c r="G1911" s="13"/>
    </row>
    <row r="1912" spans="7:7" x14ac:dyDescent="0.25">
      <c r="G1912" s="13"/>
    </row>
    <row r="1913" spans="7:7" x14ac:dyDescent="0.25">
      <c r="G1913" s="13"/>
    </row>
    <row r="1914" spans="7:7" x14ac:dyDescent="0.25">
      <c r="G1914" s="13"/>
    </row>
    <row r="1915" spans="7:7" x14ac:dyDescent="0.25">
      <c r="G1915" s="13"/>
    </row>
    <row r="1916" spans="7:7" x14ac:dyDescent="0.25">
      <c r="G1916" s="13"/>
    </row>
    <row r="1917" spans="7:7" x14ac:dyDescent="0.25">
      <c r="G1917" s="13"/>
    </row>
    <row r="1918" spans="7:7" x14ac:dyDescent="0.25">
      <c r="G1918" s="13"/>
    </row>
    <row r="1919" spans="7:7" x14ac:dyDescent="0.25">
      <c r="G1919" s="13"/>
    </row>
    <row r="1920" spans="7:7" x14ac:dyDescent="0.25">
      <c r="G1920" s="13"/>
    </row>
    <row r="1921" spans="7:7" x14ac:dyDescent="0.25">
      <c r="G1921" s="13"/>
    </row>
    <row r="1922" spans="7:7" x14ac:dyDescent="0.25">
      <c r="G1922" s="13"/>
    </row>
    <row r="1923" spans="7:7" x14ac:dyDescent="0.25">
      <c r="G1923" s="13"/>
    </row>
    <row r="1924" spans="7:7" x14ac:dyDescent="0.25">
      <c r="G1924" s="13"/>
    </row>
    <row r="1925" spans="7:7" x14ac:dyDescent="0.25">
      <c r="G1925" s="13"/>
    </row>
    <row r="1926" spans="7:7" x14ac:dyDescent="0.25">
      <c r="G1926" s="13"/>
    </row>
    <row r="1927" spans="7:7" x14ac:dyDescent="0.25">
      <c r="G1927" s="13"/>
    </row>
    <row r="1928" spans="7:7" x14ac:dyDescent="0.25">
      <c r="G1928" s="13"/>
    </row>
    <row r="1929" spans="7:7" x14ac:dyDescent="0.25">
      <c r="G1929" s="13"/>
    </row>
    <row r="1930" spans="7:7" x14ac:dyDescent="0.25">
      <c r="G1930" s="13"/>
    </row>
    <row r="1931" spans="7:7" x14ac:dyDescent="0.25">
      <c r="G1931" s="13"/>
    </row>
    <row r="1932" spans="7:7" x14ac:dyDescent="0.25">
      <c r="G1932" s="13"/>
    </row>
    <row r="1933" spans="7:7" x14ac:dyDescent="0.25">
      <c r="G1933" s="13"/>
    </row>
    <row r="1934" spans="7:7" x14ac:dyDescent="0.25">
      <c r="G1934" s="13"/>
    </row>
    <row r="1935" spans="7:7" x14ac:dyDescent="0.25">
      <c r="G1935" s="13"/>
    </row>
    <row r="1936" spans="7:7" x14ac:dyDescent="0.25">
      <c r="G1936" s="13"/>
    </row>
    <row r="1937" spans="7:7" x14ac:dyDescent="0.25">
      <c r="G1937" s="13"/>
    </row>
    <row r="1938" spans="7:7" x14ac:dyDescent="0.25">
      <c r="G1938" s="13"/>
    </row>
    <row r="1939" spans="7:7" x14ac:dyDescent="0.25">
      <c r="G1939" s="13"/>
    </row>
    <row r="1940" spans="7:7" x14ac:dyDescent="0.25">
      <c r="G1940" s="13"/>
    </row>
    <row r="1941" spans="7:7" x14ac:dyDescent="0.25">
      <c r="G1941" s="13"/>
    </row>
    <row r="1942" spans="7:7" x14ac:dyDescent="0.25">
      <c r="G1942" s="13"/>
    </row>
    <row r="1943" spans="7:7" x14ac:dyDescent="0.25">
      <c r="G1943" s="13"/>
    </row>
    <row r="1944" spans="7:7" x14ac:dyDescent="0.25">
      <c r="G1944" s="13"/>
    </row>
    <row r="1945" spans="7:7" x14ac:dyDescent="0.25">
      <c r="G1945" s="13"/>
    </row>
    <row r="1946" spans="7:7" x14ac:dyDescent="0.25">
      <c r="G1946" s="13"/>
    </row>
    <row r="1947" spans="7:7" x14ac:dyDescent="0.25">
      <c r="G1947" s="13"/>
    </row>
    <row r="1948" spans="7:7" x14ac:dyDescent="0.25">
      <c r="G1948" s="13"/>
    </row>
    <row r="1949" spans="7:7" x14ac:dyDescent="0.25">
      <c r="G1949" s="13"/>
    </row>
    <row r="1950" spans="7:7" x14ac:dyDescent="0.25">
      <c r="G1950" s="13"/>
    </row>
    <row r="1951" spans="7:7" x14ac:dyDescent="0.25">
      <c r="G1951" s="13"/>
    </row>
    <row r="1952" spans="7:7" x14ac:dyDescent="0.25">
      <c r="G1952" s="13"/>
    </row>
    <row r="1953" spans="7:7" x14ac:dyDescent="0.25">
      <c r="G1953" s="13"/>
    </row>
    <row r="1954" spans="7:7" x14ac:dyDescent="0.25">
      <c r="G1954" s="13"/>
    </row>
    <row r="1955" spans="7:7" x14ac:dyDescent="0.25">
      <c r="G1955" s="13"/>
    </row>
    <row r="1956" spans="7:7" x14ac:dyDescent="0.25">
      <c r="G1956" s="13"/>
    </row>
    <row r="1957" spans="7:7" x14ac:dyDescent="0.25">
      <c r="G1957" s="13"/>
    </row>
    <row r="1958" spans="7:7" x14ac:dyDescent="0.25">
      <c r="G1958" s="13"/>
    </row>
    <row r="1959" spans="7:7" x14ac:dyDescent="0.25">
      <c r="G1959" s="13"/>
    </row>
    <row r="1960" spans="7:7" x14ac:dyDescent="0.25">
      <c r="G1960" s="13"/>
    </row>
    <row r="1961" spans="7:7" x14ac:dyDescent="0.25">
      <c r="G1961" s="13"/>
    </row>
    <row r="1962" spans="7:7" x14ac:dyDescent="0.25">
      <c r="G1962" s="13"/>
    </row>
    <row r="1963" spans="7:7" x14ac:dyDescent="0.25">
      <c r="G1963" s="13"/>
    </row>
    <row r="1964" spans="7:7" x14ac:dyDescent="0.25">
      <c r="G1964" s="13"/>
    </row>
    <row r="1965" spans="7:7" x14ac:dyDescent="0.25">
      <c r="G1965" s="13"/>
    </row>
    <row r="1966" spans="7:7" x14ac:dyDescent="0.25">
      <c r="G1966" s="13"/>
    </row>
    <row r="1967" spans="7:7" x14ac:dyDescent="0.25">
      <c r="G1967" s="13"/>
    </row>
    <row r="1968" spans="7:7" x14ac:dyDescent="0.25">
      <c r="G1968" s="13"/>
    </row>
    <row r="1969" spans="7:7" x14ac:dyDescent="0.25">
      <c r="G1969" s="13"/>
    </row>
    <row r="1970" spans="7:7" x14ac:dyDescent="0.25">
      <c r="G1970" s="13"/>
    </row>
    <row r="1971" spans="7:7" x14ac:dyDescent="0.25">
      <c r="G1971" s="13"/>
    </row>
    <row r="1972" spans="7:7" x14ac:dyDescent="0.25">
      <c r="G1972" s="13"/>
    </row>
    <row r="1973" spans="7:7" x14ac:dyDescent="0.25">
      <c r="G1973" s="13"/>
    </row>
    <row r="1974" spans="7:7" x14ac:dyDescent="0.25">
      <c r="G1974" s="13"/>
    </row>
    <row r="1975" spans="7:7" x14ac:dyDescent="0.25">
      <c r="G1975" s="13"/>
    </row>
    <row r="1976" spans="7:7" x14ac:dyDescent="0.25">
      <c r="G1976" s="13"/>
    </row>
    <row r="1977" spans="7:7" x14ac:dyDescent="0.25">
      <c r="G1977" s="13"/>
    </row>
    <row r="1978" spans="7:7" x14ac:dyDescent="0.25">
      <c r="G1978" s="13"/>
    </row>
    <row r="1979" spans="7:7" x14ac:dyDescent="0.25">
      <c r="G1979" s="13"/>
    </row>
    <row r="1980" spans="7:7" x14ac:dyDescent="0.25">
      <c r="G1980" s="13"/>
    </row>
    <row r="1981" spans="7:7" x14ac:dyDescent="0.25">
      <c r="G1981" s="13"/>
    </row>
    <row r="1982" spans="7:7" x14ac:dyDescent="0.25">
      <c r="G1982" s="13"/>
    </row>
    <row r="1983" spans="7:7" x14ac:dyDescent="0.25">
      <c r="G1983" s="13"/>
    </row>
    <row r="1984" spans="7:7" x14ac:dyDescent="0.25">
      <c r="G1984" s="13"/>
    </row>
    <row r="1985" spans="7:7" x14ac:dyDescent="0.25">
      <c r="G1985" s="13"/>
    </row>
    <row r="1986" spans="7:7" x14ac:dyDescent="0.25">
      <c r="G1986" s="13"/>
    </row>
    <row r="1987" spans="7:7" x14ac:dyDescent="0.25">
      <c r="G1987" s="13"/>
    </row>
    <row r="1988" spans="7:7" x14ac:dyDescent="0.25">
      <c r="G1988" s="13"/>
    </row>
    <row r="1989" spans="7:7" x14ac:dyDescent="0.25">
      <c r="G1989" s="13"/>
    </row>
    <row r="1990" spans="7:7" x14ac:dyDescent="0.25">
      <c r="G1990" s="13"/>
    </row>
    <row r="1991" spans="7:7" x14ac:dyDescent="0.25">
      <c r="G1991" s="13"/>
    </row>
    <row r="1992" spans="7:7" x14ac:dyDescent="0.25">
      <c r="G1992" s="13"/>
    </row>
    <row r="1993" spans="7:7" x14ac:dyDescent="0.25">
      <c r="G1993" s="13"/>
    </row>
    <row r="1994" spans="7:7" x14ac:dyDescent="0.25">
      <c r="G1994" s="13"/>
    </row>
    <row r="1995" spans="7:7" x14ac:dyDescent="0.25">
      <c r="G1995" s="13"/>
    </row>
    <row r="1996" spans="7:7" x14ac:dyDescent="0.25">
      <c r="G1996" s="13"/>
    </row>
    <row r="1997" spans="7:7" x14ac:dyDescent="0.25">
      <c r="G1997" s="13"/>
    </row>
    <row r="1998" spans="7:7" x14ac:dyDescent="0.25">
      <c r="G1998" s="13"/>
    </row>
    <row r="1999" spans="7:7" x14ac:dyDescent="0.25">
      <c r="G1999" s="13"/>
    </row>
    <row r="2000" spans="7:7" x14ac:dyDescent="0.25">
      <c r="G2000" s="13"/>
    </row>
    <row r="2001" spans="7:7" x14ac:dyDescent="0.25">
      <c r="G2001" s="13"/>
    </row>
    <row r="2002" spans="7:7" x14ac:dyDescent="0.25">
      <c r="G2002" s="13"/>
    </row>
    <row r="2003" spans="7:7" x14ac:dyDescent="0.25">
      <c r="G2003" s="13"/>
    </row>
    <row r="2004" spans="7:7" x14ac:dyDescent="0.25">
      <c r="G2004" s="13"/>
    </row>
    <row r="2005" spans="7:7" x14ac:dyDescent="0.25">
      <c r="G2005" s="13"/>
    </row>
    <row r="2006" spans="7:7" x14ac:dyDescent="0.25">
      <c r="G2006" s="13"/>
    </row>
    <row r="2007" spans="7:7" x14ac:dyDescent="0.25">
      <c r="G2007" s="13"/>
    </row>
    <row r="2008" spans="7:7" x14ac:dyDescent="0.25">
      <c r="G2008" s="13"/>
    </row>
    <row r="2009" spans="7:7" x14ac:dyDescent="0.25">
      <c r="G2009" s="13"/>
    </row>
    <row r="2010" spans="7:7" x14ac:dyDescent="0.25">
      <c r="G2010" s="13"/>
    </row>
    <row r="2011" spans="7:7" x14ac:dyDescent="0.25">
      <c r="G2011" s="13"/>
    </row>
    <row r="2012" spans="7:7" x14ac:dyDescent="0.25">
      <c r="G2012" s="13"/>
    </row>
    <row r="2013" spans="7:7" x14ac:dyDescent="0.25">
      <c r="G2013" s="13"/>
    </row>
    <row r="2014" spans="7:7" x14ac:dyDescent="0.25">
      <c r="G2014" s="13"/>
    </row>
    <row r="2015" spans="7:7" x14ac:dyDescent="0.25">
      <c r="G2015" s="13"/>
    </row>
    <row r="2016" spans="7:7" x14ac:dyDescent="0.25">
      <c r="G2016" s="13"/>
    </row>
    <row r="2017" spans="7:7" x14ac:dyDescent="0.25">
      <c r="G2017" s="13"/>
    </row>
    <row r="2018" spans="7:7" x14ac:dyDescent="0.25">
      <c r="G2018" s="13"/>
    </row>
    <row r="2019" spans="7:7" x14ac:dyDescent="0.25">
      <c r="G2019" s="13"/>
    </row>
    <row r="2020" spans="7:7" x14ac:dyDescent="0.25">
      <c r="G2020" s="13"/>
    </row>
    <row r="2021" spans="7:7" x14ac:dyDescent="0.25">
      <c r="G2021" s="13"/>
    </row>
    <row r="2022" spans="7:7" x14ac:dyDescent="0.25">
      <c r="G2022" s="13"/>
    </row>
    <row r="2023" spans="7:7" x14ac:dyDescent="0.25">
      <c r="G2023" s="13"/>
    </row>
    <row r="2024" spans="7:7" x14ac:dyDescent="0.25">
      <c r="G2024" s="13"/>
    </row>
    <row r="2025" spans="7:7" x14ac:dyDescent="0.25">
      <c r="G2025" s="13"/>
    </row>
    <row r="2026" spans="7:7" x14ac:dyDescent="0.25">
      <c r="G2026" s="13"/>
    </row>
    <row r="2027" spans="7:7" x14ac:dyDescent="0.25">
      <c r="G2027" s="13"/>
    </row>
    <row r="2028" spans="7:7" x14ac:dyDescent="0.25">
      <c r="G2028" s="13"/>
    </row>
    <row r="2029" spans="7:7" x14ac:dyDescent="0.25">
      <c r="G2029" s="13"/>
    </row>
    <row r="2030" spans="7:7" x14ac:dyDescent="0.25">
      <c r="G2030" s="13"/>
    </row>
    <row r="2031" spans="7:7" x14ac:dyDescent="0.25">
      <c r="G2031" s="13"/>
    </row>
    <row r="2032" spans="7:7" x14ac:dyDescent="0.25">
      <c r="G2032" s="13"/>
    </row>
    <row r="2033" spans="7:7" x14ac:dyDescent="0.25">
      <c r="G2033" s="13"/>
    </row>
    <row r="2034" spans="7:7" x14ac:dyDescent="0.25">
      <c r="G2034" s="13"/>
    </row>
    <row r="2035" spans="7:7" x14ac:dyDescent="0.25">
      <c r="G2035" s="13"/>
    </row>
    <row r="2036" spans="7:7" x14ac:dyDescent="0.25">
      <c r="G2036" s="13"/>
    </row>
    <row r="2037" spans="7:7" x14ac:dyDescent="0.25">
      <c r="G2037" s="13"/>
    </row>
    <row r="2038" spans="7:7" x14ac:dyDescent="0.25">
      <c r="G2038" s="13"/>
    </row>
    <row r="2039" spans="7:7" x14ac:dyDescent="0.25">
      <c r="G2039" s="13"/>
    </row>
    <row r="2040" spans="7:7" x14ac:dyDescent="0.25">
      <c r="G2040" s="13"/>
    </row>
    <row r="2041" spans="7:7" x14ac:dyDescent="0.25">
      <c r="G2041" s="13"/>
    </row>
    <row r="2042" spans="7:7" x14ac:dyDescent="0.25">
      <c r="G2042" s="13"/>
    </row>
    <row r="2043" spans="7:7" x14ac:dyDescent="0.25">
      <c r="G2043" s="13"/>
    </row>
    <row r="2044" spans="7:7" x14ac:dyDescent="0.25">
      <c r="G2044" s="13"/>
    </row>
    <row r="2045" spans="7:7" x14ac:dyDescent="0.25">
      <c r="G2045" s="13"/>
    </row>
    <row r="2046" spans="7:7" x14ac:dyDescent="0.25">
      <c r="G2046" s="13"/>
    </row>
    <row r="2047" spans="7:7" x14ac:dyDescent="0.25">
      <c r="G2047" s="13"/>
    </row>
    <row r="2048" spans="7:7" x14ac:dyDescent="0.25">
      <c r="G2048" s="13"/>
    </row>
    <row r="2049" spans="7:7" x14ac:dyDescent="0.25">
      <c r="G2049" s="13"/>
    </row>
    <row r="2050" spans="7:7" x14ac:dyDescent="0.25">
      <c r="G2050" s="13"/>
    </row>
    <row r="2051" spans="7:7" x14ac:dyDescent="0.25">
      <c r="G2051" s="13"/>
    </row>
    <row r="2052" spans="7:7" x14ac:dyDescent="0.25">
      <c r="G2052" s="13"/>
    </row>
    <row r="2053" spans="7:7" x14ac:dyDescent="0.25">
      <c r="G2053" s="13"/>
    </row>
    <row r="2054" spans="7:7" x14ac:dyDescent="0.25">
      <c r="G2054" s="13"/>
    </row>
    <row r="2055" spans="7:7" x14ac:dyDescent="0.25">
      <c r="G2055" s="13"/>
    </row>
    <row r="2056" spans="7:7" x14ac:dyDescent="0.25">
      <c r="G2056" s="13"/>
    </row>
    <row r="2057" spans="7:7" x14ac:dyDescent="0.25">
      <c r="G2057" s="13"/>
    </row>
    <row r="2058" spans="7:7" x14ac:dyDescent="0.25">
      <c r="G2058" s="13"/>
    </row>
    <row r="2059" spans="7:7" x14ac:dyDescent="0.25">
      <c r="G2059" s="13"/>
    </row>
    <row r="2060" spans="7:7" x14ac:dyDescent="0.25">
      <c r="G2060" s="13"/>
    </row>
    <row r="2061" spans="7:7" x14ac:dyDescent="0.25">
      <c r="G2061" s="13"/>
    </row>
    <row r="2062" spans="7:7" x14ac:dyDescent="0.25">
      <c r="G2062" s="13"/>
    </row>
    <row r="2063" spans="7:7" x14ac:dyDescent="0.25">
      <c r="G2063" s="13"/>
    </row>
    <row r="2064" spans="7:7" x14ac:dyDescent="0.25">
      <c r="G2064" s="13"/>
    </row>
    <row r="2065" spans="7:7" x14ac:dyDescent="0.25">
      <c r="G2065" s="13"/>
    </row>
    <row r="2066" spans="7:7" x14ac:dyDescent="0.25">
      <c r="G2066" s="13"/>
    </row>
    <row r="2067" spans="7:7" x14ac:dyDescent="0.25">
      <c r="G2067" s="13"/>
    </row>
    <row r="2068" spans="7:7" x14ac:dyDescent="0.25">
      <c r="G2068" s="13"/>
    </row>
    <row r="2069" spans="7:7" x14ac:dyDescent="0.25">
      <c r="G2069" s="13"/>
    </row>
    <row r="2070" spans="7:7" x14ac:dyDescent="0.25">
      <c r="G2070" s="13"/>
    </row>
    <row r="2071" spans="7:7" x14ac:dyDescent="0.25">
      <c r="G2071" s="13"/>
    </row>
    <row r="2072" spans="7:7" x14ac:dyDescent="0.25">
      <c r="G2072" s="13"/>
    </row>
    <row r="2073" spans="7:7" x14ac:dyDescent="0.25">
      <c r="G2073" s="13"/>
    </row>
    <row r="2074" spans="7:7" x14ac:dyDescent="0.25">
      <c r="G2074" s="13"/>
    </row>
    <row r="2075" spans="7:7" x14ac:dyDescent="0.25">
      <c r="G2075" s="13"/>
    </row>
    <row r="2076" spans="7:7" x14ac:dyDescent="0.25">
      <c r="G2076" s="13"/>
    </row>
    <row r="2077" spans="7:7" x14ac:dyDescent="0.25">
      <c r="G2077" s="13"/>
    </row>
    <row r="2078" spans="7:7" x14ac:dyDescent="0.25">
      <c r="G2078" s="13"/>
    </row>
    <row r="2079" spans="7:7" x14ac:dyDescent="0.25">
      <c r="G2079" s="13"/>
    </row>
    <row r="2080" spans="7:7" x14ac:dyDescent="0.25">
      <c r="G2080" s="13"/>
    </row>
    <row r="2081" spans="7:7" x14ac:dyDescent="0.25">
      <c r="G2081" s="13"/>
    </row>
    <row r="2082" spans="7:7" x14ac:dyDescent="0.25">
      <c r="G2082" s="13"/>
    </row>
    <row r="2083" spans="7:7" x14ac:dyDescent="0.25">
      <c r="G2083" s="13"/>
    </row>
    <row r="2084" spans="7:7" x14ac:dyDescent="0.25">
      <c r="G2084" s="13"/>
    </row>
    <row r="2085" spans="7:7" x14ac:dyDescent="0.25">
      <c r="G2085" s="13"/>
    </row>
    <row r="2086" spans="7:7" x14ac:dyDescent="0.25">
      <c r="G2086" s="13"/>
    </row>
    <row r="2087" spans="7:7" x14ac:dyDescent="0.25">
      <c r="G2087" s="13"/>
    </row>
    <row r="2088" spans="7:7" x14ac:dyDescent="0.25">
      <c r="G2088" s="13"/>
    </row>
    <row r="2089" spans="7:7" x14ac:dyDescent="0.25">
      <c r="G2089" s="13"/>
    </row>
    <row r="2090" spans="7:7" x14ac:dyDescent="0.25">
      <c r="G2090" s="13"/>
    </row>
    <row r="2091" spans="7:7" x14ac:dyDescent="0.25">
      <c r="G2091" s="13"/>
    </row>
    <row r="2092" spans="7:7" x14ac:dyDescent="0.25">
      <c r="G2092" s="13"/>
    </row>
    <row r="2093" spans="7:7" x14ac:dyDescent="0.25">
      <c r="G2093" s="13"/>
    </row>
    <row r="2094" spans="7:7" x14ac:dyDescent="0.25">
      <c r="G2094" s="13"/>
    </row>
    <row r="2095" spans="7:7" x14ac:dyDescent="0.25">
      <c r="G2095" s="13"/>
    </row>
    <row r="2096" spans="7:7" x14ac:dyDescent="0.25">
      <c r="G2096" s="13"/>
    </row>
    <row r="2097" spans="7:7" x14ac:dyDescent="0.25">
      <c r="G2097" s="13"/>
    </row>
    <row r="2098" spans="7:7" x14ac:dyDescent="0.25">
      <c r="G2098" s="13"/>
    </row>
    <row r="2099" spans="7:7" x14ac:dyDescent="0.25">
      <c r="G2099" s="13"/>
    </row>
    <row r="2100" spans="7:7" x14ac:dyDescent="0.25">
      <c r="G2100" s="13"/>
    </row>
    <row r="2101" spans="7:7" x14ac:dyDescent="0.25">
      <c r="G2101" s="13"/>
    </row>
    <row r="2102" spans="7:7" x14ac:dyDescent="0.25">
      <c r="G2102" s="13"/>
    </row>
    <row r="2103" spans="7:7" x14ac:dyDescent="0.25">
      <c r="G2103" s="13"/>
    </row>
    <row r="2104" spans="7:7" x14ac:dyDescent="0.25">
      <c r="G2104" s="13"/>
    </row>
    <row r="2105" spans="7:7" x14ac:dyDescent="0.25">
      <c r="G2105" s="13"/>
    </row>
    <row r="2106" spans="7:7" x14ac:dyDescent="0.25">
      <c r="G2106" s="13"/>
    </row>
    <row r="2107" spans="7:7" x14ac:dyDescent="0.25">
      <c r="G2107" s="13"/>
    </row>
    <row r="2108" spans="7:7" x14ac:dyDescent="0.25">
      <c r="G2108" s="13"/>
    </row>
    <row r="2109" spans="7:7" x14ac:dyDescent="0.25">
      <c r="G2109" s="13"/>
    </row>
    <row r="2110" spans="7:7" x14ac:dyDescent="0.25">
      <c r="G2110" s="13"/>
    </row>
    <row r="2111" spans="7:7" x14ac:dyDescent="0.25">
      <c r="G2111" s="13"/>
    </row>
    <row r="2112" spans="7:7" x14ac:dyDescent="0.25">
      <c r="G2112" s="13"/>
    </row>
    <row r="2113" spans="7:7" x14ac:dyDescent="0.25">
      <c r="G2113" s="13"/>
    </row>
    <row r="2114" spans="7:7" x14ac:dyDescent="0.25">
      <c r="G2114" s="13"/>
    </row>
    <row r="2115" spans="7:7" x14ac:dyDescent="0.25">
      <c r="G2115" s="13"/>
    </row>
    <row r="2116" spans="7:7" x14ac:dyDescent="0.25">
      <c r="G2116" s="13"/>
    </row>
    <row r="2117" spans="7:7" x14ac:dyDescent="0.25">
      <c r="G2117" s="13"/>
    </row>
    <row r="2118" spans="7:7" x14ac:dyDescent="0.25">
      <c r="G2118" s="13"/>
    </row>
    <row r="2119" spans="7:7" x14ac:dyDescent="0.25">
      <c r="G2119" s="13"/>
    </row>
    <row r="2120" spans="7:7" x14ac:dyDescent="0.25">
      <c r="G2120" s="13"/>
    </row>
    <row r="2121" spans="7:7" x14ac:dyDescent="0.25">
      <c r="G2121" s="13"/>
    </row>
    <row r="2122" spans="7:7" x14ac:dyDescent="0.25">
      <c r="G2122" s="13"/>
    </row>
    <row r="2123" spans="7:7" x14ac:dyDescent="0.25">
      <c r="G2123" s="13"/>
    </row>
    <row r="2124" spans="7:7" x14ac:dyDescent="0.25">
      <c r="G2124" s="13"/>
    </row>
    <row r="2125" spans="7:7" x14ac:dyDescent="0.25">
      <c r="G2125" s="13"/>
    </row>
    <row r="2126" spans="7:7" x14ac:dyDescent="0.25">
      <c r="G2126" s="13"/>
    </row>
    <row r="2127" spans="7:7" x14ac:dyDescent="0.25">
      <c r="G2127" s="13"/>
    </row>
    <row r="2128" spans="7:7" x14ac:dyDescent="0.25">
      <c r="G2128" s="13"/>
    </row>
    <row r="2129" spans="7:7" x14ac:dyDescent="0.25">
      <c r="G2129" s="13"/>
    </row>
    <row r="2130" spans="7:7" x14ac:dyDescent="0.25">
      <c r="G2130" s="13"/>
    </row>
    <row r="2131" spans="7:7" x14ac:dyDescent="0.25">
      <c r="G2131" s="13"/>
    </row>
    <row r="2132" spans="7:7" x14ac:dyDescent="0.25">
      <c r="G2132" s="13"/>
    </row>
    <row r="2133" spans="7:7" x14ac:dyDescent="0.25">
      <c r="G2133" s="13"/>
    </row>
    <row r="2134" spans="7:7" x14ac:dyDescent="0.25">
      <c r="G2134" s="13"/>
    </row>
    <row r="2135" spans="7:7" x14ac:dyDescent="0.25">
      <c r="G2135" s="13"/>
    </row>
    <row r="2136" spans="7:7" x14ac:dyDescent="0.25">
      <c r="G2136" s="13"/>
    </row>
    <row r="2137" spans="7:7" x14ac:dyDescent="0.25">
      <c r="G2137" s="13"/>
    </row>
    <row r="2138" spans="7:7" x14ac:dyDescent="0.25">
      <c r="G2138" s="13"/>
    </row>
    <row r="2139" spans="7:7" x14ac:dyDescent="0.25">
      <c r="G2139" s="13"/>
    </row>
    <row r="2140" spans="7:7" x14ac:dyDescent="0.25">
      <c r="G2140" s="13"/>
    </row>
    <row r="2141" spans="7:7" x14ac:dyDescent="0.25">
      <c r="G2141" s="13"/>
    </row>
    <row r="2142" spans="7:7" x14ac:dyDescent="0.25">
      <c r="G2142" s="13"/>
    </row>
    <row r="2143" spans="7:7" x14ac:dyDescent="0.25">
      <c r="G2143" s="13"/>
    </row>
    <row r="2144" spans="7:7" x14ac:dyDescent="0.25">
      <c r="G2144" s="13"/>
    </row>
    <row r="2145" spans="7:7" x14ac:dyDescent="0.25">
      <c r="G2145" s="13"/>
    </row>
    <row r="2146" spans="7:7" x14ac:dyDescent="0.25">
      <c r="G2146" s="13"/>
    </row>
    <row r="2147" spans="7:7" x14ac:dyDescent="0.25">
      <c r="G2147" s="13"/>
    </row>
    <row r="2148" spans="7:7" x14ac:dyDescent="0.25">
      <c r="G2148" s="13"/>
    </row>
    <row r="2149" spans="7:7" x14ac:dyDescent="0.25">
      <c r="G2149" s="13"/>
    </row>
    <row r="2150" spans="7:7" x14ac:dyDescent="0.25">
      <c r="G2150" s="13"/>
    </row>
    <row r="2151" spans="7:7" x14ac:dyDescent="0.25">
      <c r="G2151" s="13"/>
    </row>
    <row r="2152" spans="7:7" x14ac:dyDescent="0.25">
      <c r="G2152" s="13"/>
    </row>
    <row r="2153" spans="7:7" x14ac:dyDescent="0.25">
      <c r="G2153" s="13"/>
    </row>
    <row r="2154" spans="7:7" x14ac:dyDescent="0.25">
      <c r="G2154" s="13"/>
    </row>
    <row r="2155" spans="7:7" x14ac:dyDescent="0.25">
      <c r="G2155" s="13"/>
    </row>
    <row r="2156" spans="7:7" x14ac:dyDescent="0.25">
      <c r="G2156" s="13"/>
    </row>
    <row r="2157" spans="7:7" x14ac:dyDescent="0.25">
      <c r="G2157" s="13"/>
    </row>
    <row r="2158" spans="7:7" x14ac:dyDescent="0.25">
      <c r="G2158" s="13"/>
    </row>
    <row r="2159" spans="7:7" x14ac:dyDescent="0.25">
      <c r="G2159" s="13"/>
    </row>
    <row r="2160" spans="7:7" x14ac:dyDescent="0.25">
      <c r="G2160" s="13"/>
    </row>
    <row r="2161" spans="7:7" x14ac:dyDescent="0.25">
      <c r="G2161" s="13"/>
    </row>
    <row r="2162" spans="7:7" x14ac:dyDescent="0.25">
      <c r="G2162" s="13"/>
    </row>
    <row r="2163" spans="7:7" x14ac:dyDescent="0.25">
      <c r="G2163" s="13"/>
    </row>
    <row r="2164" spans="7:7" x14ac:dyDescent="0.25">
      <c r="G2164" s="13"/>
    </row>
    <row r="2165" spans="7:7" x14ac:dyDescent="0.25">
      <c r="G2165" s="13"/>
    </row>
    <row r="2166" spans="7:7" x14ac:dyDescent="0.25">
      <c r="G2166" s="13"/>
    </row>
    <row r="2167" spans="7:7" x14ac:dyDescent="0.25">
      <c r="G2167" s="13"/>
    </row>
    <row r="2168" spans="7:7" x14ac:dyDescent="0.25">
      <c r="G2168" s="13"/>
    </row>
    <row r="2169" spans="7:7" x14ac:dyDescent="0.25">
      <c r="G2169" s="13"/>
    </row>
    <row r="2170" spans="7:7" x14ac:dyDescent="0.25">
      <c r="G2170" s="13"/>
    </row>
    <row r="2171" spans="7:7" x14ac:dyDescent="0.25">
      <c r="G2171" s="13"/>
    </row>
    <row r="2172" spans="7:7" x14ac:dyDescent="0.25">
      <c r="G2172" s="13"/>
    </row>
    <row r="2173" spans="7:7" x14ac:dyDescent="0.25">
      <c r="G2173" s="13"/>
    </row>
    <row r="2174" spans="7:7" x14ac:dyDescent="0.25">
      <c r="G2174" s="13"/>
    </row>
    <row r="2175" spans="7:7" x14ac:dyDescent="0.25">
      <c r="G2175" s="13"/>
    </row>
    <row r="2176" spans="7:7" x14ac:dyDescent="0.25">
      <c r="G2176" s="13"/>
    </row>
    <row r="2177" spans="7:7" x14ac:dyDescent="0.25">
      <c r="G2177" s="13"/>
    </row>
    <row r="2178" spans="7:7" x14ac:dyDescent="0.25">
      <c r="G2178" s="13"/>
    </row>
    <row r="2179" spans="7:7" x14ac:dyDescent="0.25">
      <c r="G2179" s="13"/>
    </row>
    <row r="2180" spans="7:7" x14ac:dyDescent="0.25">
      <c r="G2180" s="13"/>
    </row>
    <row r="2181" spans="7:7" x14ac:dyDescent="0.25">
      <c r="G2181" s="13"/>
    </row>
    <row r="2182" spans="7:7" x14ac:dyDescent="0.25">
      <c r="G2182" s="13"/>
    </row>
    <row r="2183" spans="7:7" x14ac:dyDescent="0.25">
      <c r="G2183" s="13"/>
    </row>
    <row r="2184" spans="7:7" x14ac:dyDescent="0.25">
      <c r="G2184" s="13"/>
    </row>
    <row r="2185" spans="7:7" x14ac:dyDescent="0.25">
      <c r="G2185" s="13"/>
    </row>
    <row r="2186" spans="7:7" x14ac:dyDescent="0.25">
      <c r="G2186" s="13"/>
    </row>
    <row r="2187" spans="7:7" x14ac:dyDescent="0.25">
      <c r="G2187" s="13"/>
    </row>
    <row r="2188" spans="7:7" x14ac:dyDescent="0.25">
      <c r="G2188" s="13"/>
    </row>
    <row r="2189" spans="7:7" x14ac:dyDescent="0.25">
      <c r="G2189" s="13"/>
    </row>
    <row r="2190" spans="7:7" x14ac:dyDescent="0.25">
      <c r="G2190" s="13"/>
    </row>
    <row r="2191" spans="7:7" x14ac:dyDescent="0.25">
      <c r="G2191" s="13"/>
    </row>
    <row r="2192" spans="7:7" x14ac:dyDescent="0.25">
      <c r="G2192" s="13"/>
    </row>
    <row r="2193" spans="7:7" x14ac:dyDescent="0.25">
      <c r="G2193" s="13"/>
    </row>
    <row r="2194" spans="7:7" x14ac:dyDescent="0.25">
      <c r="G2194" s="13"/>
    </row>
    <row r="2195" spans="7:7" x14ac:dyDescent="0.25">
      <c r="G2195" s="13"/>
    </row>
    <row r="2196" spans="7:7" x14ac:dyDescent="0.25">
      <c r="G2196" s="13"/>
    </row>
    <row r="2197" spans="7:7" x14ac:dyDescent="0.25">
      <c r="G2197" s="13"/>
    </row>
    <row r="2198" spans="7:7" x14ac:dyDescent="0.25">
      <c r="G2198" s="13"/>
    </row>
    <row r="2199" spans="7:7" x14ac:dyDescent="0.25">
      <c r="G2199" s="13"/>
    </row>
    <row r="2200" spans="7:7" x14ac:dyDescent="0.25">
      <c r="G2200" s="13"/>
    </row>
    <row r="2201" spans="7:7" x14ac:dyDescent="0.25">
      <c r="G2201" s="13"/>
    </row>
    <row r="2202" spans="7:7" x14ac:dyDescent="0.25">
      <c r="G2202" s="13"/>
    </row>
    <row r="2203" spans="7:7" x14ac:dyDescent="0.25">
      <c r="G2203" s="13"/>
    </row>
    <row r="2204" spans="7:7" x14ac:dyDescent="0.25">
      <c r="G2204" s="13"/>
    </row>
    <row r="2205" spans="7:7" x14ac:dyDescent="0.25">
      <c r="G2205" s="13"/>
    </row>
    <row r="2206" spans="7:7" x14ac:dyDescent="0.25">
      <c r="G2206" s="13"/>
    </row>
    <row r="2207" spans="7:7" x14ac:dyDescent="0.25">
      <c r="G2207" s="13"/>
    </row>
    <row r="2208" spans="7:7" x14ac:dyDescent="0.25">
      <c r="G2208" s="13"/>
    </row>
    <row r="2209" spans="7:7" x14ac:dyDescent="0.25">
      <c r="G2209" s="13"/>
    </row>
    <row r="2210" spans="7:7" x14ac:dyDescent="0.25">
      <c r="G2210" s="13"/>
    </row>
    <row r="2211" spans="7:7" x14ac:dyDescent="0.25">
      <c r="G2211" s="13"/>
    </row>
    <row r="2212" spans="7:7" x14ac:dyDescent="0.25">
      <c r="G2212" s="13"/>
    </row>
    <row r="2213" spans="7:7" x14ac:dyDescent="0.25">
      <c r="G2213" s="13"/>
    </row>
    <row r="2214" spans="7:7" x14ac:dyDescent="0.25">
      <c r="G2214" s="13"/>
    </row>
    <row r="2215" spans="7:7" x14ac:dyDescent="0.25">
      <c r="G2215" s="13"/>
    </row>
    <row r="2216" spans="7:7" x14ac:dyDescent="0.25">
      <c r="G2216" s="13"/>
    </row>
    <row r="2217" spans="7:7" x14ac:dyDescent="0.25">
      <c r="G2217" s="13"/>
    </row>
    <row r="2218" spans="7:7" x14ac:dyDescent="0.25">
      <c r="G2218" s="13"/>
    </row>
    <row r="2219" spans="7:7" x14ac:dyDescent="0.25">
      <c r="G2219" s="13"/>
    </row>
    <row r="2220" spans="7:7" x14ac:dyDescent="0.25">
      <c r="G2220" s="13"/>
    </row>
    <row r="2221" spans="7:7" x14ac:dyDescent="0.25">
      <c r="G2221" s="13"/>
    </row>
    <row r="2222" spans="7:7" x14ac:dyDescent="0.25">
      <c r="G2222" s="13"/>
    </row>
    <row r="2223" spans="7:7" x14ac:dyDescent="0.25">
      <c r="G2223" s="13"/>
    </row>
    <row r="2224" spans="7:7" x14ac:dyDescent="0.25">
      <c r="G2224" s="13"/>
    </row>
    <row r="2225" spans="7:7" x14ac:dyDescent="0.25">
      <c r="G2225" s="13"/>
    </row>
    <row r="2226" spans="7:7" x14ac:dyDescent="0.25">
      <c r="G2226" s="13"/>
    </row>
    <row r="2227" spans="7:7" x14ac:dyDescent="0.25">
      <c r="G2227" s="13"/>
    </row>
    <row r="2228" spans="7:7" x14ac:dyDescent="0.25">
      <c r="G2228" s="13"/>
    </row>
    <row r="2229" spans="7:7" x14ac:dyDescent="0.25">
      <c r="G2229" s="13"/>
    </row>
    <row r="2230" spans="7:7" x14ac:dyDescent="0.25">
      <c r="G2230" s="13"/>
    </row>
    <row r="2231" spans="7:7" x14ac:dyDescent="0.25">
      <c r="G2231" s="13"/>
    </row>
    <row r="2232" spans="7:7" x14ac:dyDescent="0.25">
      <c r="G2232" s="13"/>
    </row>
    <row r="2233" spans="7:7" x14ac:dyDescent="0.25">
      <c r="G2233" s="13"/>
    </row>
    <row r="2234" spans="7:7" x14ac:dyDescent="0.25">
      <c r="G2234" s="13"/>
    </row>
    <row r="2235" spans="7:7" x14ac:dyDescent="0.25">
      <c r="G2235" s="13"/>
    </row>
    <row r="2236" spans="7:7" x14ac:dyDescent="0.25">
      <c r="G2236" s="13"/>
    </row>
    <row r="2237" spans="7:7" x14ac:dyDescent="0.25">
      <c r="G2237" s="13"/>
    </row>
    <row r="2238" spans="7:7" x14ac:dyDescent="0.25">
      <c r="G2238" s="13"/>
    </row>
    <row r="2239" spans="7:7" x14ac:dyDescent="0.25">
      <c r="G2239" s="13"/>
    </row>
    <row r="2240" spans="7:7" x14ac:dyDescent="0.25">
      <c r="G2240" s="13"/>
    </row>
    <row r="2241" spans="7:7" x14ac:dyDescent="0.25">
      <c r="G2241" s="13"/>
    </row>
    <row r="2242" spans="7:7" x14ac:dyDescent="0.25">
      <c r="G2242" s="13"/>
    </row>
    <row r="2243" spans="7:7" x14ac:dyDescent="0.25">
      <c r="G2243" s="13"/>
    </row>
    <row r="2244" spans="7:7" x14ac:dyDescent="0.25">
      <c r="G2244" s="13"/>
    </row>
    <row r="2245" spans="7:7" x14ac:dyDescent="0.25">
      <c r="G2245" s="13"/>
    </row>
    <row r="2246" spans="7:7" x14ac:dyDescent="0.25">
      <c r="G2246" s="13"/>
    </row>
    <row r="2247" spans="7:7" x14ac:dyDescent="0.25">
      <c r="G2247" s="13"/>
    </row>
    <row r="2248" spans="7:7" x14ac:dyDescent="0.25">
      <c r="G2248" s="13"/>
    </row>
    <row r="2249" spans="7:7" x14ac:dyDescent="0.25">
      <c r="G2249" s="13"/>
    </row>
    <row r="2250" spans="7:7" x14ac:dyDescent="0.25">
      <c r="G2250" s="13"/>
    </row>
    <row r="2251" spans="7:7" x14ac:dyDescent="0.25">
      <c r="G2251" s="13"/>
    </row>
    <row r="2252" spans="7:7" x14ac:dyDescent="0.25">
      <c r="G2252" s="13"/>
    </row>
    <row r="2253" spans="7:7" x14ac:dyDescent="0.25">
      <c r="G2253" s="13"/>
    </row>
    <row r="2254" spans="7:7" x14ac:dyDescent="0.25">
      <c r="G2254" s="13"/>
    </row>
    <row r="2255" spans="7:7" x14ac:dyDescent="0.25">
      <c r="G2255" s="13"/>
    </row>
    <row r="2256" spans="7:7" x14ac:dyDescent="0.25">
      <c r="G2256" s="13"/>
    </row>
    <row r="2257" spans="7:7" x14ac:dyDescent="0.25">
      <c r="G2257" s="13"/>
    </row>
    <row r="2258" spans="7:7" x14ac:dyDescent="0.25">
      <c r="G2258" s="13"/>
    </row>
    <row r="2259" spans="7:7" x14ac:dyDescent="0.25">
      <c r="G2259" s="13"/>
    </row>
    <row r="2260" spans="7:7" x14ac:dyDescent="0.25">
      <c r="G2260" s="13"/>
    </row>
    <row r="2261" spans="7:7" x14ac:dyDescent="0.25">
      <c r="G2261" s="13"/>
    </row>
    <row r="2262" spans="7:7" x14ac:dyDescent="0.25">
      <c r="G2262" s="13"/>
    </row>
    <row r="2263" spans="7:7" x14ac:dyDescent="0.25">
      <c r="G2263" s="13"/>
    </row>
    <row r="2264" spans="7:7" x14ac:dyDescent="0.25">
      <c r="G2264" s="13"/>
    </row>
    <row r="2265" spans="7:7" x14ac:dyDescent="0.25">
      <c r="G2265" s="13"/>
    </row>
    <row r="2266" spans="7:7" x14ac:dyDescent="0.25">
      <c r="G2266" s="13"/>
    </row>
    <row r="2267" spans="7:7" x14ac:dyDescent="0.25">
      <c r="G2267" s="13"/>
    </row>
    <row r="2268" spans="7:7" x14ac:dyDescent="0.25">
      <c r="G2268" s="13"/>
    </row>
    <row r="2269" spans="7:7" x14ac:dyDescent="0.25">
      <c r="G2269" s="13"/>
    </row>
    <row r="2270" spans="7:7" x14ac:dyDescent="0.25">
      <c r="G2270" s="13"/>
    </row>
    <row r="2271" spans="7:7" x14ac:dyDescent="0.25">
      <c r="G2271" s="13"/>
    </row>
    <row r="2272" spans="7:7" x14ac:dyDescent="0.25">
      <c r="G2272" s="13"/>
    </row>
    <row r="2273" spans="7:7" x14ac:dyDescent="0.25">
      <c r="G2273" s="13"/>
    </row>
    <row r="2274" spans="7:7" x14ac:dyDescent="0.25">
      <c r="G2274" s="13"/>
    </row>
    <row r="2275" spans="7:7" x14ac:dyDescent="0.25">
      <c r="G2275" s="13"/>
    </row>
    <row r="2276" spans="7:7" x14ac:dyDescent="0.25">
      <c r="G2276" s="13"/>
    </row>
    <row r="2277" spans="7:7" x14ac:dyDescent="0.25">
      <c r="G2277" s="13"/>
    </row>
    <row r="2278" spans="7:7" x14ac:dyDescent="0.25">
      <c r="G2278" s="13"/>
    </row>
    <row r="2279" spans="7:7" x14ac:dyDescent="0.25">
      <c r="G2279" s="13"/>
    </row>
    <row r="2280" spans="7:7" x14ac:dyDescent="0.25">
      <c r="G2280" s="13"/>
    </row>
    <row r="2281" spans="7:7" x14ac:dyDescent="0.25">
      <c r="G2281" s="13"/>
    </row>
    <row r="2282" spans="7:7" x14ac:dyDescent="0.25">
      <c r="G2282" s="13"/>
    </row>
    <row r="2283" spans="7:7" x14ac:dyDescent="0.25">
      <c r="G2283" s="13"/>
    </row>
    <row r="2284" spans="7:7" x14ac:dyDescent="0.25">
      <c r="G2284" s="13"/>
    </row>
    <row r="2285" spans="7:7" x14ac:dyDescent="0.25">
      <c r="G2285" s="13"/>
    </row>
    <row r="2286" spans="7:7" x14ac:dyDescent="0.25">
      <c r="G2286" s="13"/>
    </row>
    <row r="2287" spans="7:7" x14ac:dyDescent="0.25">
      <c r="G2287" s="13"/>
    </row>
    <row r="2288" spans="7:7" x14ac:dyDescent="0.25">
      <c r="G2288" s="13"/>
    </row>
    <row r="2289" spans="7:7" x14ac:dyDescent="0.25">
      <c r="G2289" s="13"/>
    </row>
    <row r="2290" spans="7:7" x14ac:dyDescent="0.25">
      <c r="G2290" s="13"/>
    </row>
    <row r="2291" spans="7:7" x14ac:dyDescent="0.25">
      <c r="G2291" s="13"/>
    </row>
    <row r="2292" spans="7:7" x14ac:dyDescent="0.25">
      <c r="G2292" s="13"/>
    </row>
    <row r="2293" spans="7:7" x14ac:dyDescent="0.25">
      <c r="G2293" s="13"/>
    </row>
    <row r="2294" spans="7:7" x14ac:dyDescent="0.25">
      <c r="G2294" s="13"/>
    </row>
    <row r="2295" spans="7:7" x14ac:dyDescent="0.25">
      <c r="G2295" s="13"/>
    </row>
    <row r="2296" spans="7:7" x14ac:dyDescent="0.25">
      <c r="G2296" s="13"/>
    </row>
    <row r="2297" spans="7:7" x14ac:dyDescent="0.25">
      <c r="G2297" s="13"/>
    </row>
    <row r="2298" spans="7:7" x14ac:dyDescent="0.25">
      <c r="G2298" s="13"/>
    </row>
    <row r="2299" spans="7:7" x14ac:dyDescent="0.25">
      <c r="G2299" s="13"/>
    </row>
    <row r="2300" spans="7:7" x14ac:dyDescent="0.25">
      <c r="G2300" s="13"/>
    </row>
    <row r="2301" spans="7:7" x14ac:dyDescent="0.25">
      <c r="G2301" s="13"/>
    </row>
    <row r="2302" spans="7:7" x14ac:dyDescent="0.25">
      <c r="G2302" s="13"/>
    </row>
    <row r="2303" spans="7:7" x14ac:dyDescent="0.25">
      <c r="G2303" s="13"/>
    </row>
    <row r="2304" spans="7:7" x14ac:dyDescent="0.25">
      <c r="G2304" s="13"/>
    </row>
    <row r="2305" spans="7:7" x14ac:dyDescent="0.25">
      <c r="G2305" s="13"/>
    </row>
    <row r="2306" spans="7:7" x14ac:dyDescent="0.25">
      <c r="G2306" s="13"/>
    </row>
    <row r="2307" spans="7:7" x14ac:dyDescent="0.25">
      <c r="G2307" s="13"/>
    </row>
    <row r="2308" spans="7:7" x14ac:dyDescent="0.25">
      <c r="G2308" s="13"/>
    </row>
    <row r="2309" spans="7:7" x14ac:dyDescent="0.25">
      <c r="G2309" s="13"/>
    </row>
    <row r="2310" spans="7:7" x14ac:dyDescent="0.25">
      <c r="G2310" s="13"/>
    </row>
    <row r="2311" spans="7:7" x14ac:dyDescent="0.25">
      <c r="G2311" s="13"/>
    </row>
    <row r="2312" spans="7:7" x14ac:dyDescent="0.25">
      <c r="G2312" s="13"/>
    </row>
    <row r="2313" spans="7:7" x14ac:dyDescent="0.25">
      <c r="G2313" s="13"/>
    </row>
    <row r="2314" spans="7:7" x14ac:dyDescent="0.25">
      <c r="G2314" s="13"/>
    </row>
    <row r="2315" spans="7:7" x14ac:dyDescent="0.25">
      <c r="G2315" s="13"/>
    </row>
    <row r="2316" spans="7:7" x14ac:dyDescent="0.25">
      <c r="G2316" s="13"/>
    </row>
    <row r="2317" spans="7:7" x14ac:dyDescent="0.25">
      <c r="G2317" s="13"/>
    </row>
    <row r="2318" spans="7:7" x14ac:dyDescent="0.25">
      <c r="G2318" s="13"/>
    </row>
    <row r="2319" spans="7:7" x14ac:dyDescent="0.25">
      <c r="G2319" s="13"/>
    </row>
    <row r="2320" spans="7:7" x14ac:dyDescent="0.25">
      <c r="G2320" s="13"/>
    </row>
    <row r="2321" spans="7:7" x14ac:dyDescent="0.25">
      <c r="G2321" s="13"/>
    </row>
    <row r="2322" spans="7:7" x14ac:dyDescent="0.25">
      <c r="G2322" s="13"/>
    </row>
    <row r="2323" spans="7:7" x14ac:dyDescent="0.25">
      <c r="G2323" s="13"/>
    </row>
    <row r="2324" spans="7:7" x14ac:dyDescent="0.25">
      <c r="G2324" s="13"/>
    </row>
    <row r="2325" spans="7:7" x14ac:dyDescent="0.25">
      <c r="G2325" s="13"/>
    </row>
    <row r="2326" spans="7:7" x14ac:dyDescent="0.25">
      <c r="G2326" s="13"/>
    </row>
    <row r="2327" spans="7:7" x14ac:dyDescent="0.25">
      <c r="G2327" s="13"/>
    </row>
    <row r="2328" spans="7:7" x14ac:dyDescent="0.25">
      <c r="G2328" s="13"/>
    </row>
    <row r="2329" spans="7:7" x14ac:dyDescent="0.25">
      <c r="G2329" s="13"/>
    </row>
    <row r="2330" spans="7:7" x14ac:dyDescent="0.25">
      <c r="G2330" s="13"/>
    </row>
    <row r="2331" spans="7:7" x14ac:dyDescent="0.25">
      <c r="G2331" s="13"/>
    </row>
    <row r="2332" spans="7:7" x14ac:dyDescent="0.25">
      <c r="G2332" s="13"/>
    </row>
    <row r="2333" spans="7:7" x14ac:dyDescent="0.25">
      <c r="G2333" s="13"/>
    </row>
    <row r="2334" spans="7:7" x14ac:dyDescent="0.25">
      <c r="G2334" s="13"/>
    </row>
    <row r="2335" spans="7:7" x14ac:dyDescent="0.25">
      <c r="G2335" s="13"/>
    </row>
    <row r="2336" spans="7:7" x14ac:dyDescent="0.25">
      <c r="G2336" s="13"/>
    </row>
    <row r="2337" spans="7:7" x14ac:dyDescent="0.25">
      <c r="G2337" s="13"/>
    </row>
    <row r="2338" spans="7:7" x14ac:dyDescent="0.25">
      <c r="G2338" s="13"/>
    </row>
    <row r="2339" spans="7:7" x14ac:dyDescent="0.25">
      <c r="G2339" s="13"/>
    </row>
    <row r="2340" spans="7:7" x14ac:dyDescent="0.25">
      <c r="G2340" s="13"/>
    </row>
    <row r="2341" spans="7:7" x14ac:dyDescent="0.25">
      <c r="G2341" s="13"/>
    </row>
    <row r="2342" spans="7:7" x14ac:dyDescent="0.25">
      <c r="G2342" s="13"/>
    </row>
    <row r="2343" spans="7:7" x14ac:dyDescent="0.25">
      <c r="G2343" s="13"/>
    </row>
    <row r="2344" spans="7:7" x14ac:dyDescent="0.25">
      <c r="G2344" s="13"/>
    </row>
    <row r="2345" spans="7:7" x14ac:dyDescent="0.25">
      <c r="G2345" s="13"/>
    </row>
    <row r="2346" spans="7:7" x14ac:dyDescent="0.25">
      <c r="G2346" s="13"/>
    </row>
    <row r="2347" spans="7:7" x14ac:dyDescent="0.25">
      <c r="G2347" s="13"/>
    </row>
    <row r="2348" spans="7:7" x14ac:dyDescent="0.25">
      <c r="G2348" s="13"/>
    </row>
    <row r="2349" spans="7:7" x14ac:dyDescent="0.25">
      <c r="G2349" s="13"/>
    </row>
    <row r="2350" spans="7:7" x14ac:dyDescent="0.25">
      <c r="G2350" s="13"/>
    </row>
    <row r="2351" spans="7:7" x14ac:dyDescent="0.25">
      <c r="G2351" s="13"/>
    </row>
    <row r="2352" spans="7:7" x14ac:dyDescent="0.25">
      <c r="G2352" s="13"/>
    </row>
    <row r="2353" spans="7:7" x14ac:dyDescent="0.25">
      <c r="G2353" s="13"/>
    </row>
    <row r="2354" spans="7:7" x14ac:dyDescent="0.25">
      <c r="G2354" s="13"/>
    </row>
    <row r="2355" spans="7:7" x14ac:dyDescent="0.25">
      <c r="G2355" s="13"/>
    </row>
    <row r="2356" spans="7:7" x14ac:dyDescent="0.25">
      <c r="G2356" s="13"/>
    </row>
    <row r="2357" spans="7:7" x14ac:dyDescent="0.25">
      <c r="G2357" s="13"/>
    </row>
    <row r="2358" spans="7:7" x14ac:dyDescent="0.25">
      <c r="G2358" s="13"/>
    </row>
    <row r="2359" spans="7:7" x14ac:dyDescent="0.25">
      <c r="G2359" s="13"/>
    </row>
    <row r="2360" spans="7:7" x14ac:dyDescent="0.25">
      <c r="G2360" s="13"/>
    </row>
    <row r="2361" spans="7:7" x14ac:dyDescent="0.25">
      <c r="G2361" s="13"/>
    </row>
    <row r="2362" spans="7:7" x14ac:dyDescent="0.25">
      <c r="G2362" s="13"/>
    </row>
    <row r="2363" spans="7:7" x14ac:dyDescent="0.25">
      <c r="G2363" s="13"/>
    </row>
    <row r="2364" spans="7:7" x14ac:dyDescent="0.25">
      <c r="G2364" s="13"/>
    </row>
    <row r="2365" spans="7:7" x14ac:dyDescent="0.25">
      <c r="G2365" s="13"/>
    </row>
    <row r="2366" spans="7:7" x14ac:dyDescent="0.25">
      <c r="G2366" s="13"/>
    </row>
    <row r="2367" spans="7:7" x14ac:dyDescent="0.25">
      <c r="G2367" s="13"/>
    </row>
    <row r="2368" spans="7:7" x14ac:dyDescent="0.25">
      <c r="G2368" s="13"/>
    </row>
    <row r="2369" spans="7:7" x14ac:dyDescent="0.25">
      <c r="G2369" s="13"/>
    </row>
    <row r="2370" spans="7:7" x14ac:dyDescent="0.25">
      <c r="G2370" s="13"/>
    </row>
    <row r="2371" spans="7:7" x14ac:dyDescent="0.25">
      <c r="G2371" s="13"/>
    </row>
    <row r="2372" spans="7:7" x14ac:dyDescent="0.25">
      <c r="G2372" s="13"/>
    </row>
    <row r="2373" spans="7:7" x14ac:dyDescent="0.25">
      <c r="G2373" s="13"/>
    </row>
    <row r="2374" spans="7:7" x14ac:dyDescent="0.25">
      <c r="G2374" s="13"/>
    </row>
    <row r="2375" spans="7:7" x14ac:dyDescent="0.25">
      <c r="G2375" s="13"/>
    </row>
    <row r="2376" spans="7:7" x14ac:dyDescent="0.25">
      <c r="G2376" s="13"/>
    </row>
    <row r="2377" spans="7:7" x14ac:dyDescent="0.25">
      <c r="G2377" s="13"/>
    </row>
    <row r="2378" spans="7:7" x14ac:dyDescent="0.25">
      <c r="G2378" s="13"/>
    </row>
    <row r="2379" spans="7:7" x14ac:dyDescent="0.25">
      <c r="G2379" s="13"/>
    </row>
    <row r="2380" spans="7:7" x14ac:dyDescent="0.25">
      <c r="G2380" s="13"/>
    </row>
    <row r="2381" spans="7:7" x14ac:dyDescent="0.25">
      <c r="G2381" s="13"/>
    </row>
    <row r="2382" spans="7:7" x14ac:dyDescent="0.25">
      <c r="G2382" s="13"/>
    </row>
    <row r="2383" spans="7:7" x14ac:dyDescent="0.25">
      <c r="G2383" s="13"/>
    </row>
    <row r="2384" spans="7:7" x14ac:dyDescent="0.25">
      <c r="G2384" s="13"/>
    </row>
    <row r="2385" spans="7:7" x14ac:dyDescent="0.25">
      <c r="G2385" s="13"/>
    </row>
    <row r="2386" spans="7:7" x14ac:dyDescent="0.25">
      <c r="G2386" s="13"/>
    </row>
    <row r="2387" spans="7:7" x14ac:dyDescent="0.25">
      <c r="G2387" s="13"/>
    </row>
    <row r="2388" spans="7:7" x14ac:dyDescent="0.25">
      <c r="G2388" s="13"/>
    </row>
    <row r="2389" spans="7:7" x14ac:dyDescent="0.25">
      <c r="G2389" s="13"/>
    </row>
    <row r="2390" spans="7:7" x14ac:dyDescent="0.25">
      <c r="G2390" s="13"/>
    </row>
    <row r="2391" spans="7:7" x14ac:dyDescent="0.25">
      <c r="G2391" s="13"/>
    </row>
    <row r="2392" spans="7:7" x14ac:dyDescent="0.25">
      <c r="G2392" s="13"/>
    </row>
    <row r="2393" spans="7:7" x14ac:dyDescent="0.25">
      <c r="G2393" s="13"/>
    </row>
    <row r="2394" spans="7:7" x14ac:dyDescent="0.25">
      <c r="G2394" s="13"/>
    </row>
    <row r="2395" spans="7:7" x14ac:dyDescent="0.25">
      <c r="G2395" s="13"/>
    </row>
    <row r="2396" spans="7:7" x14ac:dyDescent="0.25">
      <c r="G2396" s="13"/>
    </row>
    <row r="2397" spans="7:7" x14ac:dyDescent="0.25">
      <c r="G2397" s="13"/>
    </row>
    <row r="2398" spans="7:7" x14ac:dyDescent="0.25">
      <c r="G2398" s="13"/>
    </row>
    <row r="2399" spans="7:7" x14ac:dyDescent="0.25">
      <c r="G2399" s="13"/>
    </row>
    <row r="2400" spans="7:7" x14ac:dyDescent="0.25">
      <c r="G2400" s="13"/>
    </row>
    <row r="2401" spans="7:7" x14ac:dyDescent="0.25">
      <c r="G2401" s="13"/>
    </row>
    <row r="2402" spans="7:7" x14ac:dyDescent="0.25">
      <c r="G2402" s="13"/>
    </row>
    <row r="2403" spans="7:7" x14ac:dyDescent="0.25">
      <c r="G2403" s="13"/>
    </row>
    <row r="2404" spans="7:7" x14ac:dyDescent="0.25">
      <c r="G2404" s="13"/>
    </row>
    <row r="2405" spans="7:7" x14ac:dyDescent="0.25">
      <c r="G2405" s="13"/>
    </row>
    <row r="2406" spans="7:7" x14ac:dyDescent="0.25">
      <c r="G2406" s="13"/>
    </row>
    <row r="2407" spans="7:7" x14ac:dyDescent="0.25">
      <c r="G2407" s="13"/>
    </row>
    <row r="2408" spans="7:7" x14ac:dyDescent="0.25">
      <c r="G2408" s="13"/>
    </row>
    <row r="2409" spans="7:7" x14ac:dyDescent="0.25">
      <c r="G2409" s="13"/>
    </row>
    <row r="2410" spans="7:7" x14ac:dyDescent="0.25">
      <c r="G2410" s="13"/>
    </row>
    <row r="2411" spans="7:7" x14ac:dyDescent="0.25">
      <c r="G2411" s="13"/>
    </row>
    <row r="2412" spans="7:7" x14ac:dyDescent="0.25">
      <c r="G2412" s="13"/>
    </row>
    <row r="2413" spans="7:7" x14ac:dyDescent="0.25">
      <c r="G2413" s="13"/>
    </row>
    <row r="2414" spans="7:7" x14ac:dyDescent="0.25">
      <c r="G2414" s="13"/>
    </row>
    <row r="2415" spans="7:7" x14ac:dyDescent="0.25">
      <c r="G2415" s="13"/>
    </row>
    <row r="2416" spans="7:7" x14ac:dyDescent="0.25">
      <c r="G2416" s="13"/>
    </row>
    <row r="2417" spans="7:7" x14ac:dyDescent="0.25">
      <c r="G2417" s="13"/>
    </row>
    <row r="2418" spans="7:7" x14ac:dyDescent="0.25">
      <c r="G2418" s="13"/>
    </row>
    <row r="2419" spans="7:7" x14ac:dyDescent="0.25">
      <c r="G2419" s="13"/>
    </row>
    <row r="2420" spans="7:7" x14ac:dyDescent="0.25">
      <c r="G2420" s="13"/>
    </row>
    <row r="2421" spans="7:7" x14ac:dyDescent="0.25">
      <c r="G2421" s="13"/>
    </row>
    <row r="2422" spans="7:7" x14ac:dyDescent="0.25">
      <c r="G2422" s="13"/>
    </row>
    <row r="2423" spans="7:7" x14ac:dyDescent="0.25">
      <c r="G2423" s="13"/>
    </row>
    <row r="2424" spans="7:7" x14ac:dyDescent="0.25">
      <c r="G2424" s="13"/>
    </row>
    <row r="2425" spans="7:7" x14ac:dyDescent="0.25">
      <c r="G2425" s="13"/>
    </row>
    <row r="2426" spans="7:7" x14ac:dyDescent="0.25">
      <c r="G2426" s="13"/>
    </row>
    <row r="2427" spans="7:7" x14ac:dyDescent="0.25">
      <c r="G2427" s="13"/>
    </row>
    <row r="2428" spans="7:7" x14ac:dyDescent="0.25">
      <c r="G2428" s="13"/>
    </row>
    <row r="2429" spans="7:7" x14ac:dyDescent="0.25">
      <c r="G2429" s="13"/>
    </row>
    <row r="2430" spans="7:7" x14ac:dyDescent="0.25">
      <c r="G2430" s="13"/>
    </row>
    <row r="2431" spans="7:7" x14ac:dyDescent="0.25">
      <c r="G2431" s="13"/>
    </row>
    <row r="2432" spans="7:7" x14ac:dyDescent="0.25">
      <c r="G2432" s="13"/>
    </row>
    <row r="2433" spans="7:7" x14ac:dyDescent="0.25">
      <c r="G2433" s="13"/>
    </row>
    <row r="2434" spans="7:7" x14ac:dyDescent="0.25">
      <c r="G2434" s="13"/>
    </row>
    <row r="2435" spans="7:7" x14ac:dyDescent="0.25">
      <c r="G2435" s="13"/>
    </row>
    <row r="2436" spans="7:7" x14ac:dyDescent="0.25">
      <c r="G2436" s="13"/>
    </row>
    <row r="2437" spans="7:7" x14ac:dyDescent="0.25">
      <c r="G2437" s="13"/>
    </row>
    <row r="2438" spans="7:7" x14ac:dyDescent="0.25">
      <c r="G2438" s="13"/>
    </row>
    <row r="2439" spans="7:7" x14ac:dyDescent="0.25">
      <c r="G2439" s="13"/>
    </row>
    <row r="2440" spans="7:7" x14ac:dyDescent="0.25">
      <c r="G2440" s="13"/>
    </row>
    <row r="2441" spans="7:7" x14ac:dyDescent="0.25">
      <c r="G2441" s="13"/>
    </row>
    <row r="2442" spans="7:7" x14ac:dyDescent="0.25">
      <c r="G2442" s="13"/>
    </row>
    <row r="2443" spans="7:7" x14ac:dyDescent="0.25">
      <c r="G2443" s="13"/>
    </row>
    <row r="2444" spans="7:7" x14ac:dyDescent="0.25">
      <c r="G2444" s="13"/>
    </row>
    <row r="2445" spans="7:7" x14ac:dyDescent="0.25">
      <c r="G2445" s="13"/>
    </row>
    <row r="2446" spans="7:7" x14ac:dyDescent="0.25">
      <c r="G2446" s="13"/>
    </row>
    <row r="2447" spans="7:7" x14ac:dyDescent="0.25">
      <c r="G2447" s="13"/>
    </row>
    <row r="2448" spans="7:7" x14ac:dyDescent="0.25">
      <c r="G2448" s="13"/>
    </row>
    <row r="2449" spans="7:7" x14ac:dyDescent="0.25">
      <c r="G2449" s="13"/>
    </row>
    <row r="2450" spans="7:7" x14ac:dyDescent="0.25">
      <c r="G2450" s="13"/>
    </row>
    <row r="2451" spans="7:7" x14ac:dyDescent="0.25">
      <c r="G2451" s="13"/>
    </row>
    <row r="2452" spans="7:7" x14ac:dyDescent="0.25">
      <c r="G2452" s="13"/>
    </row>
    <row r="2453" spans="7:7" x14ac:dyDescent="0.25">
      <c r="G2453" s="13"/>
    </row>
    <row r="2454" spans="7:7" x14ac:dyDescent="0.25">
      <c r="G2454" s="13"/>
    </row>
    <row r="2455" spans="7:7" x14ac:dyDescent="0.25">
      <c r="G2455" s="13"/>
    </row>
    <row r="2456" spans="7:7" x14ac:dyDescent="0.25">
      <c r="G2456" s="13"/>
    </row>
    <row r="2457" spans="7:7" x14ac:dyDescent="0.25">
      <c r="G2457" s="13"/>
    </row>
    <row r="2458" spans="7:7" x14ac:dyDescent="0.25">
      <c r="G2458" s="13"/>
    </row>
    <row r="2459" spans="7:7" x14ac:dyDescent="0.25">
      <c r="G2459" s="13"/>
    </row>
    <row r="2460" spans="7:7" x14ac:dyDescent="0.25">
      <c r="G2460" s="13"/>
    </row>
    <row r="2461" spans="7:7" x14ac:dyDescent="0.25">
      <c r="G2461" s="13"/>
    </row>
    <row r="2462" spans="7:7" x14ac:dyDescent="0.25">
      <c r="G2462" s="13"/>
    </row>
    <row r="2463" spans="7:7" x14ac:dyDescent="0.25">
      <c r="G2463" s="13"/>
    </row>
    <row r="2464" spans="7:7" x14ac:dyDescent="0.25">
      <c r="G2464" s="13"/>
    </row>
    <row r="2465" spans="7:7" x14ac:dyDescent="0.25">
      <c r="G2465" s="13"/>
    </row>
    <row r="2466" spans="7:7" x14ac:dyDescent="0.25">
      <c r="G2466" s="13"/>
    </row>
    <row r="2467" spans="7:7" x14ac:dyDescent="0.25">
      <c r="G2467" s="13"/>
    </row>
    <row r="2468" spans="7:7" x14ac:dyDescent="0.25">
      <c r="G2468" s="13"/>
    </row>
    <row r="2469" spans="7:7" x14ac:dyDescent="0.25">
      <c r="G2469" s="13"/>
    </row>
    <row r="2470" spans="7:7" x14ac:dyDescent="0.25">
      <c r="G2470" s="13"/>
    </row>
    <row r="2471" spans="7:7" x14ac:dyDescent="0.25">
      <c r="G2471" s="13"/>
    </row>
    <row r="2472" spans="7:7" x14ac:dyDescent="0.25">
      <c r="G2472" s="13"/>
    </row>
    <row r="2473" spans="7:7" x14ac:dyDescent="0.25">
      <c r="G2473" s="13"/>
    </row>
    <row r="2474" spans="7:7" x14ac:dyDescent="0.25">
      <c r="G2474" s="13"/>
    </row>
    <row r="2475" spans="7:7" x14ac:dyDescent="0.25">
      <c r="G2475" s="13"/>
    </row>
    <row r="2476" spans="7:7" x14ac:dyDescent="0.25">
      <c r="G2476" s="13"/>
    </row>
    <row r="2477" spans="7:7" x14ac:dyDescent="0.25">
      <c r="G2477" s="13"/>
    </row>
    <row r="2478" spans="7:7" x14ac:dyDescent="0.25">
      <c r="G2478" s="13"/>
    </row>
    <row r="2479" spans="7:7" x14ac:dyDescent="0.25">
      <c r="G2479" s="13"/>
    </row>
    <row r="2480" spans="7:7" x14ac:dyDescent="0.25">
      <c r="G2480" s="13"/>
    </row>
    <row r="2481" spans="7:7" x14ac:dyDescent="0.25">
      <c r="G2481" s="13"/>
    </row>
    <row r="2482" spans="7:7" x14ac:dyDescent="0.25">
      <c r="G2482" s="13"/>
    </row>
    <row r="2483" spans="7:7" x14ac:dyDescent="0.25">
      <c r="G2483" s="13"/>
    </row>
    <row r="2484" spans="7:7" x14ac:dyDescent="0.25">
      <c r="G2484" s="13"/>
    </row>
    <row r="2485" spans="7:7" x14ac:dyDescent="0.25">
      <c r="G2485" s="13"/>
    </row>
    <row r="2486" spans="7:7" x14ac:dyDescent="0.25">
      <c r="G2486" s="13"/>
    </row>
    <row r="2487" spans="7:7" x14ac:dyDescent="0.25">
      <c r="G2487" s="13"/>
    </row>
    <row r="2488" spans="7:7" x14ac:dyDescent="0.25">
      <c r="G2488" s="13"/>
    </row>
    <row r="2489" spans="7:7" x14ac:dyDescent="0.25">
      <c r="G2489" s="13"/>
    </row>
    <row r="2490" spans="7:7" x14ac:dyDescent="0.25">
      <c r="G2490" s="13"/>
    </row>
    <row r="2491" spans="7:7" x14ac:dyDescent="0.25">
      <c r="G2491" s="13"/>
    </row>
    <row r="2492" spans="7:7" x14ac:dyDescent="0.25">
      <c r="G2492" s="13"/>
    </row>
    <row r="2493" spans="7:7" x14ac:dyDescent="0.25">
      <c r="G2493" s="13"/>
    </row>
    <row r="2494" spans="7:7" x14ac:dyDescent="0.25">
      <c r="G2494" s="13"/>
    </row>
    <row r="2495" spans="7:7" x14ac:dyDescent="0.25">
      <c r="G2495" s="13"/>
    </row>
    <row r="2496" spans="7:7" x14ac:dyDescent="0.25">
      <c r="G2496" s="13"/>
    </row>
    <row r="2497" spans="7:7" x14ac:dyDescent="0.25">
      <c r="G2497" s="13"/>
    </row>
    <row r="2498" spans="7:7" x14ac:dyDescent="0.25">
      <c r="G2498" s="13"/>
    </row>
    <row r="2499" spans="7:7" x14ac:dyDescent="0.25">
      <c r="G2499" s="13"/>
    </row>
    <row r="2500" spans="7:7" x14ac:dyDescent="0.25">
      <c r="G2500" s="13"/>
    </row>
    <row r="2501" spans="7:7" x14ac:dyDescent="0.25">
      <c r="G2501" s="13"/>
    </row>
    <row r="2502" spans="7:7" x14ac:dyDescent="0.25">
      <c r="G2502" s="13"/>
    </row>
    <row r="2503" spans="7:7" x14ac:dyDescent="0.25">
      <c r="G2503" s="13"/>
    </row>
    <row r="2504" spans="7:7" x14ac:dyDescent="0.25">
      <c r="G2504" s="13"/>
    </row>
    <row r="2505" spans="7:7" x14ac:dyDescent="0.25">
      <c r="G2505" s="13"/>
    </row>
    <row r="2506" spans="7:7" x14ac:dyDescent="0.25">
      <c r="G2506" s="13"/>
    </row>
    <row r="2507" spans="7:7" x14ac:dyDescent="0.25">
      <c r="G2507" s="13"/>
    </row>
    <row r="2508" spans="7:7" x14ac:dyDescent="0.25">
      <c r="G2508" s="13"/>
    </row>
    <row r="2509" spans="7:7" x14ac:dyDescent="0.25">
      <c r="G2509" s="13"/>
    </row>
    <row r="2510" spans="7:7" x14ac:dyDescent="0.25">
      <c r="G2510" s="13"/>
    </row>
    <row r="2511" spans="7:7" x14ac:dyDescent="0.25">
      <c r="G2511" s="13"/>
    </row>
    <row r="2512" spans="7:7" x14ac:dyDescent="0.25">
      <c r="G2512" s="13"/>
    </row>
    <row r="2513" spans="7:7" x14ac:dyDescent="0.25">
      <c r="G2513" s="13"/>
    </row>
    <row r="2514" spans="7:7" x14ac:dyDescent="0.25">
      <c r="G2514" s="13"/>
    </row>
    <row r="2515" spans="7:7" x14ac:dyDescent="0.25">
      <c r="G2515" s="13"/>
    </row>
    <row r="2516" spans="7:7" x14ac:dyDescent="0.25">
      <c r="G2516" s="13"/>
    </row>
    <row r="2517" spans="7:7" x14ac:dyDescent="0.25">
      <c r="G2517" s="13"/>
    </row>
    <row r="2518" spans="7:7" x14ac:dyDescent="0.25">
      <c r="G2518" s="13"/>
    </row>
    <row r="2519" spans="7:7" x14ac:dyDescent="0.25">
      <c r="G2519" s="13"/>
    </row>
    <row r="2520" spans="7:7" x14ac:dyDescent="0.25">
      <c r="G2520" s="13"/>
    </row>
    <row r="2521" spans="7:7" x14ac:dyDescent="0.25">
      <c r="G2521" s="13"/>
    </row>
    <row r="2522" spans="7:7" x14ac:dyDescent="0.25">
      <c r="G2522" s="13"/>
    </row>
    <row r="2523" spans="7:7" x14ac:dyDescent="0.25">
      <c r="G2523" s="13"/>
    </row>
    <row r="2524" spans="7:7" x14ac:dyDescent="0.25">
      <c r="G2524" s="13"/>
    </row>
    <row r="2525" spans="7:7" x14ac:dyDescent="0.25">
      <c r="G2525" s="13"/>
    </row>
    <row r="2526" spans="7:7" x14ac:dyDescent="0.25">
      <c r="G2526" s="13"/>
    </row>
    <row r="2527" spans="7:7" x14ac:dyDescent="0.25">
      <c r="G2527" s="13"/>
    </row>
    <row r="2528" spans="7:7" x14ac:dyDescent="0.25">
      <c r="G2528" s="13"/>
    </row>
    <row r="2529" spans="7:7" x14ac:dyDescent="0.25">
      <c r="G2529" s="13"/>
    </row>
    <row r="2530" spans="7:7" x14ac:dyDescent="0.25">
      <c r="G2530" s="13"/>
    </row>
    <row r="2531" spans="7:7" x14ac:dyDescent="0.25">
      <c r="G2531" s="13"/>
    </row>
    <row r="2532" spans="7:7" x14ac:dyDescent="0.25">
      <c r="G2532" s="13"/>
    </row>
    <row r="2533" spans="7:7" x14ac:dyDescent="0.25">
      <c r="G2533" s="13"/>
    </row>
    <row r="2534" spans="7:7" x14ac:dyDescent="0.25">
      <c r="G2534" s="13"/>
    </row>
    <row r="2535" spans="7:7" x14ac:dyDescent="0.25">
      <c r="G2535" s="13"/>
    </row>
    <row r="2536" spans="7:7" x14ac:dyDescent="0.25">
      <c r="G2536" s="13"/>
    </row>
    <row r="2537" spans="7:7" x14ac:dyDescent="0.25">
      <c r="G2537" s="13"/>
    </row>
    <row r="2538" spans="7:7" x14ac:dyDescent="0.25">
      <c r="G2538" s="13"/>
    </row>
    <row r="2539" spans="7:7" x14ac:dyDescent="0.25">
      <c r="G2539" s="13"/>
    </row>
    <row r="2540" spans="7:7" x14ac:dyDescent="0.25">
      <c r="G2540" s="13"/>
    </row>
    <row r="2541" spans="7:7" x14ac:dyDescent="0.25">
      <c r="G2541" s="13"/>
    </row>
    <row r="2542" spans="7:7" x14ac:dyDescent="0.25">
      <c r="G2542" s="13"/>
    </row>
    <row r="2543" spans="7:7" x14ac:dyDescent="0.25">
      <c r="G2543" s="13"/>
    </row>
    <row r="2544" spans="7:7" x14ac:dyDescent="0.25">
      <c r="G2544" s="13"/>
    </row>
    <row r="2545" spans="7:7" x14ac:dyDescent="0.25">
      <c r="G2545" s="13"/>
    </row>
    <row r="2546" spans="7:7" x14ac:dyDescent="0.25">
      <c r="G2546" s="13"/>
    </row>
    <row r="2547" spans="7:7" x14ac:dyDescent="0.25">
      <c r="G2547" s="13"/>
    </row>
    <row r="2548" spans="7:7" x14ac:dyDescent="0.25">
      <c r="G2548" s="13"/>
    </row>
    <row r="2549" spans="7:7" x14ac:dyDescent="0.25">
      <c r="G2549" s="13"/>
    </row>
    <row r="2550" spans="7:7" x14ac:dyDescent="0.25">
      <c r="G2550" s="13"/>
    </row>
    <row r="2551" spans="7:7" x14ac:dyDescent="0.25">
      <c r="G2551" s="13"/>
    </row>
    <row r="2552" spans="7:7" x14ac:dyDescent="0.25">
      <c r="G2552" s="13"/>
    </row>
    <row r="2553" spans="7:7" x14ac:dyDescent="0.25">
      <c r="G2553" s="13"/>
    </row>
    <row r="2554" spans="7:7" x14ac:dyDescent="0.25">
      <c r="G2554" s="13"/>
    </row>
    <row r="2555" spans="7:7" x14ac:dyDescent="0.25">
      <c r="G2555" s="13"/>
    </row>
    <row r="2556" spans="7:7" x14ac:dyDescent="0.25">
      <c r="G2556" s="13"/>
    </row>
    <row r="2557" spans="7:7" x14ac:dyDescent="0.25">
      <c r="G2557" s="13"/>
    </row>
    <row r="2558" spans="7:7" x14ac:dyDescent="0.25">
      <c r="G2558" s="13"/>
    </row>
    <row r="2559" spans="7:7" x14ac:dyDescent="0.25">
      <c r="G2559" s="13"/>
    </row>
    <row r="2560" spans="7:7" x14ac:dyDescent="0.25">
      <c r="G2560" s="13"/>
    </row>
    <row r="2561" spans="7:7" x14ac:dyDescent="0.25">
      <c r="G2561" s="13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BE1B-A208-4B2C-96A2-E0F6F41E0F42}">
  <dimension ref="B2:K2559"/>
  <sheetViews>
    <sheetView workbookViewId="0">
      <selection activeCell="H24" sqref="H24"/>
    </sheetView>
  </sheetViews>
  <sheetFormatPr defaultRowHeight="15" x14ac:dyDescent="0.25"/>
  <cols>
    <col min="2" max="2" width="10.140625" bestFit="1" customWidth="1"/>
    <col min="3" max="3" width="19.42578125" style="4" customWidth="1"/>
    <col min="4" max="4" width="18.140625" style="1" customWidth="1"/>
    <col min="5" max="5" width="15.85546875" bestFit="1" customWidth="1"/>
    <col min="6" max="6" width="20.28515625" bestFit="1" customWidth="1"/>
    <col min="10" max="10" width="24" bestFit="1" customWidth="1"/>
    <col min="11" max="11" width="16" bestFit="1" customWidth="1"/>
    <col min="13" max="13" width="14.140625" bestFit="1" customWidth="1"/>
  </cols>
  <sheetData>
    <row r="2" spans="2:11" x14ac:dyDescent="0.25">
      <c r="C2" s="4" t="s">
        <v>5</v>
      </c>
      <c r="D2" s="1" t="s">
        <v>6</v>
      </c>
    </row>
    <row r="3" spans="2:11" x14ac:dyDescent="0.25">
      <c r="B3" s="3">
        <v>40179</v>
      </c>
      <c r="C3" s="4">
        <f>K5</f>
        <v>1024</v>
      </c>
      <c r="D3" s="1">
        <f>C3*$K$4/30</f>
        <v>5.8026666666666664E-2</v>
      </c>
      <c r="F3" s="5"/>
    </row>
    <row r="4" spans="2:11" x14ac:dyDescent="0.25">
      <c r="B4" s="3">
        <v>40180</v>
      </c>
      <c r="C4" s="4">
        <f>C3+$K$5</f>
        <v>2048</v>
      </c>
      <c r="D4" s="1">
        <f t="shared" ref="D4:D67" si="0">C4*$K$4/30</f>
        <v>0.11605333333333333</v>
      </c>
      <c r="E4" s="4"/>
      <c r="F4" s="1"/>
      <c r="J4" t="s">
        <v>7</v>
      </c>
      <c r="K4" s="2">
        <v>1.6999999999999999E-3</v>
      </c>
    </row>
    <row r="5" spans="2:11" x14ac:dyDescent="0.25">
      <c r="B5" s="3">
        <v>40181</v>
      </c>
      <c r="C5" s="4">
        <f t="shared" ref="C5:C68" si="1">C4+$K$5</f>
        <v>3072</v>
      </c>
      <c r="D5" s="1">
        <f t="shared" si="0"/>
        <v>0.17407999999999998</v>
      </c>
      <c r="E5" s="4"/>
      <c r="F5" s="1"/>
      <c r="J5" t="s">
        <v>4</v>
      </c>
      <c r="K5">
        <v>1024</v>
      </c>
    </row>
    <row r="6" spans="2:11" x14ac:dyDescent="0.25">
      <c r="B6" s="3">
        <v>40182</v>
      </c>
      <c r="C6" s="4">
        <f t="shared" si="1"/>
        <v>4096</v>
      </c>
      <c r="D6" s="1">
        <f t="shared" si="0"/>
        <v>0.23210666666666666</v>
      </c>
      <c r="E6" s="4"/>
      <c r="F6" s="1"/>
    </row>
    <row r="7" spans="2:11" x14ac:dyDescent="0.25">
      <c r="B7" s="3">
        <v>40183</v>
      </c>
      <c r="C7" s="4">
        <f t="shared" si="1"/>
        <v>5120</v>
      </c>
      <c r="D7" s="1">
        <f t="shared" si="0"/>
        <v>0.2901333333333333</v>
      </c>
      <c r="E7" s="4"/>
      <c r="F7" s="1"/>
      <c r="K7" s="2"/>
    </row>
    <row r="8" spans="2:11" x14ac:dyDescent="0.25">
      <c r="B8" s="3">
        <v>40184</v>
      </c>
      <c r="C8" s="4">
        <f t="shared" si="1"/>
        <v>6144</v>
      </c>
      <c r="D8" s="1">
        <f t="shared" si="0"/>
        <v>0.34815999999999997</v>
      </c>
      <c r="E8" s="4"/>
      <c r="F8" s="1"/>
      <c r="K8" s="2"/>
    </row>
    <row r="9" spans="2:11" x14ac:dyDescent="0.25">
      <c r="B9" s="3">
        <v>40185</v>
      </c>
      <c r="C9" s="4">
        <f t="shared" si="1"/>
        <v>7168</v>
      </c>
      <c r="D9" s="1">
        <f t="shared" si="0"/>
        <v>0.40618666666666664</v>
      </c>
      <c r="E9" s="4"/>
      <c r="F9" s="1"/>
      <c r="K9" s="2"/>
    </row>
    <row r="10" spans="2:11" x14ac:dyDescent="0.25">
      <c r="B10" s="3">
        <v>40186</v>
      </c>
      <c r="C10" s="4">
        <f t="shared" si="1"/>
        <v>8192</v>
      </c>
      <c r="D10" s="1">
        <f t="shared" si="0"/>
        <v>0.46421333333333331</v>
      </c>
      <c r="E10" s="4"/>
      <c r="F10" s="1"/>
    </row>
    <row r="11" spans="2:11" x14ac:dyDescent="0.25">
      <c r="B11" s="3">
        <v>40187</v>
      </c>
      <c r="C11" s="4">
        <f t="shared" si="1"/>
        <v>9216</v>
      </c>
      <c r="D11" s="1">
        <f t="shared" si="0"/>
        <v>0.52223999999999993</v>
      </c>
      <c r="E11" s="4"/>
      <c r="F11" s="1"/>
    </row>
    <row r="12" spans="2:11" x14ac:dyDescent="0.25">
      <c r="B12" s="3">
        <v>40188</v>
      </c>
      <c r="C12" s="4">
        <f t="shared" si="1"/>
        <v>10240</v>
      </c>
      <c r="D12" s="1">
        <f t="shared" si="0"/>
        <v>0.5802666666666666</v>
      </c>
      <c r="E12" s="4"/>
      <c r="F12" s="1"/>
    </row>
    <row r="13" spans="2:11" x14ac:dyDescent="0.25">
      <c r="B13" s="3">
        <v>40189</v>
      </c>
      <c r="C13" s="4">
        <f t="shared" si="1"/>
        <v>11264</v>
      </c>
      <c r="D13" s="1">
        <f t="shared" si="0"/>
        <v>0.63829333333333327</v>
      </c>
      <c r="E13" s="4"/>
      <c r="F13" s="1"/>
      <c r="K13" s="1"/>
    </row>
    <row r="14" spans="2:11" x14ac:dyDescent="0.25">
      <c r="B14" s="3">
        <v>40190</v>
      </c>
      <c r="C14" s="4">
        <f t="shared" si="1"/>
        <v>12288</v>
      </c>
      <c r="D14" s="1">
        <f t="shared" si="0"/>
        <v>0.69631999999999994</v>
      </c>
      <c r="E14" s="4"/>
      <c r="F14" s="1"/>
      <c r="K14" s="5"/>
    </row>
    <row r="15" spans="2:11" x14ac:dyDescent="0.25">
      <c r="B15" s="3">
        <v>40191</v>
      </c>
      <c r="C15" s="4">
        <f t="shared" si="1"/>
        <v>13312</v>
      </c>
      <c r="D15" s="1">
        <f t="shared" si="0"/>
        <v>0.75434666666666661</v>
      </c>
      <c r="E15" s="4"/>
      <c r="F15" s="1"/>
      <c r="K15" s="1"/>
    </row>
    <row r="16" spans="2:11" x14ac:dyDescent="0.25">
      <c r="B16" s="3">
        <v>40192</v>
      </c>
      <c r="C16" s="4">
        <f t="shared" si="1"/>
        <v>14336</v>
      </c>
      <c r="D16" s="1">
        <f t="shared" si="0"/>
        <v>0.81237333333333328</v>
      </c>
      <c r="E16" s="4"/>
      <c r="F16" s="1"/>
    </row>
    <row r="17" spans="2:11" x14ac:dyDescent="0.25">
      <c r="B17" s="3">
        <v>40193</v>
      </c>
      <c r="C17" s="4">
        <f t="shared" si="1"/>
        <v>15360</v>
      </c>
      <c r="D17" s="1">
        <f t="shared" si="0"/>
        <v>0.87039999999999995</v>
      </c>
      <c r="E17" s="4"/>
      <c r="F17" s="1"/>
    </row>
    <row r="18" spans="2:11" x14ac:dyDescent="0.25">
      <c r="B18" s="3">
        <v>40194</v>
      </c>
      <c r="C18" s="4">
        <f t="shared" si="1"/>
        <v>16384</v>
      </c>
      <c r="D18" s="1">
        <f t="shared" si="0"/>
        <v>0.92842666666666662</v>
      </c>
      <c r="E18" s="4"/>
      <c r="F18" s="1"/>
    </row>
    <row r="19" spans="2:11" x14ac:dyDescent="0.25">
      <c r="B19" s="3">
        <v>40195</v>
      </c>
      <c r="C19" s="4">
        <f t="shared" si="1"/>
        <v>17408</v>
      </c>
      <c r="D19" s="1">
        <f t="shared" si="0"/>
        <v>0.98645333333333329</v>
      </c>
      <c r="E19" s="4"/>
      <c r="F19" s="1"/>
      <c r="K19" s="4"/>
    </row>
    <row r="20" spans="2:11" x14ac:dyDescent="0.25">
      <c r="B20" s="3">
        <v>40196</v>
      </c>
      <c r="C20" s="4">
        <f t="shared" si="1"/>
        <v>18432</v>
      </c>
      <c r="D20" s="1">
        <f t="shared" si="0"/>
        <v>1.0444799999999999</v>
      </c>
      <c r="E20" s="4"/>
      <c r="F20" s="1"/>
      <c r="K20" s="1"/>
    </row>
    <row r="21" spans="2:11" x14ac:dyDescent="0.25">
      <c r="B21" s="3">
        <v>40197</v>
      </c>
      <c r="C21" s="4">
        <f t="shared" si="1"/>
        <v>19456</v>
      </c>
      <c r="D21" s="1">
        <f t="shared" si="0"/>
        <v>1.1025066666666665</v>
      </c>
      <c r="E21" s="4"/>
      <c r="F21" s="1"/>
      <c r="K21" s="5"/>
    </row>
    <row r="22" spans="2:11" x14ac:dyDescent="0.25">
      <c r="B22" s="3">
        <v>40198</v>
      </c>
      <c r="C22" s="4">
        <f t="shared" si="1"/>
        <v>20480</v>
      </c>
      <c r="D22" s="1">
        <f t="shared" si="0"/>
        <v>1.1605333333333332</v>
      </c>
      <c r="E22" s="4"/>
      <c r="F22" s="1"/>
      <c r="K22" s="1"/>
    </row>
    <row r="23" spans="2:11" x14ac:dyDescent="0.25">
      <c r="B23" s="3">
        <v>40199</v>
      </c>
      <c r="C23" s="4">
        <f t="shared" si="1"/>
        <v>21504</v>
      </c>
      <c r="D23" s="1">
        <f t="shared" si="0"/>
        <v>1.2185599999999999</v>
      </c>
      <c r="E23" s="4"/>
      <c r="F23" s="1"/>
    </row>
    <row r="24" spans="2:11" x14ac:dyDescent="0.25">
      <c r="B24" s="3">
        <v>40200</v>
      </c>
      <c r="C24" s="4">
        <f t="shared" si="1"/>
        <v>22528</v>
      </c>
      <c r="D24" s="1">
        <f t="shared" si="0"/>
        <v>1.2765866666666665</v>
      </c>
      <c r="E24" s="4"/>
      <c r="F24" s="1"/>
    </row>
    <row r="25" spans="2:11" x14ac:dyDescent="0.25">
      <c r="B25" s="3">
        <v>40201</v>
      </c>
      <c r="C25" s="4">
        <f t="shared" si="1"/>
        <v>23552</v>
      </c>
      <c r="D25" s="1">
        <f t="shared" si="0"/>
        <v>1.3346133333333332</v>
      </c>
      <c r="E25" s="4"/>
      <c r="F25" s="1"/>
      <c r="K25" s="1"/>
    </row>
    <row r="26" spans="2:11" x14ac:dyDescent="0.25">
      <c r="B26" s="3">
        <v>40202</v>
      </c>
      <c r="C26" s="4">
        <f t="shared" si="1"/>
        <v>24576</v>
      </c>
      <c r="D26" s="1">
        <f t="shared" si="0"/>
        <v>1.3926399999999999</v>
      </c>
      <c r="E26" s="4"/>
      <c r="F26" s="1"/>
    </row>
    <row r="27" spans="2:11" x14ac:dyDescent="0.25">
      <c r="B27" s="3">
        <v>40203</v>
      </c>
      <c r="C27" s="4">
        <f t="shared" si="1"/>
        <v>25600</v>
      </c>
      <c r="D27" s="1">
        <f t="shared" si="0"/>
        <v>1.4506666666666665</v>
      </c>
      <c r="E27" s="4"/>
      <c r="F27" s="1"/>
    </row>
    <row r="28" spans="2:11" x14ac:dyDescent="0.25">
      <c r="B28" s="3">
        <v>40204</v>
      </c>
      <c r="C28" s="4">
        <f t="shared" si="1"/>
        <v>26624</v>
      </c>
      <c r="D28" s="1">
        <f t="shared" si="0"/>
        <v>1.5086933333333332</v>
      </c>
      <c r="E28" s="4"/>
      <c r="F28" s="1"/>
    </row>
    <row r="29" spans="2:11" x14ac:dyDescent="0.25">
      <c r="B29" s="3">
        <v>40205</v>
      </c>
      <c r="C29" s="4">
        <f t="shared" si="1"/>
        <v>27648</v>
      </c>
      <c r="D29" s="1">
        <f t="shared" si="0"/>
        <v>1.5667199999999999</v>
      </c>
      <c r="E29" s="4"/>
      <c r="F29" s="1"/>
    </row>
    <row r="30" spans="2:11" x14ac:dyDescent="0.25">
      <c r="B30" s="3">
        <v>40206</v>
      </c>
      <c r="C30" s="4">
        <f t="shared" si="1"/>
        <v>28672</v>
      </c>
      <c r="D30" s="1">
        <f t="shared" si="0"/>
        <v>1.6247466666666666</v>
      </c>
      <c r="E30" s="4"/>
      <c r="F30" s="1"/>
    </row>
    <row r="31" spans="2:11" x14ac:dyDescent="0.25">
      <c r="B31" s="3">
        <v>40207</v>
      </c>
      <c r="C31" s="4">
        <f t="shared" si="1"/>
        <v>29696</v>
      </c>
      <c r="D31" s="1">
        <f t="shared" si="0"/>
        <v>1.6827733333333332</v>
      </c>
      <c r="E31" s="4"/>
      <c r="F31" s="1"/>
    </row>
    <row r="32" spans="2:11" x14ac:dyDescent="0.25">
      <c r="B32" s="3">
        <v>40208</v>
      </c>
      <c r="C32" s="4">
        <f t="shared" si="1"/>
        <v>30720</v>
      </c>
      <c r="D32" s="1">
        <f t="shared" si="0"/>
        <v>1.7407999999999999</v>
      </c>
      <c r="E32" s="4"/>
      <c r="F32" s="1"/>
    </row>
    <row r="33" spans="2:6" x14ac:dyDescent="0.25">
      <c r="B33" s="3"/>
      <c r="C33" s="4">
        <f>AVERAGE(C3:C32)</f>
        <v>15872</v>
      </c>
      <c r="D33" s="1">
        <f>C33*K4</f>
        <v>26.982399999999998</v>
      </c>
      <c r="E33" s="4"/>
      <c r="F33" s="1"/>
    </row>
    <row r="34" spans="2:6" x14ac:dyDescent="0.25">
      <c r="B34" s="3"/>
      <c r="E34" s="4"/>
      <c r="F34" s="1"/>
    </row>
    <row r="35" spans="2:6" x14ac:dyDescent="0.25">
      <c r="B35" s="3"/>
      <c r="E35" s="4"/>
      <c r="F35" s="1"/>
    </row>
    <row r="36" spans="2:6" x14ac:dyDescent="0.25">
      <c r="B36" s="3"/>
      <c r="E36" s="4"/>
      <c r="F36" s="1"/>
    </row>
    <row r="37" spans="2:6" x14ac:dyDescent="0.25">
      <c r="B37" s="3"/>
      <c r="E37" s="4"/>
      <c r="F37" s="1"/>
    </row>
    <row r="38" spans="2:6" x14ac:dyDescent="0.25">
      <c r="B38" s="3"/>
      <c r="E38" s="4"/>
      <c r="F38" s="1"/>
    </row>
    <row r="39" spans="2:6" x14ac:dyDescent="0.25">
      <c r="B39" s="3"/>
      <c r="E39" s="4"/>
      <c r="F39" s="1"/>
    </row>
    <row r="40" spans="2:6" x14ac:dyDescent="0.25">
      <c r="B40" s="3"/>
      <c r="E40" s="4"/>
      <c r="F40" s="1"/>
    </row>
    <row r="41" spans="2:6" x14ac:dyDescent="0.25">
      <c r="B41" s="3"/>
      <c r="E41" s="4"/>
      <c r="F41" s="1"/>
    </row>
    <row r="42" spans="2:6" x14ac:dyDescent="0.25">
      <c r="B42" s="3"/>
      <c r="E42" s="4"/>
      <c r="F42" s="1"/>
    </row>
    <row r="43" spans="2:6" x14ac:dyDescent="0.25">
      <c r="B43" s="3"/>
      <c r="E43" s="4"/>
      <c r="F43" s="1"/>
    </row>
    <row r="44" spans="2:6" x14ac:dyDescent="0.25">
      <c r="B44" s="3"/>
      <c r="E44" s="4"/>
      <c r="F44" s="1"/>
    </row>
    <row r="45" spans="2:6" x14ac:dyDescent="0.25">
      <c r="B45" s="3"/>
      <c r="E45" s="4"/>
      <c r="F45" s="1"/>
    </row>
    <row r="46" spans="2:6" x14ac:dyDescent="0.25">
      <c r="B46" s="3"/>
      <c r="E46" s="4"/>
      <c r="F46" s="1"/>
    </row>
    <row r="47" spans="2:6" x14ac:dyDescent="0.25">
      <c r="B47" s="3"/>
      <c r="E47" s="4"/>
      <c r="F47" s="1"/>
    </row>
    <row r="48" spans="2:6" x14ac:dyDescent="0.25">
      <c r="B48" s="3"/>
      <c r="E48" s="4"/>
      <c r="F48" s="1"/>
    </row>
    <row r="49" spans="2:6" x14ac:dyDescent="0.25">
      <c r="B49" s="3"/>
      <c r="E49" s="4"/>
      <c r="F49" s="1"/>
    </row>
    <row r="50" spans="2:6" x14ac:dyDescent="0.25">
      <c r="B50" s="3"/>
      <c r="E50" s="4"/>
      <c r="F50" s="1"/>
    </row>
    <row r="51" spans="2:6" x14ac:dyDescent="0.25">
      <c r="B51" s="3"/>
      <c r="E51" s="4"/>
      <c r="F51" s="1"/>
    </row>
    <row r="52" spans="2:6" x14ac:dyDescent="0.25">
      <c r="B52" s="3"/>
      <c r="E52" s="4"/>
      <c r="F52" s="1"/>
    </row>
    <row r="53" spans="2:6" x14ac:dyDescent="0.25">
      <c r="B53" s="3"/>
      <c r="E53" s="4"/>
      <c r="F53" s="1"/>
    </row>
    <row r="54" spans="2:6" x14ac:dyDescent="0.25">
      <c r="B54" s="3"/>
      <c r="E54" s="4"/>
      <c r="F54" s="1"/>
    </row>
    <row r="55" spans="2:6" x14ac:dyDescent="0.25">
      <c r="B55" s="3"/>
      <c r="E55" s="4"/>
      <c r="F55" s="1"/>
    </row>
    <row r="56" spans="2:6" x14ac:dyDescent="0.25">
      <c r="B56" s="3"/>
      <c r="E56" s="4"/>
      <c r="F56" s="1"/>
    </row>
    <row r="57" spans="2:6" x14ac:dyDescent="0.25">
      <c r="B57" s="3"/>
      <c r="E57" s="4"/>
      <c r="F57" s="1"/>
    </row>
    <row r="58" spans="2:6" x14ac:dyDescent="0.25">
      <c r="B58" s="3"/>
      <c r="E58" s="4"/>
      <c r="F58" s="1"/>
    </row>
    <row r="59" spans="2:6" x14ac:dyDescent="0.25">
      <c r="B59" s="3"/>
      <c r="E59" s="4"/>
      <c r="F59" s="1"/>
    </row>
    <row r="60" spans="2:6" x14ac:dyDescent="0.25">
      <c r="B60" s="3"/>
      <c r="E60" s="4"/>
      <c r="F60" s="1"/>
    </row>
    <row r="61" spans="2:6" x14ac:dyDescent="0.25">
      <c r="B61" s="3"/>
      <c r="E61" s="4"/>
      <c r="F61" s="1"/>
    </row>
    <row r="62" spans="2:6" x14ac:dyDescent="0.25">
      <c r="B62" s="3"/>
      <c r="E62" s="4"/>
      <c r="F62" s="1"/>
    </row>
    <row r="63" spans="2:6" x14ac:dyDescent="0.25">
      <c r="B63" s="3"/>
      <c r="E63" s="4"/>
      <c r="F63" s="1"/>
    </row>
    <row r="64" spans="2:6" x14ac:dyDescent="0.25">
      <c r="B64" s="3"/>
      <c r="E64" s="4"/>
      <c r="F64" s="1"/>
    </row>
    <row r="65" spans="2:6" x14ac:dyDescent="0.25">
      <c r="B65" s="3"/>
      <c r="E65" s="4"/>
      <c r="F65" s="1"/>
    </row>
    <row r="66" spans="2:6" x14ac:dyDescent="0.25">
      <c r="B66" s="3"/>
      <c r="E66" s="4"/>
      <c r="F66" s="1"/>
    </row>
    <row r="67" spans="2:6" x14ac:dyDescent="0.25">
      <c r="B67" s="3"/>
      <c r="E67" s="4"/>
      <c r="F67" s="1"/>
    </row>
    <row r="68" spans="2:6" x14ac:dyDescent="0.25">
      <c r="B68" s="3"/>
      <c r="E68" s="4"/>
      <c r="F68" s="1"/>
    </row>
    <row r="69" spans="2:6" x14ac:dyDescent="0.25">
      <c r="B69" s="3"/>
      <c r="E69" s="4"/>
      <c r="F69" s="1"/>
    </row>
    <row r="70" spans="2:6" x14ac:dyDescent="0.25">
      <c r="B70" s="3"/>
      <c r="E70" s="4"/>
      <c r="F70" s="1"/>
    </row>
    <row r="71" spans="2:6" x14ac:dyDescent="0.25">
      <c r="B71" s="3"/>
      <c r="E71" s="4"/>
      <c r="F71" s="1"/>
    </row>
    <row r="72" spans="2:6" x14ac:dyDescent="0.25">
      <c r="B72" s="3"/>
      <c r="E72" s="4"/>
      <c r="F72" s="1"/>
    </row>
    <row r="73" spans="2:6" x14ac:dyDescent="0.25">
      <c r="B73" s="3"/>
      <c r="E73" s="4"/>
      <c r="F73" s="1"/>
    </row>
    <row r="74" spans="2:6" x14ac:dyDescent="0.25">
      <c r="B74" s="3"/>
      <c r="E74" s="4"/>
      <c r="F74" s="1"/>
    </row>
    <row r="75" spans="2:6" x14ac:dyDescent="0.25">
      <c r="B75" s="3"/>
      <c r="E75" s="4"/>
      <c r="F75" s="1"/>
    </row>
    <row r="76" spans="2:6" x14ac:dyDescent="0.25">
      <c r="B76" s="3"/>
      <c r="E76" s="4"/>
      <c r="F76" s="1"/>
    </row>
    <row r="77" spans="2:6" x14ac:dyDescent="0.25">
      <c r="B77" s="3"/>
      <c r="E77" s="4"/>
      <c r="F77" s="1"/>
    </row>
    <row r="78" spans="2:6" x14ac:dyDescent="0.25">
      <c r="B78" s="3"/>
      <c r="E78" s="4"/>
      <c r="F78" s="1"/>
    </row>
    <row r="79" spans="2:6" x14ac:dyDescent="0.25">
      <c r="B79" s="3"/>
      <c r="E79" s="4"/>
      <c r="F79" s="1"/>
    </row>
    <row r="80" spans="2:6" x14ac:dyDescent="0.25">
      <c r="B80" s="3"/>
      <c r="E80" s="4"/>
      <c r="F80" s="1"/>
    </row>
    <row r="81" spans="2:6" x14ac:dyDescent="0.25">
      <c r="B81" s="3"/>
      <c r="E81" s="4"/>
      <c r="F81" s="1"/>
    </row>
    <row r="82" spans="2:6" x14ac:dyDescent="0.25">
      <c r="B82" s="3"/>
      <c r="E82" s="4"/>
      <c r="F82" s="1"/>
    </row>
    <row r="83" spans="2:6" x14ac:dyDescent="0.25">
      <c r="B83" s="3"/>
      <c r="E83" s="4"/>
      <c r="F83" s="1"/>
    </row>
    <row r="84" spans="2:6" x14ac:dyDescent="0.25">
      <c r="B84" s="3"/>
      <c r="E84" s="4"/>
      <c r="F84" s="1"/>
    </row>
    <row r="85" spans="2:6" x14ac:dyDescent="0.25">
      <c r="B85" s="3"/>
      <c r="E85" s="4"/>
      <c r="F85" s="1"/>
    </row>
    <row r="86" spans="2:6" x14ac:dyDescent="0.25">
      <c r="B86" s="3"/>
      <c r="E86" s="4"/>
      <c r="F86" s="1"/>
    </row>
    <row r="87" spans="2:6" x14ac:dyDescent="0.25">
      <c r="B87" s="3"/>
      <c r="E87" s="4"/>
      <c r="F87" s="1"/>
    </row>
    <row r="88" spans="2:6" x14ac:dyDescent="0.25">
      <c r="B88" s="3"/>
      <c r="E88" s="4"/>
      <c r="F88" s="1"/>
    </row>
    <row r="89" spans="2:6" x14ac:dyDescent="0.25">
      <c r="B89" s="3"/>
      <c r="E89" s="4"/>
      <c r="F89" s="1"/>
    </row>
    <row r="90" spans="2:6" x14ac:dyDescent="0.25">
      <c r="B90" s="3"/>
      <c r="E90" s="4"/>
      <c r="F90" s="1"/>
    </row>
    <row r="91" spans="2:6" x14ac:dyDescent="0.25">
      <c r="B91" s="3"/>
      <c r="E91" s="4"/>
      <c r="F91" s="1"/>
    </row>
    <row r="92" spans="2:6" x14ac:dyDescent="0.25">
      <c r="B92" s="3"/>
      <c r="E92" s="4"/>
      <c r="F92" s="1"/>
    </row>
    <row r="93" spans="2:6" x14ac:dyDescent="0.25">
      <c r="B93" s="3"/>
      <c r="E93" s="4"/>
      <c r="F93" s="1"/>
    </row>
    <row r="94" spans="2:6" x14ac:dyDescent="0.25">
      <c r="B94" s="3"/>
      <c r="E94" s="4"/>
      <c r="F94" s="1"/>
    </row>
    <row r="95" spans="2:6" x14ac:dyDescent="0.25">
      <c r="B95" s="3"/>
      <c r="E95" s="4"/>
      <c r="F95" s="1"/>
    </row>
    <row r="96" spans="2:6" x14ac:dyDescent="0.25">
      <c r="B96" s="3"/>
      <c r="E96" s="4"/>
      <c r="F96" s="1"/>
    </row>
    <row r="97" spans="2:6" x14ac:dyDescent="0.25">
      <c r="B97" s="3"/>
      <c r="E97" s="4"/>
      <c r="F97" s="1"/>
    </row>
    <row r="98" spans="2:6" x14ac:dyDescent="0.25">
      <c r="B98" s="3"/>
      <c r="E98" s="4"/>
      <c r="F98" s="1"/>
    </row>
    <row r="99" spans="2:6" x14ac:dyDescent="0.25">
      <c r="B99" s="3"/>
      <c r="E99" s="4"/>
      <c r="F99" s="1"/>
    </row>
    <row r="100" spans="2:6" x14ac:dyDescent="0.25">
      <c r="B100" s="3"/>
      <c r="E100" s="4"/>
      <c r="F100" s="1"/>
    </row>
    <row r="101" spans="2:6" x14ac:dyDescent="0.25">
      <c r="B101" s="3"/>
      <c r="E101" s="4"/>
      <c r="F101" s="1"/>
    </row>
    <row r="102" spans="2:6" x14ac:dyDescent="0.25">
      <c r="B102" s="3"/>
      <c r="E102" s="4"/>
      <c r="F102" s="1"/>
    </row>
    <row r="103" spans="2:6" x14ac:dyDescent="0.25">
      <c r="B103" s="3"/>
      <c r="E103" s="4"/>
      <c r="F103" s="1"/>
    </row>
    <row r="104" spans="2:6" x14ac:dyDescent="0.25">
      <c r="B104" s="3"/>
      <c r="E104" s="4"/>
      <c r="F104" s="1"/>
    </row>
    <row r="105" spans="2:6" x14ac:dyDescent="0.25">
      <c r="B105" s="3"/>
      <c r="E105" s="4"/>
      <c r="F105" s="1"/>
    </row>
    <row r="106" spans="2:6" x14ac:dyDescent="0.25">
      <c r="B106" s="3"/>
      <c r="E106" s="4"/>
      <c r="F106" s="1"/>
    </row>
    <row r="107" spans="2:6" x14ac:dyDescent="0.25">
      <c r="B107" s="3"/>
      <c r="E107" s="4"/>
      <c r="F107" s="1"/>
    </row>
    <row r="108" spans="2:6" x14ac:dyDescent="0.25">
      <c r="B108" s="3"/>
      <c r="E108" s="4"/>
      <c r="F108" s="1"/>
    </row>
    <row r="109" spans="2:6" x14ac:dyDescent="0.25">
      <c r="B109" s="3"/>
      <c r="E109" s="4"/>
      <c r="F109" s="1"/>
    </row>
    <row r="110" spans="2:6" x14ac:dyDescent="0.25">
      <c r="B110" s="3"/>
      <c r="E110" s="4"/>
      <c r="F110" s="1"/>
    </row>
    <row r="111" spans="2:6" x14ac:dyDescent="0.25">
      <c r="B111" s="3"/>
      <c r="E111" s="4"/>
      <c r="F111" s="1"/>
    </row>
    <row r="112" spans="2:6" x14ac:dyDescent="0.25">
      <c r="B112" s="3"/>
      <c r="E112" s="4"/>
      <c r="F112" s="1"/>
    </row>
    <row r="113" spans="2:6" x14ac:dyDescent="0.25">
      <c r="B113" s="3"/>
      <c r="E113" s="4"/>
      <c r="F113" s="1"/>
    </row>
    <row r="114" spans="2:6" x14ac:dyDescent="0.25">
      <c r="B114" s="3"/>
      <c r="E114" s="4"/>
      <c r="F114" s="1"/>
    </row>
    <row r="115" spans="2:6" x14ac:dyDescent="0.25">
      <c r="B115" s="3"/>
      <c r="E115" s="4"/>
      <c r="F115" s="1"/>
    </row>
    <row r="116" spans="2:6" x14ac:dyDescent="0.25">
      <c r="B116" s="3"/>
      <c r="E116" s="4"/>
      <c r="F116" s="1"/>
    </row>
    <row r="117" spans="2:6" x14ac:dyDescent="0.25">
      <c r="B117" s="3"/>
      <c r="E117" s="4"/>
      <c r="F117" s="1"/>
    </row>
    <row r="118" spans="2:6" x14ac:dyDescent="0.25">
      <c r="B118" s="3"/>
      <c r="E118" s="4"/>
      <c r="F118" s="1"/>
    </row>
    <row r="119" spans="2:6" x14ac:dyDescent="0.25">
      <c r="B119" s="3"/>
      <c r="E119" s="4"/>
      <c r="F119" s="1"/>
    </row>
    <row r="120" spans="2:6" x14ac:dyDescent="0.25">
      <c r="B120" s="3"/>
      <c r="E120" s="4"/>
      <c r="F120" s="1"/>
    </row>
    <row r="121" spans="2:6" x14ac:dyDescent="0.25">
      <c r="B121" s="3"/>
      <c r="E121" s="4"/>
      <c r="F121" s="1"/>
    </row>
    <row r="122" spans="2:6" x14ac:dyDescent="0.25">
      <c r="B122" s="3"/>
      <c r="E122" s="4"/>
      <c r="F122" s="1"/>
    </row>
    <row r="123" spans="2:6" x14ac:dyDescent="0.25">
      <c r="B123" s="3"/>
      <c r="E123" s="4"/>
      <c r="F123" s="1"/>
    </row>
    <row r="124" spans="2:6" x14ac:dyDescent="0.25">
      <c r="B124" s="3"/>
      <c r="E124" s="4"/>
      <c r="F124" s="1"/>
    </row>
    <row r="125" spans="2:6" x14ac:dyDescent="0.25">
      <c r="B125" s="3"/>
      <c r="E125" s="4"/>
      <c r="F125" s="1"/>
    </row>
    <row r="126" spans="2:6" x14ac:dyDescent="0.25">
      <c r="B126" s="3"/>
      <c r="E126" s="4"/>
      <c r="F126" s="1"/>
    </row>
    <row r="127" spans="2:6" x14ac:dyDescent="0.25">
      <c r="B127" s="3"/>
      <c r="E127" s="4"/>
      <c r="F127" s="1"/>
    </row>
    <row r="128" spans="2:6" x14ac:dyDescent="0.25">
      <c r="B128" s="3"/>
      <c r="E128" s="4"/>
      <c r="F128" s="1"/>
    </row>
    <row r="129" spans="2:6" x14ac:dyDescent="0.25">
      <c r="B129" s="3"/>
      <c r="E129" s="4"/>
      <c r="F129" s="1"/>
    </row>
    <row r="130" spans="2:6" x14ac:dyDescent="0.25">
      <c r="B130" s="3"/>
      <c r="E130" s="4"/>
      <c r="F130" s="1"/>
    </row>
    <row r="131" spans="2:6" x14ac:dyDescent="0.25">
      <c r="B131" s="3"/>
      <c r="E131" s="4"/>
      <c r="F131" s="1"/>
    </row>
    <row r="132" spans="2:6" x14ac:dyDescent="0.25">
      <c r="B132" s="3"/>
      <c r="E132" s="4"/>
      <c r="F132" s="1"/>
    </row>
    <row r="133" spans="2:6" x14ac:dyDescent="0.25">
      <c r="B133" s="3"/>
      <c r="E133" s="4"/>
      <c r="F133" s="1"/>
    </row>
    <row r="134" spans="2:6" x14ac:dyDescent="0.25">
      <c r="B134" s="3"/>
      <c r="E134" s="4"/>
      <c r="F134" s="1"/>
    </row>
    <row r="135" spans="2:6" x14ac:dyDescent="0.25">
      <c r="B135" s="3"/>
      <c r="E135" s="4"/>
      <c r="F135" s="1"/>
    </row>
    <row r="136" spans="2:6" x14ac:dyDescent="0.25">
      <c r="B136" s="3"/>
      <c r="E136" s="4"/>
      <c r="F136" s="1"/>
    </row>
    <row r="137" spans="2:6" x14ac:dyDescent="0.25">
      <c r="B137" s="3"/>
      <c r="E137" s="4"/>
      <c r="F137" s="1"/>
    </row>
    <row r="138" spans="2:6" x14ac:dyDescent="0.25">
      <c r="B138" s="3"/>
      <c r="E138" s="4"/>
      <c r="F138" s="1"/>
    </row>
    <row r="139" spans="2:6" x14ac:dyDescent="0.25">
      <c r="B139" s="3"/>
      <c r="E139" s="4"/>
      <c r="F139" s="1"/>
    </row>
    <row r="140" spans="2:6" x14ac:dyDescent="0.25">
      <c r="B140" s="3"/>
      <c r="E140" s="4"/>
      <c r="F140" s="1"/>
    </row>
    <row r="141" spans="2:6" x14ac:dyDescent="0.25">
      <c r="B141" s="3"/>
      <c r="E141" s="4"/>
      <c r="F141" s="1"/>
    </row>
    <row r="142" spans="2:6" x14ac:dyDescent="0.25">
      <c r="B142" s="3"/>
      <c r="E142" s="4"/>
      <c r="F142" s="1"/>
    </row>
    <row r="143" spans="2:6" x14ac:dyDescent="0.25">
      <c r="B143" s="3"/>
      <c r="E143" s="4"/>
      <c r="F143" s="1"/>
    </row>
    <row r="144" spans="2:6" x14ac:dyDescent="0.25">
      <c r="B144" s="3"/>
      <c r="E144" s="4"/>
      <c r="F144" s="1"/>
    </row>
    <row r="145" spans="2:6" x14ac:dyDescent="0.25">
      <c r="B145" s="3"/>
      <c r="E145" s="4"/>
      <c r="F145" s="1"/>
    </row>
    <row r="146" spans="2:6" x14ac:dyDescent="0.25">
      <c r="B146" s="3"/>
      <c r="E146" s="4"/>
      <c r="F146" s="1"/>
    </row>
    <row r="147" spans="2:6" x14ac:dyDescent="0.25">
      <c r="B147" s="3"/>
      <c r="E147" s="4"/>
      <c r="F147" s="1"/>
    </row>
    <row r="148" spans="2:6" x14ac:dyDescent="0.25">
      <c r="B148" s="3"/>
      <c r="E148" s="4"/>
      <c r="F148" s="1"/>
    </row>
    <row r="149" spans="2:6" x14ac:dyDescent="0.25">
      <c r="B149" s="3"/>
      <c r="E149" s="4"/>
      <c r="F149" s="1"/>
    </row>
    <row r="150" spans="2:6" x14ac:dyDescent="0.25">
      <c r="B150" s="3"/>
      <c r="E150" s="4"/>
      <c r="F150" s="1"/>
    </row>
    <row r="151" spans="2:6" x14ac:dyDescent="0.25">
      <c r="B151" s="3"/>
      <c r="E151" s="4"/>
      <c r="F151" s="1"/>
    </row>
    <row r="152" spans="2:6" x14ac:dyDescent="0.25">
      <c r="B152" s="3"/>
      <c r="E152" s="4"/>
      <c r="F152" s="1"/>
    </row>
    <row r="153" spans="2:6" x14ac:dyDescent="0.25">
      <c r="B153" s="3"/>
      <c r="E153" s="4"/>
      <c r="F153" s="1"/>
    </row>
    <row r="154" spans="2:6" x14ac:dyDescent="0.25">
      <c r="B154" s="3"/>
      <c r="E154" s="4"/>
      <c r="F154" s="1"/>
    </row>
    <row r="155" spans="2:6" x14ac:dyDescent="0.25">
      <c r="B155" s="3"/>
      <c r="E155" s="4"/>
      <c r="F155" s="1"/>
    </row>
    <row r="156" spans="2:6" x14ac:dyDescent="0.25">
      <c r="B156" s="3"/>
      <c r="E156" s="4"/>
      <c r="F156" s="1"/>
    </row>
    <row r="157" spans="2:6" x14ac:dyDescent="0.25">
      <c r="B157" s="3"/>
      <c r="E157" s="4"/>
      <c r="F157" s="1"/>
    </row>
    <row r="158" spans="2:6" x14ac:dyDescent="0.25">
      <c r="B158" s="3"/>
      <c r="E158" s="4"/>
      <c r="F158" s="1"/>
    </row>
    <row r="159" spans="2:6" x14ac:dyDescent="0.25">
      <c r="B159" s="3"/>
      <c r="E159" s="4"/>
      <c r="F159" s="1"/>
    </row>
    <row r="160" spans="2:6" x14ac:dyDescent="0.25">
      <c r="B160" s="3"/>
      <c r="E160" s="4"/>
      <c r="F160" s="1"/>
    </row>
    <row r="161" spans="2:6" x14ac:dyDescent="0.25">
      <c r="B161" s="3"/>
      <c r="E161" s="4"/>
      <c r="F161" s="1"/>
    </row>
    <row r="162" spans="2:6" x14ac:dyDescent="0.25">
      <c r="B162" s="3"/>
      <c r="E162" s="4"/>
      <c r="F162" s="1"/>
    </row>
    <row r="163" spans="2:6" x14ac:dyDescent="0.25">
      <c r="B163" s="3"/>
      <c r="E163" s="4"/>
      <c r="F163" s="1"/>
    </row>
    <row r="164" spans="2:6" x14ac:dyDescent="0.25">
      <c r="B164" s="3"/>
      <c r="E164" s="4"/>
      <c r="F164" s="1"/>
    </row>
    <row r="165" spans="2:6" x14ac:dyDescent="0.25">
      <c r="B165" s="3"/>
      <c r="E165" s="4"/>
      <c r="F165" s="1"/>
    </row>
    <row r="166" spans="2:6" x14ac:dyDescent="0.25">
      <c r="B166" s="3"/>
      <c r="E166" s="4"/>
      <c r="F166" s="1"/>
    </row>
    <row r="167" spans="2:6" x14ac:dyDescent="0.25">
      <c r="B167" s="3"/>
      <c r="E167" s="4"/>
      <c r="F167" s="1"/>
    </row>
    <row r="168" spans="2:6" x14ac:dyDescent="0.25">
      <c r="B168" s="3"/>
      <c r="E168" s="4"/>
      <c r="F168" s="1"/>
    </row>
    <row r="169" spans="2:6" x14ac:dyDescent="0.25">
      <c r="B169" s="3"/>
      <c r="E169" s="4"/>
      <c r="F169" s="1"/>
    </row>
    <row r="170" spans="2:6" x14ac:dyDescent="0.25">
      <c r="B170" s="3"/>
      <c r="E170" s="4"/>
      <c r="F170" s="1"/>
    </row>
    <row r="171" spans="2:6" x14ac:dyDescent="0.25">
      <c r="B171" s="3"/>
      <c r="E171" s="4"/>
      <c r="F171" s="1"/>
    </row>
    <row r="172" spans="2:6" x14ac:dyDescent="0.25">
      <c r="B172" s="3"/>
      <c r="E172" s="4"/>
      <c r="F172" s="1"/>
    </row>
    <row r="173" spans="2:6" x14ac:dyDescent="0.25">
      <c r="B173" s="3"/>
      <c r="E173" s="4"/>
      <c r="F173" s="1"/>
    </row>
    <row r="174" spans="2:6" x14ac:dyDescent="0.25">
      <c r="B174" s="3"/>
      <c r="E174" s="4"/>
      <c r="F174" s="1"/>
    </row>
    <row r="175" spans="2:6" x14ac:dyDescent="0.25">
      <c r="B175" s="3"/>
      <c r="E175" s="4"/>
      <c r="F175" s="1"/>
    </row>
    <row r="176" spans="2:6" x14ac:dyDescent="0.25">
      <c r="B176" s="3"/>
      <c r="E176" s="4"/>
      <c r="F176" s="1"/>
    </row>
    <row r="177" spans="2:6" x14ac:dyDescent="0.25">
      <c r="B177" s="3"/>
      <c r="E177" s="4"/>
      <c r="F177" s="1"/>
    </row>
    <row r="178" spans="2:6" x14ac:dyDescent="0.25">
      <c r="B178" s="3"/>
      <c r="E178" s="4"/>
      <c r="F178" s="1"/>
    </row>
    <row r="179" spans="2:6" x14ac:dyDescent="0.25">
      <c r="B179" s="3"/>
      <c r="E179" s="4"/>
      <c r="F179" s="1"/>
    </row>
    <row r="180" spans="2:6" x14ac:dyDescent="0.25">
      <c r="B180" s="3"/>
      <c r="E180" s="4"/>
      <c r="F180" s="1"/>
    </row>
    <row r="181" spans="2:6" x14ac:dyDescent="0.25">
      <c r="B181" s="3"/>
      <c r="E181" s="4"/>
      <c r="F181" s="1"/>
    </row>
    <row r="182" spans="2:6" x14ac:dyDescent="0.25">
      <c r="B182" s="3"/>
      <c r="E182" s="4"/>
      <c r="F182" s="1"/>
    </row>
    <row r="183" spans="2:6" x14ac:dyDescent="0.25">
      <c r="B183" s="3"/>
      <c r="E183" s="4"/>
      <c r="F183" s="1"/>
    </row>
    <row r="184" spans="2:6" x14ac:dyDescent="0.25">
      <c r="B184" s="3"/>
      <c r="E184" s="4"/>
      <c r="F184" s="1"/>
    </row>
    <row r="185" spans="2:6" x14ac:dyDescent="0.25">
      <c r="B185" s="3"/>
      <c r="E185" s="4"/>
      <c r="F185" s="1"/>
    </row>
    <row r="186" spans="2:6" x14ac:dyDescent="0.25">
      <c r="B186" s="3"/>
      <c r="E186" s="4"/>
      <c r="F186" s="1"/>
    </row>
    <row r="187" spans="2:6" x14ac:dyDescent="0.25">
      <c r="B187" s="3"/>
      <c r="E187" s="4"/>
      <c r="F187" s="1"/>
    </row>
    <row r="188" spans="2:6" x14ac:dyDescent="0.25">
      <c r="B188" s="3"/>
      <c r="E188" s="4"/>
      <c r="F188" s="1"/>
    </row>
    <row r="189" spans="2:6" x14ac:dyDescent="0.25">
      <c r="B189" s="3"/>
      <c r="E189" s="4"/>
      <c r="F189" s="1"/>
    </row>
    <row r="190" spans="2:6" x14ac:dyDescent="0.25">
      <c r="B190" s="3"/>
      <c r="E190" s="4"/>
      <c r="F190" s="1"/>
    </row>
    <row r="191" spans="2:6" x14ac:dyDescent="0.25">
      <c r="B191" s="3"/>
      <c r="E191" s="4"/>
      <c r="F191" s="1"/>
    </row>
    <row r="192" spans="2:6" x14ac:dyDescent="0.25">
      <c r="B192" s="3"/>
      <c r="E192" s="4"/>
      <c r="F192" s="1"/>
    </row>
    <row r="193" spans="2:6" x14ac:dyDescent="0.25">
      <c r="B193" s="3"/>
      <c r="E193" s="4"/>
      <c r="F193" s="1"/>
    </row>
    <row r="194" spans="2:6" x14ac:dyDescent="0.25">
      <c r="B194" s="3"/>
      <c r="E194" s="4"/>
      <c r="F194" s="1"/>
    </row>
    <row r="195" spans="2:6" x14ac:dyDescent="0.25">
      <c r="B195" s="3"/>
      <c r="E195" s="4"/>
      <c r="F195" s="1"/>
    </row>
    <row r="196" spans="2:6" x14ac:dyDescent="0.25">
      <c r="B196" s="3"/>
      <c r="E196" s="4"/>
      <c r="F196" s="1"/>
    </row>
    <row r="197" spans="2:6" x14ac:dyDescent="0.25">
      <c r="B197" s="3"/>
      <c r="E197" s="4"/>
      <c r="F197" s="1"/>
    </row>
    <row r="198" spans="2:6" x14ac:dyDescent="0.25">
      <c r="B198" s="3"/>
      <c r="E198" s="4"/>
      <c r="F198" s="1"/>
    </row>
    <row r="199" spans="2:6" x14ac:dyDescent="0.25">
      <c r="B199" s="3"/>
      <c r="E199" s="4"/>
      <c r="F199" s="1"/>
    </row>
    <row r="200" spans="2:6" x14ac:dyDescent="0.25">
      <c r="B200" s="3"/>
      <c r="E200" s="4"/>
      <c r="F200" s="1"/>
    </row>
    <row r="201" spans="2:6" x14ac:dyDescent="0.25">
      <c r="B201" s="3"/>
      <c r="E201" s="4"/>
      <c r="F201" s="1"/>
    </row>
    <row r="202" spans="2:6" x14ac:dyDescent="0.25">
      <c r="B202" s="3"/>
      <c r="E202" s="4"/>
      <c r="F202" s="1"/>
    </row>
    <row r="203" spans="2:6" x14ac:dyDescent="0.25">
      <c r="B203" s="3"/>
      <c r="E203" s="4"/>
      <c r="F203" s="1"/>
    </row>
    <row r="204" spans="2:6" x14ac:dyDescent="0.25">
      <c r="B204" s="3"/>
      <c r="E204" s="4"/>
      <c r="F204" s="1"/>
    </row>
    <row r="205" spans="2:6" x14ac:dyDescent="0.25">
      <c r="B205" s="3"/>
      <c r="E205" s="4"/>
      <c r="F205" s="1"/>
    </row>
    <row r="206" spans="2:6" x14ac:dyDescent="0.25">
      <c r="B206" s="3"/>
      <c r="E206" s="4"/>
      <c r="F206" s="1"/>
    </row>
    <row r="207" spans="2:6" x14ac:dyDescent="0.25">
      <c r="B207" s="3"/>
      <c r="E207" s="4"/>
      <c r="F207" s="1"/>
    </row>
    <row r="208" spans="2:6" x14ac:dyDescent="0.25">
      <c r="B208" s="3"/>
      <c r="E208" s="4"/>
      <c r="F208" s="1"/>
    </row>
    <row r="209" spans="2:6" x14ac:dyDescent="0.25">
      <c r="B209" s="3"/>
      <c r="E209" s="4"/>
      <c r="F209" s="1"/>
    </row>
    <row r="210" spans="2:6" x14ac:dyDescent="0.25">
      <c r="B210" s="3"/>
      <c r="E210" s="4"/>
      <c r="F210" s="1"/>
    </row>
    <row r="211" spans="2:6" x14ac:dyDescent="0.25">
      <c r="B211" s="3"/>
      <c r="E211" s="4"/>
      <c r="F211" s="1"/>
    </row>
    <row r="212" spans="2:6" x14ac:dyDescent="0.25">
      <c r="B212" s="3"/>
      <c r="E212" s="4"/>
      <c r="F212" s="1"/>
    </row>
    <row r="213" spans="2:6" x14ac:dyDescent="0.25">
      <c r="B213" s="3"/>
      <c r="E213" s="4"/>
      <c r="F213" s="1"/>
    </row>
    <row r="214" spans="2:6" x14ac:dyDescent="0.25">
      <c r="B214" s="3"/>
      <c r="E214" s="4"/>
      <c r="F214" s="1"/>
    </row>
    <row r="215" spans="2:6" x14ac:dyDescent="0.25">
      <c r="B215" s="3"/>
      <c r="E215" s="4"/>
      <c r="F215" s="1"/>
    </row>
    <row r="216" spans="2:6" x14ac:dyDescent="0.25">
      <c r="B216" s="3"/>
      <c r="E216" s="4"/>
      <c r="F216" s="1"/>
    </row>
    <row r="217" spans="2:6" x14ac:dyDescent="0.25">
      <c r="B217" s="3"/>
      <c r="E217" s="4"/>
      <c r="F217" s="1"/>
    </row>
    <row r="218" spans="2:6" x14ac:dyDescent="0.25">
      <c r="B218" s="3"/>
      <c r="E218" s="4"/>
      <c r="F218" s="1"/>
    </row>
    <row r="219" spans="2:6" x14ac:dyDescent="0.25">
      <c r="B219" s="3"/>
      <c r="E219" s="4"/>
      <c r="F219" s="1"/>
    </row>
    <row r="220" spans="2:6" x14ac:dyDescent="0.25">
      <c r="B220" s="3"/>
      <c r="E220" s="4"/>
      <c r="F220" s="1"/>
    </row>
    <row r="221" spans="2:6" x14ac:dyDescent="0.25">
      <c r="B221" s="3"/>
      <c r="E221" s="4"/>
      <c r="F221" s="1"/>
    </row>
    <row r="222" spans="2:6" x14ac:dyDescent="0.25">
      <c r="B222" s="3"/>
      <c r="E222" s="4"/>
      <c r="F222" s="1"/>
    </row>
    <row r="223" spans="2:6" x14ac:dyDescent="0.25">
      <c r="B223" s="3"/>
      <c r="E223" s="4"/>
      <c r="F223" s="1"/>
    </row>
    <row r="224" spans="2:6" x14ac:dyDescent="0.25">
      <c r="B224" s="3"/>
      <c r="E224" s="4"/>
      <c r="F224" s="1"/>
    </row>
    <row r="225" spans="2:6" x14ac:dyDescent="0.25">
      <c r="B225" s="3"/>
      <c r="E225" s="4"/>
      <c r="F225" s="1"/>
    </row>
    <row r="226" spans="2:6" x14ac:dyDescent="0.25">
      <c r="B226" s="3"/>
      <c r="E226" s="4"/>
      <c r="F226" s="1"/>
    </row>
    <row r="227" spans="2:6" x14ac:dyDescent="0.25">
      <c r="B227" s="3"/>
      <c r="E227" s="4"/>
      <c r="F227" s="1"/>
    </row>
    <row r="228" spans="2:6" x14ac:dyDescent="0.25">
      <c r="B228" s="3"/>
      <c r="E228" s="4"/>
      <c r="F228" s="1"/>
    </row>
    <row r="229" spans="2:6" x14ac:dyDescent="0.25">
      <c r="B229" s="3"/>
      <c r="E229" s="4"/>
      <c r="F229" s="1"/>
    </row>
    <row r="230" spans="2:6" x14ac:dyDescent="0.25">
      <c r="B230" s="3"/>
      <c r="E230" s="4"/>
      <c r="F230" s="1"/>
    </row>
    <row r="231" spans="2:6" x14ac:dyDescent="0.25">
      <c r="B231" s="3"/>
      <c r="E231" s="4"/>
      <c r="F231" s="1"/>
    </row>
    <row r="232" spans="2:6" x14ac:dyDescent="0.25">
      <c r="B232" s="3"/>
      <c r="E232" s="4"/>
      <c r="F232" s="1"/>
    </row>
    <row r="233" spans="2:6" x14ac:dyDescent="0.25">
      <c r="B233" s="3"/>
      <c r="E233" s="4"/>
      <c r="F233" s="1"/>
    </row>
    <row r="234" spans="2:6" x14ac:dyDescent="0.25">
      <c r="B234" s="3"/>
      <c r="E234" s="4"/>
      <c r="F234" s="1"/>
    </row>
    <row r="235" spans="2:6" x14ac:dyDescent="0.25">
      <c r="B235" s="3"/>
      <c r="E235" s="4"/>
      <c r="F235" s="1"/>
    </row>
    <row r="236" spans="2:6" x14ac:dyDescent="0.25">
      <c r="B236" s="3"/>
      <c r="E236" s="4"/>
      <c r="F236" s="1"/>
    </row>
    <row r="237" spans="2:6" x14ac:dyDescent="0.25">
      <c r="B237" s="3"/>
      <c r="E237" s="4"/>
      <c r="F237" s="1"/>
    </row>
    <row r="238" spans="2:6" x14ac:dyDescent="0.25">
      <c r="B238" s="3"/>
      <c r="E238" s="4"/>
      <c r="F238" s="1"/>
    </row>
    <row r="239" spans="2:6" x14ac:dyDescent="0.25">
      <c r="B239" s="3"/>
      <c r="E239" s="4"/>
      <c r="F239" s="1"/>
    </row>
    <row r="240" spans="2:6" x14ac:dyDescent="0.25">
      <c r="B240" s="3"/>
      <c r="E240" s="4"/>
      <c r="F240" s="1"/>
    </row>
    <row r="241" spans="2:6" x14ac:dyDescent="0.25">
      <c r="B241" s="3"/>
      <c r="E241" s="4"/>
      <c r="F241" s="1"/>
    </row>
    <row r="242" spans="2:6" x14ac:dyDescent="0.25">
      <c r="B242" s="3"/>
      <c r="E242" s="4"/>
      <c r="F242" s="1"/>
    </row>
    <row r="243" spans="2:6" x14ac:dyDescent="0.25">
      <c r="B243" s="3"/>
      <c r="E243" s="4"/>
      <c r="F243" s="1"/>
    </row>
    <row r="244" spans="2:6" x14ac:dyDescent="0.25">
      <c r="B244" s="3"/>
      <c r="E244" s="4"/>
      <c r="F244" s="1"/>
    </row>
    <row r="245" spans="2:6" x14ac:dyDescent="0.25">
      <c r="B245" s="3"/>
      <c r="E245" s="4"/>
      <c r="F245" s="1"/>
    </row>
    <row r="246" spans="2:6" x14ac:dyDescent="0.25">
      <c r="B246" s="3"/>
      <c r="E246" s="4"/>
      <c r="F246" s="1"/>
    </row>
    <row r="247" spans="2:6" x14ac:dyDescent="0.25">
      <c r="B247" s="3"/>
      <c r="E247" s="4"/>
      <c r="F247" s="1"/>
    </row>
    <row r="248" spans="2:6" x14ac:dyDescent="0.25">
      <c r="B248" s="3"/>
      <c r="E248" s="4"/>
      <c r="F248" s="1"/>
    </row>
    <row r="249" spans="2:6" x14ac:dyDescent="0.25">
      <c r="B249" s="3"/>
      <c r="E249" s="4"/>
      <c r="F249" s="1"/>
    </row>
    <row r="250" spans="2:6" x14ac:dyDescent="0.25">
      <c r="B250" s="3"/>
      <c r="E250" s="4"/>
      <c r="F250" s="1"/>
    </row>
    <row r="251" spans="2:6" x14ac:dyDescent="0.25">
      <c r="B251" s="3"/>
      <c r="E251" s="4"/>
      <c r="F251" s="1"/>
    </row>
    <row r="252" spans="2:6" x14ac:dyDescent="0.25">
      <c r="B252" s="3"/>
      <c r="E252" s="4"/>
      <c r="F252" s="1"/>
    </row>
    <row r="253" spans="2:6" x14ac:dyDescent="0.25">
      <c r="B253" s="3"/>
      <c r="E253" s="4"/>
      <c r="F253" s="1"/>
    </row>
    <row r="254" spans="2:6" x14ac:dyDescent="0.25">
      <c r="B254" s="3"/>
      <c r="E254" s="4"/>
      <c r="F254" s="1"/>
    </row>
    <row r="255" spans="2:6" x14ac:dyDescent="0.25">
      <c r="B255" s="3"/>
      <c r="E255" s="4"/>
      <c r="F255" s="1"/>
    </row>
    <row r="256" spans="2:6" x14ac:dyDescent="0.25">
      <c r="B256" s="3"/>
      <c r="E256" s="4"/>
      <c r="F256" s="1"/>
    </row>
    <row r="257" spans="2:6" x14ac:dyDescent="0.25">
      <c r="B257" s="3"/>
      <c r="E257" s="4"/>
      <c r="F257" s="1"/>
    </row>
    <row r="258" spans="2:6" x14ac:dyDescent="0.25">
      <c r="B258" s="3"/>
      <c r="E258" s="4"/>
      <c r="F258" s="1"/>
    </row>
    <row r="259" spans="2:6" x14ac:dyDescent="0.25">
      <c r="B259" s="3"/>
      <c r="E259" s="4"/>
      <c r="F259" s="1"/>
    </row>
    <row r="260" spans="2:6" x14ac:dyDescent="0.25">
      <c r="B260" s="3"/>
      <c r="E260" s="4"/>
      <c r="F260" s="1"/>
    </row>
    <row r="261" spans="2:6" x14ac:dyDescent="0.25">
      <c r="B261" s="3"/>
      <c r="E261" s="4"/>
      <c r="F261" s="1"/>
    </row>
    <row r="262" spans="2:6" x14ac:dyDescent="0.25">
      <c r="B262" s="3"/>
      <c r="E262" s="4"/>
      <c r="F262" s="1"/>
    </row>
    <row r="263" spans="2:6" x14ac:dyDescent="0.25">
      <c r="B263" s="3"/>
      <c r="E263" s="4"/>
      <c r="F263" s="1"/>
    </row>
    <row r="264" spans="2:6" x14ac:dyDescent="0.25">
      <c r="B264" s="3"/>
      <c r="E264" s="4"/>
      <c r="F264" s="1"/>
    </row>
    <row r="265" spans="2:6" x14ac:dyDescent="0.25">
      <c r="B265" s="3"/>
      <c r="E265" s="4"/>
      <c r="F265" s="1"/>
    </row>
    <row r="266" spans="2:6" x14ac:dyDescent="0.25">
      <c r="B266" s="3"/>
      <c r="E266" s="4"/>
      <c r="F266" s="1"/>
    </row>
    <row r="267" spans="2:6" x14ac:dyDescent="0.25">
      <c r="B267" s="3"/>
      <c r="E267" s="4"/>
      <c r="F267" s="1"/>
    </row>
    <row r="268" spans="2:6" x14ac:dyDescent="0.25">
      <c r="B268" s="3"/>
      <c r="E268" s="4"/>
      <c r="F268" s="1"/>
    </row>
    <row r="269" spans="2:6" x14ac:dyDescent="0.25">
      <c r="B269" s="3"/>
      <c r="E269" s="4"/>
      <c r="F269" s="1"/>
    </row>
    <row r="270" spans="2:6" x14ac:dyDescent="0.25">
      <c r="B270" s="3"/>
      <c r="E270" s="4"/>
      <c r="F270" s="1"/>
    </row>
    <row r="271" spans="2:6" x14ac:dyDescent="0.25">
      <c r="B271" s="3"/>
      <c r="E271" s="4"/>
      <c r="F271" s="1"/>
    </row>
    <row r="272" spans="2:6" x14ac:dyDescent="0.25">
      <c r="B272" s="3"/>
      <c r="E272" s="4"/>
      <c r="F272" s="1"/>
    </row>
    <row r="273" spans="2:6" x14ac:dyDescent="0.25">
      <c r="B273" s="3"/>
      <c r="E273" s="4"/>
      <c r="F273" s="1"/>
    </row>
    <row r="274" spans="2:6" x14ac:dyDescent="0.25">
      <c r="B274" s="3"/>
      <c r="E274" s="4"/>
      <c r="F274" s="1"/>
    </row>
    <row r="275" spans="2:6" x14ac:dyDescent="0.25">
      <c r="B275" s="3"/>
      <c r="E275" s="4"/>
      <c r="F275" s="1"/>
    </row>
    <row r="276" spans="2:6" x14ac:dyDescent="0.25">
      <c r="B276" s="3"/>
      <c r="E276" s="4"/>
      <c r="F276" s="1"/>
    </row>
    <row r="277" spans="2:6" x14ac:dyDescent="0.25">
      <c r="B277" s="3"/>
      <c r="E277" s="4"/>
      <c r="F277" s="1"/>
    </row>
    <row r="278" spans="2:6" x14ac:dyDescent="0.25">
      <c r="B278" s="3"/>
      <c r="E278" s="4"/>
      <c r="F278" s="1"/>
    </row>
    <row r="279" spans="2:6" x14ac:dyDescent="0.25">
      <c r="B279" s="3"/>
      <c r="E279" s="4"/>
      <c r="F279" s="1"/>
    </row>
    <row r="280" spans="2:6" x14ac:dyDescent="0.25">
      <c r="B280" s="3"/>
      <c r="E280" s="4"/>
      <c r="F280" s="1"/>
    </row>
    <row r="281" spans="2:6" x14ac:dyDescent="0.25">
      <c r="B281" s="3"/>
      <c r="E281" s="4"/>
      <c r="F281" s="1"/>
    </row>
    <row r="282" spans="2:6" x14ac:dyDescent="0.25">
      <c r="B282" s="3"/>
      <c r="E282" s="4"/>
      <c r="F282" s="1"/>
    </row>
    <row r="283" spans="2:6" x14ac:dyDescent="0.25">
      <c r="B283" s="3"/>
      <c r="E283" s="4"/>
      <c r="F283" s="1"/>
    </row>
    <row r="284" spans="2:6" x14ac:dyDescent="0.25">
      <c r="B284" s="3"/>
      <c r="E284" s="4"/>
      <c r="F284" s="1"/>
    </row>
    <row r="285" spans="2:6" x14ac:dyDescent="0.25">
      <c r="B285" s="3"/>
      <c r="E285" s="4"/>
      <c r="F285" s="1"/>
    </row>
    <row r="286" spans="2:6" x14ac:dyDescent="0.25">
      <c r="B286" s="3"/>
      <c r="E286" s="4"/>
      <c r="F286" s="1"/>
    </row>
    <row r="287" spans="2:6" x14ac:dyDescent="0.25">
      <c r="B287" s="3"/>
      <c r="E287" s="4"/>
      <c r="F287" s="1"/>
    </row>
    <row r="288" spans="2:6" x14ac:dyDescent="0.25">
      <c r="B288" s="3"/>
      <c r="E288" s="4"/>
      <c r="F288" s="1"/>
    </row>
    <row r="289" spans="2:6" x14ac:dyDescent="0.25">
      <c r="B289" s="3"/>
      <c r="E289" s="4"/>
      <c r="F289" s="1"/>
    </row>
    <row r="290" spans="2:6" x14ac:dyDescent="0.25">
      <c r="B290" s="3"/>
      <c r="E290" s="4"/>
      <c r="F290" s="1"/>
    </row>
    <row r="291" spans="2:6" x14ac:dyDescent="0.25">
      <c r="B291" s="3"/>
      <c r="E291" s="4"/>
      <c r="F291" s="1"/>
    </row>
    <row r="292" spans="2:6" x14ac:dyDescent="0.25">
      <c r="B292" s="3"/>
      <c r="E292" s="4"/>
      <c r="F292" s="1"/>
    </row>
    <row r="293" spans="2:6" x14ac:dyDescent="0.25">
      <c r="B293" s="3"/>
      <c r="E293" s="4"/>
      <c r="F293" s="1"/>
    </row>
    <row r="294" spans="2:6" x14ac:dyDescent="0.25">
      <c r="B294" s="3"/>
      <c r="E294" s="4"/>
      <c r="F294" s="1"/>
    </row>
    <row r="295" spans="2:6" x14ac:dyDescent="0.25">
      <c r="B295" s="3"/>
      <c r="E295" s="4"/>
      <c r="F295" s="1"/>
    </row>
    <row r="296" spans="2:6" x14ac:dyDescent="0.25">
      <c r="B296" s="3"/>
      <c r="E296" s="4"/>
      <c r="F296" s="1"/>
    </row>
    <row r="297" spans="2:6" x14ac:dyDescent="0.25">
      <c r="B297" s="3"/>
      <c r="E297" s="4"/>
      <c r="F297" s="1"/>
    </row>
    <row r="298" spans="2:6" x14ac:dyDescent="0.25">
      <c r="B298" s="3"/>
      <c r="E298" s="4"/>
      <c r="F298" s="1"/>
    </row>
    <row r="299" spans="2:6" x14ac:dyDescent="0.25">
      <c r="B299" s="3"/>
      <c r="E299" s="4"/>
      <c r="F299" s="1"/>
    </row>
    <row r="300" spans="2:6" x14ac:dyDescent="0.25">
      <c r="B300" s="3"/>
      <c r="E300" s="4"/>
      <c r="F300" s="1"/>
    </row>
    <row r="301" spans="2:6" x14ac:dyDescent="0.25">
      <c r="B301" s="3"/>
      <c r="E301" s="4"/>
      <c r="F301" s="1"/>
    </row>
    <row r="302" spans="2:6" x14ac:dyDescent="0.25">
      <c r="B302" s="3"/>
      <c r="E302" s="4"/>
      <c r="F302" s="1"/>
    </row>
    <row r="303" spans="2:6" x14ac:dyDescent="0.25">
      <c r="B303" s="3"/>
      <c r="E303" s="4"/>
      <c r="F303" s="1"/>
    </row>
    <row r="304" spans="2:6" x14ac:dyDescent="0.25">
      <c r="B304" s="3"/>
      <c r="E304" s="4"/>
      <c r="F304" s="1"/>
    </row>
    <row r="305" spans="2:6" x14ac:dyDescent="0.25">
      <c r="B305" s="3"/>
      <c r="E305" s="4"/>
      <c r="F305" s="1"/>
    </row>
    <row r="306" spans="2:6" x14ac:dyDescent="0.25">
      <c r="B306" s="3"/>
      <c r="E306" s="4"/>
      <c r="F306" s="1"/>
    </row>
    <row r="307" spans="2:6" x14ac:dyDescent="0.25">
      <c r="B307" s="3"/>
      <c r="E307" s="4"/>
      <c r="F307" s="1"/>
    </row>
    <row r="308" spans="2:6" x14ac:dyDescent="0.25">
      <c r="B308" s="3"/>
      <c r="E308" s="4"/>
      <c r="F308" s="1"/>
    </row>
    <row r="309" spans="2:6" x14ac:dyDescent="0.25">
      <c r="B309" s="3"/>
      <c r="E309" s="4"/>
      <c r="F309" s="1"/>
    </row>
    <row r="310" spans="2:6" x14ac:dyDescent="0.25">
      <c r="B310" s="3"/>
      <c r="E310" s="4"/>
      <c r="F310" s="1"/>
    </row>
    <row r="311" spans="2:6" x14ac:dyDescent="0.25">
      <c r="B311" s="3"/>
      <c r="E311" s="4"/>
      <c r="F311" s="1"/>
    </row>
    <row r="312" spans="2:6" x14ac:dyDescent="0.25">
      <c r="B312" s="3"/>
      <c r="E312" s="4"/>
      <c r="F312" s="1"/>
    </row>
    <row r="313" spans="2:6" x14ac:dyDescent="0.25">
      <c r="B313" s="3"/>
      <c r="E313" s="4"/>
      <c r="F313" s="1"/>
    </row>
    <row r="314" spans="2:6" x14ac:dyDescent="0.25">
      <c r="B314" s="3"/>
      <c r="E314" s="4"/>
      <c r="F314" s="1"/>
    </row>
    <row r="315" spans="2:6" x14ac:dyDescent="0.25">
      <c r="B315" s="3"/>
      <c r="E315" s="4"/>
      <c r="F315" s="1"/>
    </row>
    <row r="316" spans="2:6" x14ac:dyDescent="0.25">
      <c r="B316" s="3"/>
      <c r="E316" s="4"/>
      <c r="F316" s="1"/>
    </row>
    <row r="317" spans="2:6" x14ac:dyDescent="0.25">
      <c r="B317" s="3"/>
      <c r="E317" s="4"/>
      <c r="F317" s="1"/>
    </row>
    <row r="318" spans="2:6" x14ac:dyDescent="0.25">
      <c r="B318" s="3"/>
      <c r="E318" s="4"/>
      <c r="F318" s="1"/>
    </row>
    <row r="319" spans="2:6" x14ac:dyDescent="0.25">
      <c r="B319" s="3"/>
      <c r="E319" s="4"/>
      <c r="F319" s="1"/>
    </row>
    <row r="320" spans="2:6" x14ac:dyDescent="0.25">
      <c r="B320" s="3"/>
      <c r="E320" s="4"/>
      <c r="F320" s="1"/>
    </row>
    <row r="321" spans="2:6" x14ac:dyDescent="0.25">
      <c r="B321" s="3"/>
      <c r="E321" s="4"/>
      <c r="F321" s="1"/>
    </row>
    <row r="322" spans="2:6" x14ac:dyDescent="0.25">
      <c r="B322" s="3"/>
      <c r="E322" s="4"/>
      <c r="F322" s="1"/>
    </row>
    <row r="323" spans="2:6" x14ac:dyDescent="0.25">
      <c r="B323" s="3"/>
      <c r="E323" s="4"/>
      <c r="F323" s="1"/>
    </row>
    <row r="324" spans="2:6" x14ac:dyDescent="0.25">
      <c r="B324" s="3"/>
      <c r="E324" s="4"/>
      <c r="F324" s="1"/>
    </row>
    <row r="325" spans="2:6" x14ac:dyDescent="0.25">
      <c r="B325" s="3"/>
      <c r="E325" s="4"/>
      <c r="F325" s="1"/>
    </row>
    <row r="326" spans="2:6" x14ac:dyDescent="0.25">
      <c r="B326" s="3"/>
      <c r="E326" s="4"/>
      <c r="F326" s="1"/>
    </row>
    <row r="327" spans="2:6" x14ac:dyDescent="0.25">
      <c r="B327" s="3"/>
      <c r="E327" s="4"/>
      <c r="F327" s="1"/>
    </row>
    <row r="328" spans="2:6" x14ac:dyDescent="0.25">
      <c r="B328" s="3"/>
      <c r="E328" s="4"/>
      <c r="F328" s="1"/>
    </row>
    <row r="329" spans="2:6" x14ac:dyDescent="0.25">
      <c r="B329" s="3"/>
      <c r="E329" s="4"/>
      <c r="F329" s="1"/>
    </row>
    <row r="330" spans="2:6" x14ac:dyDescent="0.25">
      <c r="B330" s="3"/>
      <c r="E330" s="4"/>
      <c r="F330" s="1"/>
    </row>
    <row r="331" spans="2:6" x14ac:dyDescent="0.25">
      <c r="B331" s="3"/>
      <c r="E331" s="4"/>
      <c r="F331" s="1"/>
    </row>
    <row r="332" spans="2:6" x14ac:dyDescent="0.25">
      <c r="B332" s="3"/>
      <c r="E332" s="4"/>
      <c r="F332" s="1"/>
    </row>
    <row r="333" spans="2:6" x14ac:dyDescent="0.25">
      <c r="B333" s="3"/>
      <c r="E333" s="4"/>
      <c r="F333" s="1"/>
    </row>
    <row r="334" spans="2:6" x14ac:dyDescent="0.25">
      <c r="B334" s="3"/>
      <c r="E334" s="4"/>
      <c r="F334" s="1"/>
    </row>
    <row r="335" spans="2:6" x14ac:dyDescent="0.25">
      <c r="B335" s="3"/>
      <c r="E335" s="4"/>
      <c r="F335" s="1"/>
    </row>
    <row r="336" spans="2:6" x14ac:dyDescent="0.25">
      <c r="B336" s="3"/>
      <c r="E336" s="4"/>
      <c r="F336" s="1"/>
    </row>
    <row r="337" spans="2:6" x14ac:dyDescent="0.25">
      <c r="B337" s="3"/>
      <c r="E337" s="4"/>
      <c r="F337" s="1"/>
    </row>
    <row r="338" spans="2:6" x14ac:dyDescent="0.25">
      <c r="B338" s="3"/>
      <c r="E338" s="4"/>
      <c r="F338" s="1"/>
    </row>
    <row r="339" spans="2:6" x14ac:dyDescent="0.25">
      <c r="B339" s="3"/>
      <c r="E339" s="4"/>
      <c r="F339" s="1"/>
    </row>
    <row r="340" spans="2:6" x14ac:dyDescent="0.25">
      <c r="B340" s="3"/>
      <c r="E340" s="4"/>
      <c r="F340" s="1"/>
    </row>
    <row r="341" spans="2:6" x14ac:dyDescent="0.25">
      <c r="B341" s="3"/>
      <c r="E341" s="4"/>
      <c r="F341" s="1"/>
    </row>
    <row r="342" spans="2:6" x14ac:dyDescent="0.25">
      <c r="B342" s="3"/>
      <c r="E342" s="4"/>
      <c r="F342" s="1"/>
    </row>
    <row r="343" spans="2:6" x14ac:dyDescent="0.25">
      <c r="B343" s="3"/>
      <c r="E343" s="4"/>
      <c r="F343" s="1"/>
    </row>
    <row r="344" spans="2:6" x14ac:dyDescent="0.25">
      <c r="B344" s="3"/>
      <c r="E344" s="4"/>
      <c r="F344" s="1"/>
    </row>
    <row r="345" spans="2:6" x14ac:dyDescent="0.25">
      <c r="B345" s="3"/>
      <c r="E345" s="4"/>
      <c r="F345" s="1"/>
    </row>
    <row r="346" spans="2:6" x14ac:dyDescent="0.25">
      <c r="B346" s="3"/>
      <c r="E346" s="4"/>
      <c r="F346" s="1"/>
    </row>
    <row r="347" spans="2:6" x14ac:dyDescent="0.25">
      <c r="B347" s="3"/>
      <c r="E347" s="4"/>
      <c r="F347" s="1"/>
    </row>
    <row r="348" spans="2:6" x14ac:dyDescent="0.25">
      <c r="B348" s="3"/>
      <c r="E348" s="4"/>
      <c r="F348" s="1"/>
    </row>
    <row r="349" spans="2:6" x14ac:dyDescent="0.25">
      <c r="B349" s="3"/>
      <c r="E349" s="4"/>
      <c r="F349" s="1"/>
    </row>
    <row r="350" spans="2:6" x14ac:dyDescent="0.25">
      <c r="B350" s="3"/>
      <c r="E350" s="4"/>
      <c r="F350" s="1"/>
    </row>
    <row r="351" spans="2:6" x14ac:dyDescent="0.25">
      <c r="B351" s="3"/>
      <c r="E351" s="4"/>
      <c r="F351" s="1"/>
    </row>
    <row r="352" spans="2:6" x14ac:dyDescent="0.25">
      <c r="B352" s="3"/>
      <c r="E352" s="4"/>
      <c r="F352" s="1"/>
    </row>
    <row r="353" spans="2:6" x14ac:dyDescent="0.25">
      <c r="B353" s="3"/>
      <c r="E353" s="4"/>
      <c r="F353" s="1"/>
    </row>
    <row r="354" spans="2:6" x14ac:dyDescent="0.25">
      <c r="B354" s="3"/>
      <c r="E354" s="4"/>
      <c r="F354" s="1"/>
    </row>
    <row r="355" spans="2:6" x14ac:dyDescent="0.25">
      <c r="B355" s="3"/>
      <c r="E355" s="4"/>
      <c r="F355" s="1"/>
    </row>
    <row r="356" spans="2:6" x14ac:dyDescent="0.25">
      <c r="B356" s="3"/>
      <c r="E356" s="4"/>
      <c r="F356" s="1"/>
    </row>
    <row r="357" spans="2:6" x14ac:dyDescent="0.25">
      <c r="B357" s="3"/>
      <c r="E357" s="4"/>
      <c r="F357" s="1"/>
    </row>
    <row r="358" spans="2:6" x14ac:dyDescent="0.25">
      <c r="B358" s="3"/>
      <c r="E358" s="4"/>
      <c r="F358" s="1"/>
    </row>
    <row r="359" spans="2:6" x14ac:dyDescent="0.25">
      <c r="B359" s="3"/>
      <c r="E359" s="4"/>
      <c r="F359" s="1"/>
    </row>
    <row r="360" spans="2:6" x14ac:dyDescent="0.25">
      <c r="B360" s="3"/>
      <c r="E360" s="4"/>
      <c r="F360" s="1"/>
    </row>
    <row r="361" spans="2:6" x14ac:dyDescent="0.25">
      <c r="B361" s="3"/>
      <c r="E361" s="4"/>
      <c r="F361" s="1"/>
    </row>
    <row r="362" spans="2:6" x14ac:dyDescent="0.25">
      <c r="B362" s="3"/>
      <c r="E362" s="4"/>
      <c r="F362" s="1"/>
    </row>
    <row r="363" spans="2:6" x14ac:dyDescent="0.25">
      <c r="B363" s="3"/>
      <c r="E363" s="4"/>
      <c r="F363" s="1"/>
    </row>
    <row r="364" spans="2:6" x14ac:dyDescent="0.25">
      <c r="B364" s="3"/>
      <c r="E364" s="4"/>
      <c r="F364" s="1"/>
    </row>
    <row r="365" spans="2:6" x14ac:dyDescent="0.25">
      <c r="B365" s="3"/>
      <c r="E365" s="4"/>
      <c r="F365" s="1"/>
    </row>
    <row r="366" spans="2:6" x14ac:dyDescent="0.25">
      <c r="B366" s="3"/>
      <c r="E366" s="4"/>
      <c r="F366" s="1"/>
    </row>
    <row r="367" spans="2:6" x14ac:dyDescent="0.25">
      <c r="B367" s="3"/>
      <c r="E367" s="4"/>
      <c r="F367" s="1"/>
    </row>
    <row r="368" spans="2:6" x14ac:dyDescent="0.25">
      <c r="B368" s="3"/>
      <c r="E368" s="4"/>
      <c r="F368" s="1"/>
    </row>
    <row r="369" spans="2:6" x14ac:dyDescent="0.25">
      <c r="B369" s="3"/>
      <c r="E369" s="4"/>
      <c r="F369" s="1"/>
    </row>
    <row r="370" spans="2:6" x14ac:dyDescent="0.25">
      <c r="B370" s="3"/>
      <c r="E370" s="4"/>
      <c r="F370" s="1"/>
    </row>
    <row r="371" spans="2:6" x14ac:dyDescent="0.25">
      <c r="B371" s="3"/>
      <c r="E371" s="4"/>
      <c r="F371" s="1"/>
    </row>
    <row r="372" spans="2:6" x14ac:dyDescent="0.25">
      <c r="B372" s="3"/>
      <c r="E372" s="4"/>
      <c r="F372" s="1"/>
    </row>
    <row r="373" spans="2:6" x14ac:dyDescent="0.25">
      <c r="B373" s="3"/>
      <c r="E373" s="4"/>
      <c r="F373" s="1"/>
    </row>
    <row r="374" spans="2:6" x14ac:dyDescent="0.25">
      <c r="B374" s="3"/>
      <c r="E374" s="4"/>
      <c r="F374" s="1"/>
    </row>
    <row r="375" spans="2:6" x14ac:dyDescent="0.25">
      <c r="B375" s="3"/>
      <c r="E375" s="4"/>
      <c r="F375" s="1"/>
    </row>
    <row r="376" spans="2:6" x14ac:dyDescent="0.25">
      <c r="B376" s="3"/>
      <c r="E376" s="4"/>
      <c r="F376" s="1"/>
    </row>
    <row r="377" spans="2:6" x14ac:dyDescent="0.25">
      <c r="B377" s="3"/>
      <c r="E377" s="4"/>
      <c r="F377" s="1"/>
    </row>
    <row r="378" spans="2:6" x14ac:dyDescent="0.25">
      <c r="B378" s="3"/>
      <c r="E378" s="4"/>
      <c r="F378" s="1"/>
    </row>
    <row r="379" spans="2:6" x14ac:dyDescent="0.25">
      <c r="B379" s="3"/>
      <c r="E379" s="4"/>
      <c r="F379" s="1"/>
    </row>
    <row r="380" spans="2:6" x14ac:dyDescent="0.25">
      <c r="B380" s="3"/>
      <c r="E380" s="4"/>
      <c r="F380" s="1"/>
    </row>
    <row r="381" spans="2:6" x14ac:dyDescent="0.25">
      <c r="B381" s="3"/>
      <c r="E381" s="4"/>
      <c r="F381" s="1"/>
    </row>
    <row r="382" spans="2:6" x14ac:dyDescent="0.25">
      <c r="B382" s="3"/>
      <c r="E382" s="4"/>
      <c r="F382" s="1"/>
    </row>
    <row r="383" spans="2:6" x14ac:dyDescent="0.25">
      <c r="B383" s="3"/>
      <c r="E383" s="4"/>
      <c r="F383" s="1"/>
    </row>
    <row r="384" spans="2:6" x14ac:dyDescent="0.25">
      <c r="B384" s="3"/>
      <c r="E384" s="4"/>
      <c r="F384" s="1"/>
    </row>
    <row r="385" spans="2:6" x14ac:dyDescent="0.25">
      <c r="B385" s="3"/>
      <c r="E385" s="4"/>
      <c r="F385" s="1"/>
    </row>
    <row r="386" spans="2:6" x14ac:dyDescent="0.25">
      <c r="B386" s="3"/>
      <c r="E386" s="4"/>
      <c r="F386" s="1"/>
    </row>
    <row r="387" spans="2:6" x14ac:dyDescent="0.25">
      <c r="B387" s="3"/>
      <c r="E387" s="4"/>
      <c r="F387" s="1"/>
    </row>
    <row r="388" spans="2:6" x14ac:dyDescent="0.25">
      <c r="B388" s="3"/>
      <c r="E388" s="4"/>
      <c r="F388" s="1"/>
    </row>
    <row r="389" spans="2:6" x14ac:dyDescent="0.25">
      <c r="B389" s="3"/>
      <c r="E389" s="4"/>
      <c r="F389" s="1"/>
    </row>
    <row r="390" spans="2:6" x14ac:dyDescent="0.25">
      <c r="B390" s="3"/>
      <c r="E390" s="4"/>
      <c r="F390" s="1"/>
    </row>
    <row r="391" spans="2:6" x14ac:dyDescent="0.25">
      <c r="B391" s="3"/>
      <c r="E391" s="4"/>
      <c r="F391" s="1"/>
    </row>
    <row r="392" spans="2:6" x14ac:dyDescent="0.25">
      <c r="B392" s="3"/>
      <c r="E392" s="4"/>
      <c r="F392" s="1"/>
    </row>
    <row r="393" spans="2:6" x14ac:dyDescent="0.25">
      <c r="B393" s="3"/>
      <c r="E393" s="4"/>
      <c r="F393" s="1"/>
    </row>
    <row r="394" spans="2:6" x14ac:dyDescent="0.25">
      <c r="B394" s="3"/>
      <c r="E394" s="4"/>
      <c r="F394" s="1"/>
    </row>
    <row r="395" spans="2:6" x14ac:dyDescent="0.25">
      <c r="B395" s="3"/>
      <c r="E395" s="4"/>
      <c r="F395" s="1"/>
    </row>
    <row r="396" spans="2:6" x14ac:dyDescent="0.25">
      <c r="B396" s="3"/>
      <c r="E396" s="4"/>
      <c r="F396" s="1"/>
    </row>
    <row r="397" spans="2:6" x14ac:dyDescent="0.25">
      <c r="B397" s="3"/>
      <c r="E397" s="4"/>
      <c r="F397" s="1"/>
    </row>
    <row r="398" spans="2:6" x14ac:dyDescent="0.25">
      <c r="B398" s="3"/>
      <c r="E398" s="4"/>
      <c r="F398" s="1"/>
    </row>
    <row r="399" spans="2:6" x14ac:dyDescent="0.25">
      <c r="B399" s="3"/>
      <c r="E399" s="4"/>
      <c r="F399" s="1"/>
    </row>
    <row r="400" spans="2:6" x14ac:dyDescent="0.25">
      <c r="B400" s="3"/>
      <c r="E400" s="4"/>
      <c r="F400" s="1"/>
    </row>
    <row r="401" spans="2:6" x14ac:dyDescent="0.25">
      <c r="B401" s="3"/>
      <c r="E401" s="4"/>
      <c r="F401" s="1"/>
    </row>
    <row r="402" spans="2:6" x14ac:dyDescent="0.25">
      <c r="B402" s="3"/>
      <c r="E402" s="4"/>
      <c r="F402" s="1"/>
    </row>
    <row r="403" spans="2:6" x14ac:dyDescent="0.25">
      <c r="B403" s="3"/>
      <c r="E403" s="4"/>
      <c r="F403" s="1"/>
    </row>
    <row r="404" spans="2:6" x14ac:dyDescent="0.25">
      <c r="B404" s="3"/>
      <c r="E404" s="4"/>
      <c r="F404" s="1"/>
    </row>
    <row r="405" spans="2:6" x14ac:dyDescent="0.25">
      <c r="B405" s="3"/>
      <c r="E405" s="4"/>
      <c r="F405" s="1"/>
    </row>
    <row r="406" spans="2:6" x14ac:dyDescent="0.25">
      <c r="B406" s="3"/>
      <c r="E406" s="4"/>
      <c r="F406" s="1"/>
    </row>
    <row r="407" spans="2:6" x14ac:dyDescent="0.25">
      <c r="B407" s="3"/>
      <c r="E407" s="4"/>
      <c r="F407" s="1"/>
    </row>
    <row r="408" spans="2:6" x14ac:dyDescent="0.25">
      <c r="B408" s="3"/>
      <c r="E408" s="4"/>
      <c r="F408" s="1"/>
    </row>
    <row r="409" spans="2:6" x14ac:dyDescent="0.25">
      <c r="B409" s="3"/>
      <c r="E409" s="4"/>
      <c r="F409" s="1"/>
    </row>
    <row r="410" spans="2:6" x14ac:dyDescent="0.25">
      <c r="B410" s="3"/>
      <c r="E410" s="4"/>
      <c r="F410" s="1"/>
    </row>
    <row r="411" spans="2:6" x14ac:dyDescent="0.25">
      <c r="B411" s="3"/>
      <c r="E411" s="4"/>
      <c r="F411" s="1"/>
    </row>
    <row r="412" spans="2:6" x14ac:dyDescent="0.25">
      <c r="B412" s="3"/>
      <c r="E412" s="4"/>
      <c r="F412" s="1"/>
    </row>
    <row r="413" spans="2:6" x14ac:dyDescent="0.25">
      <c r="B413" s="3"/>
      <c r="E413" s="4"/>
      <c r="F413" s="1"/>
    </row>
    <row r="414" spans="2:6" x14ac:dyDescent="0.25">
      <c r="B414" s="3"/>
      <c r="E414" s="4"/>
      <c r="F414" s="1"/>
    </row>
    <row r="415" spans="2:6" x14ac:dyDescent="0.25">
      <c r="B415" s="3"/>
      <c r="E415" s="4"/>
      <c r="F415" s="1"/>
    </row>
    <row r="416" spans="2:6" x14ac:dyDescent="0.25">
      <c r="B416" s="3"/>
      <c r="E416" s="4"/>
      <c r="F416" s="1"/>
    </row>
    <row r="417" spans="2:6" x14ac:dyDescent="0.25">
      <c r="B417" s="3"/>
      <c r="E417" s="4"/>
      <c r="F417" s="1"/>
    </row>
    <row r="418" spans="2:6" x14ac:dyDescent="0.25">
      <c r="B418" s="3"/>
      <c r="E418" s="4"/>
      <c r="F418" s="1"/>
    </row>
    <row r="419" spans="2:6" x14ac:dyDescent="0.25">
      <c r="B419" s="3"/>
      <c r="E419" s="4"/>
      <c r="F419" s="1"/>
    </row>
    <row r="420" spans="2:6" x14ac:dyDescent="0.25">
      <c r="B420" s="3"/>
      <c r="E420" s="4"/>
      <c r="F420" s="1"/>
    </row>
    <row r="421" spans="2:6" x14ac:dyDescent="0.25">
      <c r="B421" s="3"/>
      <c r="E421" s="4"/>
      <c r="F421" s="1"/>
    </row>
    <row r="422" spans="2:6" x14ac:dyDescent="0.25">
      <c r="B422" s="3"/>
      <c r="E422" s="4"/>
      <c r="F422" s="1"/>
    </row>
    <row r="423" spans="2:6" x14ac:dyDescent="0.25">
      <c r="B423" s="3"/>
      <c r="E423" s="4"/>
      <c r="F423" s="1"/>
    </row>
    <row r="424" spans="2:6" x14ac:dyDescent="0.25">
      <c r="B424" s="3"/>
      <c r="E424" s="4"/>
      <c r="F424" s="1"/>
    </row>
    <row r="425" spans="2:6" x14ac:dyDescent="0.25">
      <c r="B425" s="3"/>
      <c r="E425" s="4"/>
      <c r="F425" s="1"/>
    </row>
    <row r="426" spans="2:6" x14ac:dyDescent="0.25">
      <c r="B426" s="3"/>
      <c r="E426" s="4"/>
      <c r="F426" s="1"/>
    </row>
    <row r="427" spans="2:6" x14ac:dyDescent="0.25">
      <c r="B427" s="3"/>
      <c r="E427" s="4"/>
      <c r="F427" s="1"/>
    </row>
    <row r="428" spans="2:6" x14ac:dyDescent="0.25">
      <c r="B428" s="3"/>
      <c r="E428" s="4"/>
      <c r="F428" s="1"/>
    </row>
    <row r="429" spans="2:6" x14ac:dyDescent="0.25">
      <c r="B429" s="3"/>
      <c r="E429" s="4"/>
      <c r="F429" s="1"/>
    </row>
    <row r="430" spans="2:6" x14ac:dyDescent="0.25">
      <c r="B430" s="3"/>
      <c r="E430" s="4"/>
      <c r="F430" s="1"/>
    </row>
    <row r="431" spans="2:6" x14ac:dyDescent="0.25">
      <c r="B431" s="3"/>
      <c r="E431" s="4"/>
      <c r="F431" s="1"/>
    </row>
    <row r="432" spans="2:6" x14ac:dyDescent="0.25">
      <c r="B432" s="3"/>
      <c r="E432" s="4"/>
      <c r="F432" s="1"/>
    </row>
    <row r="433" spans="2:6" x14ac:dyDescent="0.25">
      <c r="B433" s="3"/>
      <c r="E433" s="4"/>
      <c r="F433" s="1"/>
    </row>
    <row r="434" spans="2:6" x14ac:dyDescent="0.25">
      <c r="B434" s="3"/>
      <c r="E434" s="4"/>
      <c r="F434" s="1"/>
    </row>
    <row r="435" spans="2:6" x14ac:dyDescent="0.25">
      <c r="B435" s="3"/>
      <c r="E435" s="4"/>
      <c r="F435" s="1"/>
    </row>
    <row r="436" spans="2:6" x14ac:dyDescent="0.25">
      <c r="B436" s="3"/>
      <c r="E436" s="4"/>
      <c r="F436" s="1"/>
    </row>
    <row r="437" spans="2:6" x14ac:dyDescent="0.25">
      <c r="B437" s="3"/>
      <c r="E437" s="4"/>
      <c r="F437" s="1"/>
    </row>
    <row r="438" spans="2:6" x14ac:dyDescent="0.25">
      <c r="B438" s="3"/>
      <c r="E438" s="4"/>
      <c r="F438" s="1"/>
    </row>
    <row r="439" spans="2:6" x14ac:dyDescent="0.25">
      <c r="B439" s="3"/>
      <c r="E439" s="4"/>
      <c r="F439" s="1"/>
    </row>
    <row r="440" spans="2:6" x14ac:dyDescent="0.25">
      <c r="B440" s="3"/>
      <c r="E440" s="4"/>
      <c r="F440" s="1"/>
    </row>
    <row r="441" spans="2:6" x14ac:dyDescent="0.25">
      <c r="B441" s="3"/>
      <c r="E441" s="4"/>
      <c r="F441" s="1"/>
    </row>
    <row r="442" spans="2:6" x14ac:dyDescent="0.25">
      <c r="B442" s="3"/>
      <c r="E442" s="4"/>
      <c r="F442" s="1"/>
    </row>
    <row r="443" spans="2:6" x14ac:dyDescent="0.25">
      <c r="B443" s="3"/>
      <c r="E443" s="4"/>
      <c r="F443" s="1"/>
    </row>
    <row r="444" spans="2:6" x14ac:dyDescent="0.25">
      <c r="B444" s="3"/>
      <c r="E444" s="4"/>
      <c r="F444" s="1"/>
    </row>
    <row r="445" spans="2:6" x14ac:dyDescent="0.25">
      <c r="B445" s="3"/>
      <c r="E445" s="4"/>
      <c r="F445" s="1"/>
    </row>
    <row r="446" spans="2:6" x14ac:dyDescent="0.25">
      <c r="B446" s="3"/>
      <c r="E446" s="4"/>
      <c r="F446" s="1"/>
    </row>
    <row r="447" spans="2:6" x14ac:dyDescent="0.25">
      <c r="B447" s="3"/>
      <c r="E447" s="4"/>
      <c r="F447" s="1"/>
    </row>
    <row r="448" spans="2:6" x14ac:dyDescent="0.25">
      <c r="B448" s="3"/>
      <c r="E448" s="4"/>
      <c r="F448" s="1"/>
    </row>
    <row r="449" spans="2:6" x14ac:dyDescent="0.25">
      <c r="B449" s="3"/>
      <c r="E449" s="4"/>
      <c r="F449" s="1"/>
    </row>
    <row r="450" spans="2:6" x14ac:dyDescent="0.25">
      <c r="B450" s="3"/>
      <c r="E450" s="4"/>
      <c r="F450" s="1"/>
    </row>
    <row r="451" spans="2:6" x14ac:dyDescent="0.25">
      <c r="B451" s="3"/>
      <c r="E451" s="4"/>
      <c r="F451" s="1"/>
    </row>
    <row r="452" spans="2:6" x14ac:dyDescent="0.25">
      <c r="B452" s="3"/>
      <c r="E452" s="4"/>
      <c r="F452" s="1"/>
    </row>
    <row r="453" spans="2:6" x14ac:dyDescent="0.25">
      <c r="B453" s="3"/>
      <c r="E453" s="4"/>
      <c r="F453" s="1"/>
    </row>
    <row r="454" spans="2:6" x14ac:dyDescent="0.25">
      <c r="B454" s="3"/>
      <c r="E454" s="4"/>
      <c r="F454" s="1"/>
    </row>
    <row r="455" spans="2:6" x14ac:dyDescent="0.25">
      <c r="B455" s="3"/>
      <c r="E455" s="4"/>
      <c r="F455" s="1"/>
    </row>
    <row r="456" spans="2:6" x14ac:dyDescent="0.25">
      <c r="B456" s="3"/>
      <c r="E456" s="4"/>
      <c r="F456" s="1"/>
    </row>
    <row r="457" spans="2:6" x14ac:dyDescent="0.25">
      <c r="B457" s="3"/>
      <c r="E457" s="4"/>
      <c r="F457" s="1"/>
    </row>
    <row r="458" spans="2:6" x14ac:dyDescent="0.25">
      <c r="B458" s="3"/>
      <c r="E458" s="4"/>
      <c r="F458" s="1"/>
    </row>
    <row r="459" spans="2:6" x14ac:dyDescent="0.25">
      <c r="B459" s="3"/>
      <c r="E459" s="4"/>
      <c r="F459" s="1"/>
    </row>
    <row r="460" spans="2:6" x14ac:dyDescent="0.25">
      <c r="B460" s="3"/>
      <c r="E460" s="4"/>
      <c r="F460" s="1"/>
    </row>
    <row r="461" spans="2:6" x14ac:dyDescent="0.25">
      <c r="B461" s="3"/>
      <c r="E461" s="4"/>
      <c r="F461" s="1"/>
    </row>
    <row r="462" spans="2:6" x14ac:dyDescent="0.25">
      <c r="B462" s="3"/>
      <c r="E462" s="4"/>
      <c r="F462" s="1"/>
    </row>
    <row r="463" spans="2:6" x14ac:dyDescent="0.25">
      <c r="B463" s="3"/>
      <c r="E463" s="4"/>
      <c r="F463" s="1"/>
    </row>
    <row r="464" spans="2:6" x14ac:dyDescent="0.25">
      <c r="B464" s="3"/>
      <c r="E464" s="4"/>
      <c r="F464" s="1"/>
    </row>
    <row r="465" spans="2:6" x14ac:dyDescent="0.25">
      <c r="B465" s="3"/>
      <c r="E465" s="4"/>
      <c r="F465" s="1"/>
    </row>
    <row r="466" spans="2:6" x14ac:dyDescent="0.25">
      <c r="B466" s="3"/>
      <c r="E466" s="4"/>
      <c r="F466" s="1"/>
    </row>
    <row r="467" spans="2:6" x14ac:dyDescent="0.25">
      <c r="B467" s="3"/>
      <c r="E467" s="4"/>
      <c r="F467" s="1"/>
    </row>
    <row r="468" spans="2:6" x14ac:dyDescent="0.25">
      <c r="B468" s="3"/>
      <c r="E468" s="4"/>
      <c r="F468" s="1"/>
    </row>
    <row r="469" spans="2:6" x14ac:dyDescent="0.25">
      <c r="B469" s="3"/>
      <c r="E469" s="4"/>
      <c r="F469" s="1"/>
    </row>
    <row r="470" spans="2:6" x14ac:dyDescent="0.25">
      <c r="B470" s="3"/>
      <c r="E470" s="4"/>
      <c r="F470" s="1"/>
    </row>
    <row r="471" spans="2:6" x14ac:dyDescent="0.25">
      <c r="B471" s="3"/>
      <c r="E471" s="4"/>
      <c r="F471" s="1"/>
    </row>
    <row r="472" spans="2:6" x14ac:dyDescent="0.25">
      <c r="B472" s="3"/>
      <c r="E472" s="4"/>
      <c r="F472" s="1"/>
    </row>
    <row r="473" spans="2:6" x14ac:dyDescent="0.25">
      <c r="B473" s="3"/>
      <c r="E473" s="4"/>
      <c r="F473" s="1"/>
    </row>
    <row r="474" spans="2:6" x14ac:dyDescent="0.25">
      <c r="B474" s="3"/>
      <c r="E474" s="4"/>
      <c r="F474" s="1"/>
    </row>
    <row r="475" spans="2:6" x14ac:dyDescent="0.25">
      <c r="B475" s="3"/>
      <c r="E475" s="4"/>
      <c r="F475" s="1"/>
    </row>
    <row r="476" spans="2:6" x14ac:dyDescent="0.25">
      <c r="B476" s="3"/>
      <c r="E476" s="4"/>
      <c r="F476" s="1"/>
    </row>
    <row r="477" spans="2:6" x14ac:dyDescent="0.25">
      <c r="B477" s="3"/>
      <c r="E477" s="4"/>
      <c r="F477" s="1"/>
    </row>
    <row r="478" spans="2:6" x14ac:dyDescent="0.25">
      <c r="B478" s="3"/>
      <c r="E478" s="4"/>
      <c r="F478" s="1"/>
    </row>
    <row r="479" spans="2:6" x14ac:dyDescent="0.25">
      <c r="B479" s="3"/>
      <c r="E479" s="4"/>
      <c r="F479" s="1"/>
    </row>
    <row r="480" spans="2:6" x14ac:dyDescent="0.25">
      <c r="B480" s="3"/>
      <c r="E480" s="4"/>
      <c r="F480" s="1"/>
    </row>
    <row r="481" spans="2:6" x14ac:dyDescent="0.25">
      <c r="B481" s="3"/>
      <c r="E481" s="4"/>
      <c r="F481" s="1"/>
    </row>
    <row r="482" spans="2:6" x14ac:dyDescent="0.25">
      <c r="B482" s="3"/>
      <c r="E482" s="4"/>
      <c r="F482" s="1"/>
    </row>
    <row r="483" spans="2:6" x14ac:dyDescent="0.25">
      <c r="B483" s="3"/>
      <c r="E483" s="4"/>
      <c r="F483" s="1"/>
    </row>
    <row r="484" spans="2:6" x14ac:dyDescent="0.25">
      <c r="B484" s="3"/>
      <c r="E484" s="4"/>
      <c r="F484" s="1"/>
    </row>
    <row r="485" spans="2:6" x14ac:dyDescent="0.25">
      <c r="B485" s="3"/>
      <c r="E485" s="4"/>
      <c r="F485" s="1"/>
    </row>
    <row r="486" spans="2:6" x14ac:dyDescent="0.25">
      <c r="B486" s="3"/>
      <c r="E486" s="4"/>
      <c r="F486" s="1"/>
    </row>
    <row r="487" spans="2:6" x14ac:dyDescent="0.25">
      <c r="B487" s="3"/>
      <c r="E487" s="4"/>
      <c r="F487" s="1"/>
    </row>
    <row r="488" spans="2:6" x14ac:dyDescent="0.25">
      <c r="B488" s="3"/>
      <c r="E488" s="4"/>
      <c r="F488" s="1"/>
    </row>
    <row r="489" spans="2:6" x14ac:dyDescent="0.25">
      <c r="B489" s="3"/>
      <c r="E489" s="4"/>
      <c r="F489" s="1"/>
    </row>
    <row r="490" spans="2:6" x14ac:dyDescent="0.25">
      <c r="B490" s="3"/>
      <c r="E490" s="4"/>
      <c r="F490" s="1"/>
    </row>
    <row r="491" spans="2:6" x14ac:dyDescent="0.25">
      <c r="B491" s="3"/>
      <c r="E491" s="4"/>
      <c r="F491" s="1"/>
    </row>
    <row r="492" spans="2:6" x14ac:dyDescent="0.25">
      <c r="B492" s="3"/>
      <c r="E492" s="4"/>
      <c r="F492" s="1"/>
    </row>
    <row r="493" spans="2:6" x14ac:dyDescent="0.25">
      <c r="B493" s="3"/>
      <c r="E493" s="4"/>
      <c r="F493" s="1"/>
    </row>
    <row r="494" spans="2:6" x14ac:dyDescent="0.25">
      <c r="B494" s="3"/>
      <c r="E494" s="4"/>
      <c r="F494" s="1"/>
    </row>
    <row r="495" spans="2:6" x14ac:dyDescent="0.25">
      <c r="B495" s="3"/>
      <c r="E495" s="4"/>
      <c r="F495" s="1"/>
    </row>
    <row r="496" spans="2:6" x14ac:dyDescent="0.25">
      <c r="B496" s="3"/>
      <c r="E496" s="4"/>
      <c r="F496" s="1"/>
    </row>
    <row r="497" spans="2:6" x14ac:dyDescent="0.25">
      <c r="B497" s="3"/>
      <c r="E497" s="4"/>
      <c r="F497" s="1"/>
    </row>
    <row r="498" spans="2:6" x14ac:dyDescent="0.25">
      <c r="B498" s="3"/>
      <c r="E498" s="4"/>
      <c r="F498" s="1"/>
    </row>
    <row r="499" spans="2:6" x14ac:dyDescent="0.25">
      <c r="B499" s="3"/>
      <c r="E499" s="4"/>
      <c r="F499" s="1"/>
    </row>
    <row r="500" spans="2:6" x14ac:dyDescent="0.25">
      <c r="B500" s="3"/>
      <c r="E500" s="4"/>
      <c r="F500" s="1"/>
    </row>
    <row r="501" spans="2:6" x14ac:dyDescent="0.25">
      <c r="B501" s="3"/>
      <c r="E501" s="4"/>
      <c r="F501" s="1"/>
    </row>
    <row r="502" spans="2:6" x14ac:dyDescent="0.25">
      <c r="B502" s="3"/>
      <c r="E502" s="4"/>
      <c r="F502" s="1"/>
    </row>
    <row r="503" spans="2:6" x14ac:dyDescent="0.25">
      <c r="B503" s="3"/>
      <c r="E503" s="4"/>
      <c r="F503" s="1"/>
    </row>
    <row r="504" spans="2:6" x14ac:dyDescent="0.25">
      <c r="B504" s="3"/>
      <c r="E504" s="4"/>
      <c r="F504" s="1"/>
    </row>
    <row r="505" spans="2:6" x14ac:dyDescent="0.25">
      <c r="B505" s="3"/>
      <c r="E505" s="4"/>
      <c r="F505" s="1"/>
    </row>
    <row r="506" spans="2:6" x14ac:dyDescent="0.25">
      <c r="B506" s="3"/>
      <c r="E506" s="4"/>
      <c r="F506" s="1"/>
    </row>
    <row r="507" spans="2:6" x14ac:dyDescent="0.25">
      <c r="B507" s="3"/>
      <c r="E507" s="4"/>
      <c r="F507" s="1"/>
    </row>
    <row r="508" spans="2:6" x14ac:dyDescent="0.25">
      <c r="B508" s="3"/>
      <c r="E508" s="4"/>
      <c r="F508" s="1"/>
    </row>
    <row r="509" spans="2:6" x14ac:dyDescent="0.25">
      <c r="B509" s="3"/>
      <c r="E509" s="4"/>
      <c r="F509" s="1"/>
    </row>
    <row r="510" spans="2:6" x14ac:dyDescent="0.25">
      <c r="B510" s="3"/>
      <c r="E510" s="4"/>
      <c r="F510" s="1"/>
    </row>
    <row r="511" spans="2:6" x14ac:dyDescent="0.25">
      <c r="B511" s="3"/>
      <c r="E511" s="4"/>
      <c r="F511" s="1"/>
    </row>
    <row r="512" spans="2:6" x14ac:dyDescent="0.25">
      <c r="B512" s="3"/>
      <c r="E512" s="4"/>
      <c r="F512" s="1"/>
    </row>
    <row r="513" spans="2:6" x14ac:dyDescent="0.25">
      <c r="B513" s="3"/>
      <c r="E513" s="4"/>
      <c r="F513" s="1"/>
    </row>
    <row r="514" spans="2:6" x14ac:dyDescent="0.25">
      <c r="B514" s="3"/>
      <c r="E514" s="4"/>
      <c r="F514" s="1"/>
    </row>
    <row r="515" spans="2:6" x14ac:dyDescent="0.25">
      <c r="B515" s="3"/>
      <c r="E515" s="4"/>
      <c r="F515" s="1"/>
    </row>
    <row r="516" spans="2:6" x14ac:dyDescent="0.25">
      <c r="B516" s="3"/>
      <c r="E516" s="4"/>
      <c r="F516" s="1"/>
    </row>
    <row r="517" spans="2:6" x14ac:dyDescent="0.25">
      <c r="B517" s="3"/>
      <c r="E517" s="4"/>
      <c r="F517" s="1"/>
    </row>
    <row r="518" spans="2:6" x14ac:dyDescent="0.25">
      <c r="B518" s="3"/>
      <c r="E518" s="4"/>
      <c r="F518" s="1"/>
    </row>
    <row r="519" spans="2:6" x14ac:dyDescent="0.25">
      <c r="B519" s="3"/>
      <c r="E519" s="4"/>
      <c r="F519" s="1"/>
    </row>
    <row r="520" spans="2:6" x14ac:dyDescent="0.25">
      <c r="B520" s="3"/>
      <c r="E520" s="4"/>
      <c r="F520" s="1"/>
    </row>
    <row r="521" spans="2:6" x14ac:dyDescent="0.25">
      <c r="B521" s="3"/>
      <c r="E521" s="4"/>
      <c r="F521" s="1"/>
    </row>
    <row r="522" spans="2:6" x14ac:dyDescent="0.25">
      <c r="B522" s="3"/>
      <c r="E522" s="4"/>
      <c r="F522" s="1"/>
    </row>
    <row r="523" spans="2:6" x14ac:dyDescent="0.25">
      <c r="B523" s="3"/>
      <c r="E523" s="4"/>
      <c r="F523" s="1"/>
    </row>
    <row r="524" spans="2:6" x14ac:dyDescent="0.25">
      <c r="B524" s="3"/>
      <c r="E524" s="4"/>
      <c r="F524" s="1"/>
    </row>
    <row r="525" spans="2:6" x14ac:dyDescent="0.25">
      <c r="B525" s="3"/>
      <c r="E525" s="4"/>
      <c r="F525" s="1"/>
    </row>
    <row r="526" spans="2:6" x14ac:dyDescent="0.25">
      <c r="B526" s="3"/>
      <c r="E526" s="4"/>
      <c r="F526" s="1"/>
    </row>
    <row r="527" spans="2:6" x14ac:dyDescent="0.25">
      <c r="B527" s="3"/>
      <c r="E527" s="4"/>
      <c r="F527" s="1"/>
    </row>
    <row r="528" spans="2:6" x14ac:dyDescent="0.25">
      <c r="B528" s="3"/>
      <c r="E528" s="4"/>
      <c r="F528" s="1"/>
    </row>
    <row r="529" spans="2:6" x14ac:dyDescent="0.25">
      <c r="B529" s="3"/>
      <c r="E529" s="4"/>
      <c r="F529" s="1"/>
    </row>
    <row r="530" spans="2:6" x14ac:dyDescent="0.25">
      <c r="B530" s="3"/>
      <c r="E530" s="4"/>
      <c r="F530" s="1"/>
    </row>
    <row r="531" spans="2:6" x14ac:dyDescent="0.25">
      <c r="B531" s="3"/>
      <c r="E531" s="4"/>
      <c r="F531" s="1"/>
    </row>
    <row r="532" spans="2:6" x14ac:dyDescent="0.25">
      <c r="B532" s="3"/>
      <c r="E532" s="4"/>
      <c r="F532" s="1"/>
    </row>
    <row r="533" spans="2:6" x14ac:dyDescent="0.25">
      <c r="B533" s="3"/>
      <c r="E533" s="4"/>
      <c r="F533" s="1"/>
    </row>
    <row r="534" spans="2:6" x14ac:dyDescent="0.25">
      <c r="B534" s="3"/>
      <c r="E534" s="4"/>
      <c r="F534" s="1"/>
    </row>
    <row r="535" spans="2:6" x14ac:dyDescent="0.25">
      <c r="B535" s="3"/>
      <c r="E535" s="4"/>
      <c r="F535" s="1"/>
    </row>
    <row r="536" spans="2:6" x14ac:dyDescent="0.25">
      <c r="B536" s="3"/>
      <c r="E536" s="4"/>
      <c r="F536" s="1"/>
    </row>
    <row r="537" spans="2:6" x14ac:dyDescent="0.25">
      <c r="B537" s="3"/>
      <c r="E537" s="4"/>
      <c r="F537" s="1"/>
    </row>
    <row r="538" spans="2:6" x14ac:dyDescent="0.25">
      <c r="B538" s="3"/>
      <c r="E538" s="4"/>
      <c r="F538" s="1"/>
    </row>
    <row r="539" spans="2:6" x14ac:dyDescent="0.25">
      <c r="B539" s="3"/>
      <c r="E539" s="4"/>
      <c r="F539" s="1"/>
    </row>
    <row r="540" spans="2:6" x14ac:dyDescent="0.25">
      <c r="B540" s="3"/>
      <c r="E540" s="4"/>
      <c r="F540" s="1"/>
    </row>
    <row r="541" spans="2:6" x14ac:dyDescent="0.25">
      <c r="B541" s="3"/>
      <c r="E541" s="4"/>
      <c r="F541" s="1"/>
    </row>
    <row r="542" spans="2:6" x14ac:dyDescent="0.25">
      <c r="B542" s="3"/>
      <c r="E542" s="4"/>
      <c r="F542" s="1"/>
    </row>
    <row r="543" spans="2:6" x14ac:dyDescent="0.25">
      <c r="B543" s="3"/>
      <c r="E543" s="4"/>
      <c r="F543" s="1"/>
    </row>
    <row r="544" spans="2:6" x14ac:dyDescent="0.25">
      <c r="B544" s="3"/>
      <c r="E544" s="4"/>
      <c r="F544" s="1"/>
    </row>
    <row r="545" spans="2:6" x14ac:dyDescent="0.25">
      <c r="B545" s="3"/>
      <c r="E545" s="4"/>
      <c r="F545" s="1"/>
    </row>
    <row r="546" spans="2:6" x14ac:dyDescent="0.25">
      <c r="B546" s="3"/>
      <c r="E546" s="4"/>
      <c r="F546" s="1"/>
    </row>
    <row r="547" spans="2:6" x14ac:dyDescent="0.25">
      <c r="B547" s="3"/>
      <c r="E547" s="4"/>
      <c r="F547" s="1"/>
    </row>
    <row r="548" spans="2:6" x14ac:dyDescent="0.25">
      <c r="B548" s="3"/>
      <c r="E548" s="4"/>
      <c r="F548" s="1"/>
    </row>
    <row r="549" spans="2:6" x14ac:dyDescent="0.25">
      <c r="B549" s="3"/>
      <c r="E549" s="4"/>
      <c r="F549" s="1"/>
    </row>
    <row r="550" spans="2:6" x14ac:dyDescent="0.25">
      <c r="B550" s="3"/>
      <c r="E550" s="4"/>
      <c r="F550" s="1"/>
    </row>
    <row r="551" spans="2:6" x14ac:dyDescent="0.25">
      <c r="B551" s="3"/>
      <c r="E551" s="4"/>
      <c r="F551" s="1"/>
    </row>
    <row r="552" spans="2:6" x14ac:dyDescent="0.25">
      <c r="B552" s="3"/>
      <c r="E552" s="4"/>
      <c r="F552" s="1"/>
    </row>
    <row r="553" spans="2:6" x14ac:dyDescent="0.25">
      <c r="B553" s="3"/>
      <c r="E553" s="4"/>
      <c r="F553" s="1"/>
    </row>
    <row r="554" spans="2:6" x14ac:dyDescent="0.25">
      <c r="B554" s="3"/>
      <c r="E554" s="4"/>
      <c r="F554" s="1"/>
    </row>
    <row r="555" spans="2:6" x14ac:dyDescent="0.25">
      <c r="B555" s="3"/>
      <c r="E555" s="4"/>
      <c r="F555" s="1"/>
    </row>
    <row r="556" spans="2:6" x14ac:dyDescent="0.25">
      <c r="B556" s="3"/>
      <c r="E556" s="4"/>
      <c r="F556" s="1"/>
    </row>
    <row r="557" spans="2:6" x14ac:dyDescent="0.25">
      <c r="B557" s="3"/>
      <c r="E557" s="4"/>
      <c r="F557" s="1"/>
    </row>
    <row r="558" spans="2:6" x14ac:dyDescent="0.25">
      <c r="B558" s="3"/>
      <c r="E558" s="4"/>
      <c r="F558" s="1"/>
    </row>
    <row r="559" spans="2:6" x14ac:dyDescent="0.25">
      <c r="B559" s="3"/>
      <c r="E559" s="4"/>
      <c r="F559" s="1"/>
    </row>
    <row r="560" spans="2:6" x14ac:dyDescent="0.25">
      <c r="B560" s="3"/>
      <c r="E560" s="4"/>
      <c r="F560" s="1"/>
    </row>
    <row r="561" spans="2:6" x14ac:dyDescent="0.25">
      <c r="B561" s="3"/>
      <c r="E561" s="4"/>
      <c r="F561" s="1"/>
    </row>
    <row r="562" spans="2:6" x14ac:dyDescent="0.25">
      <c r="B562" s="3"/>
      <c r="E562" s="4"/>
      <c r="F562" s="1"/>
    </row>
    <row r="563" spans="2:6" x14ac:dyDescent="0.25">
      <c r="B563" s="3"/>
      <c r="E563" s="4"/>
      <c r="F563" s="1"/>
    </row>
    <row r="564" spans="2:6" x14ac:dyDescent="0.25">
      <c r="B564" s="3"/>
      <c r="E564" s="4"/>
      <c r="F564" s="1"/>
    </row>
    <row r="565" spans="2:6" x14ac:dyDescent="0.25">
      <c r="B565" s="3"/>
      <c r="E565" s="4"/>
      <c r="F565" s="1"/>
    </row>
    <row r="566" spans="2:6" x14ac:dyDescent="0.25">
      <c r="B566" s="3"/>
      <c r="E566" s="4"/>
      <c r="F566" s="1"/>
    </row>
    <row r="567" spans="2:6" x14ac:dyDescent="0.25">
      <c r="B567" s="3"/>
      <c r="E567" s="4"/>
      <c r="F567" s="1"/>
    </row>
    <row r="568" spans="2:6" x14ac:dyDescent="0.25">
      <c r="B568" s="3"/>
      <c r="E568" s="4"/>
      <c r="F568" s="1"/>
    </row>
    <row r="569" spans="2:6" x14ac:dyDescent="0.25">
      <c r="B569" s="3"/>
      <c r="E569" s="4"/>
      <c r="F569" s="1"/>
    </row>
    <row r="570" spans="2:6" x14ac:dyDescent="0.25">
      <c r="B570" s="3"/>
      <c r="E570" s="4"/>
      <c r="F570" s="1"/>
    </row>
    <row r="571" spans="2:6" x14ac:dyDescent="0.25">
      <c r="B571" s="3"/>
      <c r="E571" s="4"/>
      <c r="F571" s="1"/>
    </row>
    <row r="572" spans="2:6" x14ac:dyDescent="0.25">
      <c r="B572" s="3"/>
      <c r="E572" s="4"/>
      <c r="F572" s="1"/>
    </row>
    <row r="573" spans="2:6" x14ac:dyDescent="0.25">
      <c r="B573" s="3"/>
      <c r="E573" s="4"/>
      <c r="F573" s="1"/>
    </row>
    <row r="574" spans="2:6" x14ac:dyDescent="0.25">
      <c r="B574" s="3"/>
      <c r="E574" s="4"/>
      <c r="F574" s="1"/>
    </row>
    <row r="575" spans="2:6" x14ac:dyDescent="0.25">
      <c r="B575" s="3"/>
      <c r="E575" s="4"/>
      <c r="F575" s="1"/>
    </row>
    <row r="576" spans="2:6" x14ac:dyDescent="0.25">
      <c r="B576" s="3"/>
      <c r="E576" s="4"/>
      <c r="F576" s="1"/>
    </row>
    <row r="577" spans="2:6" x14ac:dyDescent="0.25">
      <c r="B577" s="3"/>
      <c r="E577" s="4"/>
      <c r="F577" s="1"/>
    </row>
    <row r="578" spans="2:6" x14ac:dyDescent="0.25">
      <c r="B578" s="3"/>
      <c r="E578" s="4"/>
      <c r="F578" s="1"/>
    </row>
    <row r="579" spans="2:6" x14ac:dyDescent="0.25">
      <c r="B579" s="3"/>
      <c r="E579" s="4"/>
      <c r="F579" s="1"/>
    </row>
    <row r="580" spans="2:6" x14ac:dyDescent="0.25">
      <c r="B580" s="3"/>
      <c r="E580" s="4"/>
      <c r="F580" s="1"/>
    </row>
    <row r="581" spans="2:6" x14ac:dyDescent="0.25">
      <c r="B581" s="3"/>
      <c r="E581" s="4"/>
      <c r="F581" s="1"/>
    </row>
    <row r="582" spans="2:6" x14ac:dyDescent="0.25">
      <c r="B582" s="3"/>
      <c r="E582" s="4"/>
      <c r="F582" s="1"/>
    </row>
    <row r="583" spans="2:6" x14ac:dyDescent="0.25">
      <c r="B583" s="3"/>
      <c r="E583" s="4"/>
      <c r="F583" s="1"/>
    </row>
    <row r="584" spans="2:6" x14ac:dyDescent="0.25">
      <c r="B584" s="3"/>
      <c r="E584" s="4"/>
      <c r="F584" s="1"/>
    </row>
    <row r="585" spans="2:6" x14ac:dyDescent="0.25">
      <c r="B585" s="3"/>
      <c r="E585" s="4"/>
      <c r="F585" s="1"/>
    </row>
    <row r="586" spans="2:6" x14ac:dyDescent="0.25">
      <c r="B586" s="3"/>
      <c r="E586" s="4"/>
      <c r="F586" s="1"/>
    </row>
    <row r="587" spans="2:6" x14ac:dyDescent="0.25">
      <c r="B587" s="3"/>
      <c r="E587" s="4"/>
      <c r="F587" s="1"/>
    </row>
    <row r="588" spans="2:6" x14ac:dyDescent="0.25">
      <c r="B588" s="3"/>
      <c r="E588" s="4"/>
      <c r="F588" s="1"/>
    </row>
    <row r="589" spans="2:6" x14ac:dyDescent="0.25">
      <c r="B589" s="3"/>
      <c r="E589" s="4"/>
      <c r="F589" s="1"/>
    </row>
    <row r="590" spans="2:6" x14ac:dyDescent="0.25">
      <c r="B590" s="3"/>
      <c r="E590" s="4"/>
      <c r="F590" s="1"/>
    </row>
    <row r="591" spans="2:6" x14ac:dyDescent="0.25">
      <c r="B591" s="3"/>
      <c r="E591" s="4"/>
      <c r="F591" s="1"/>
    </row>
    <row r="592" spans="2:6" x14ac:dyDescent="0.25">
      <c r="B592" s="3"/>
      <c r="E592" s="4"/>
      <c r="F592" s="1"/>
    </row>
    <row r="593" spans="2:6" x14ac:dyDescent="0.25">
      <c r="B593" s="3"/>
      <c r="E593" s="4"/>
      <c r="F593" s="1"/>
    </row>
    <row r="594" spans="2:6" x14ac:dyDescent="0.25">
      <c r="B594" s="3"/>
      <c r="E594" s="4"/>
      <c r="F594" s="1"/>
    </row>
    <row r="595" spans="2:6" x14ac:dyDescent="0.25">
      <c r="B595" s="3"/>
      <c r="E595" s="4"/>
      <c r="F595" s="1"/>
    </row>
    <row r="596" spans="2:6" x14ac:dyDescent="0.25">
      <c r="B596" s="3"/>
      <c r="E596" s="4"/>
      <c r="F596" s="1"/>
    </row>
    <row r="597" spans="2:6" x14ac:dyDescent="0.25">
      <c r="B597" s="3"/>
      <c r="E597" s="4"/>
      <c r="F597" s="1"/>
    </row>
    <row r="598" spans="2:6" x14ac:dyDescent="0.25">
      <c r="B598" s="3"/>
      <c r="E598" s="4"/>
      <c r="F598" s="1"/>
    </row>
    <row r="599" spans="2:6" x14ac:dyDescent="0.25">
      <c r="B599" s="3"/>
      <c r="E599" s="4"/>
      <c r="F599" s="1"/>
    </row>
    <row r="600" spans="2:6" x14ac:dyDescent="0.25">
      <c r="B600" s="3"/>
      <c r="E600" s="4"/>
      <c r="F600" s="1"/>
    </row>
    <row r="601" spans="2:6" x14ac:dyDescent="0.25">
      <c r="B601" s="3"/>
      <c r="E601" s="4"/>
      <c r="F601" s="1"/>
    </row>
    <row r="602" spans="2:6" x14ac:dyDescent="0.25">
      <c r="B602" s="3"/>
      <c r="E602" s="4"/>
      <c r="F602" s="1"/>
    </row>
    <row r="603" spans="2:6" x14ac:dyDescent="0.25">
      <c r="B603" s="3"/>
      <c r="E603" s="4"/>
      <c r="F603" s="1"/>
    </row>
    <row r="604" spans="2:6" x14ac:dyDescent="0.25">
      <c r="B604" s="3"/>
      <c r="E604" s="4"/>
      <c r="F604" s="1"/>
    </row>
    <row r="605" spans="2:6" x14ac:dyDescent="0.25">
      <c r="B605" s="3"/>
      <c r="E605" s="4"/>
      <c r="F605" s="1"/>
    </row>
    <row r="606" spans="2:6" x14ac:dyDescent="0.25">
      <c r="B606" s="3"/>
      <c r="E606" s="4"/>
      <c r="F606" s="1"/>
    </row>
    <row r="607" spans="2:6" x14ac:dyDescent="0.25">
      <c r="B607" s="3"/>
      <c r="E607" s="4"/>
      <c r="F607" s="1"/>
    </row>
    <row r="608" spans="2:6" x14ac:dyDescent="0.25">
      <c r="B608" s="3"/>
      <c r="E608" s="4"/>
      <c r="F608" s="1"/>
    </row>
    <row r="609" spans="2:6" x14ac:dyDescent="0.25">
      <c r="B609" s="3"/>
      <c r="E609" s="4"/>
      <c r="F609" s="1"/>
    </row>
    <row r="610" spans="2:6" x14ac:dyDescent="0.25">
      <c r="B610" s="3"/>
      <c r="E610" s="4"/>
      <c r="F610" s="1"/>
    </row>
    <row r="611" spans="2:6" x14ac:dyDescent="0.25">
      <c r="B611" s="3"/>
      <c r="E611" s="4"/>
      <c r="F611" s="1"/>
    </row>
    <row r="612" spans="2:6" x14ac:dyDescent="0.25">
      <c r="B612" s="3"/>
      <c r="E612" s="4"/>
      <c r="F612" s="1"/>
    </row>
    <row r="613" spans="2:6" x14ac:dyDescent="0.25">
      <c r="B613" s="3"/>
      <c r="E613" s="4"/>
      <c r="F613" s="1"/>
    </row>
    <row r="614" spans="2:6" x14ac:dyDescent="0.25">
      <c r="B614" s="3"/>
      <c r="E614" s="4"/>
      <c r="F614" s="1"/>
    </row>
    <row r="615" spans="2:6" x14ac:dyDescent="0.25">
      <c r="B615" s="3"/>
      <c r="E615" s="4"/>
      <c r="F615" s="1"/>
    </row>
    <row r="616" spans="2:6" x14ac:dyDescent="0.25">
      <c r="B616" s="3"/>
      <c r="E616" s="4"/>
      <c r="F616" s="1"/>
    </row>
    <row r="617" spans="2:6" x14ac:dyDescent="0.25">
      <c r="B617" s="3"/>
      <c r="E617" s="4"/>
      <c r="F617" s="1"/>
    </row>
    <row r="618" spans="2:6" x14ac:dyDescent="0.25">
      <c r="B618" s="3"/>
      <c r="E618" s="4"/>
      <c r="F618" s="1"/>
    </row>
    <row r="619" spans="2:6" x14ac:dyDescent="0.25">
      <c r="B619" s="3"/>
      <c r="E619" s="4"/>
      <c r="F619" s="1"/>
    </row>
    <row r="620" spans="2:6" x14ac:dyDescent="0.25">
      <c r="B620" s="3"/>
      <c r="E620" s="4"/>
      <c r="F620" s="1"/>
    </row>
    <row r="621" spans="2:6" x14ac:dyDescent="0.25">
      <c r="B621" s="3"/>
      <c r="E621" s="4"/>
      <c r="F621" s="1"/>
    </row>
    <row r="622" spans="2:6" x14ac:dyDescent="0.25">
      <c r="B622" s="3"/>
      <c r="E622" s="4"/>
      <c r="F622" s="1"/>
    </row>
    <row r="623" spans="2:6" x14ac:dyDescent="0.25">
      <c r="B623" s="3"/>
      <c r="E623" s="4"/>
      <c r="F623" s="1"/>
    </row>
    <row r="624" spans="2:6" x14ac:dyDescent="0.25">
      <c r="B624" s="3"/>
      <c r="E624" s="4"/>
      <c r="F624" s="1"/>
    </row>
    <row r="625" spans="2:6" x14ac:dyDescent="0.25">
      <c r="B625" s="3"/>
      <c r="E625" s="4"/>
      <c r="F625" s="1"/>
    </row>
    <row r="626" spans="2:6" x14ac:dyDescent="0.25">
      <c r="B626" s="3"/>
      <c r="E626" s="4"/>
      <c r="F626" s="1"/>
    </row>
    <row r="627" spans="2:6" x14ac:dyDescent="0.25">
      <c r="B627" s="3"/>
      <c r="E627" s="4"/>
      <c r="F627" s="1"/>
    </row>
    <row r="628" spans="2:6" x14ac:dyDescent="0.25">
      <c r="B628" s="3"/>
      <c r="E628" s="4"/>
      <c r="F628" s="1"/>
    </row>
    <row r="629" spans="2:6" x14ac:dyDescent="0.25">
      <c r="B629" s="3"/>
      <c r="E629" s="4"/>
      <c r="F629" s="1"/>
    </row>
    <row r="630" spans="2:6" x14ac:dyDescent="0.25">
      <c r="B630" s="3"/>
      <c r="E630" s="4"/>
      <c r="F630" s="1"/>
    </row>
    <row r="631" spans="2:6" x14ac:dyDescent="0.25">
      <c r="B631" s="3"/>
      <c r="E631" s="4"/>
      <c r="F631" s="1"/>
    </row>
    <row r="632" spans="2:6" x14ac:dyDescent="0.25">
      <c r="B632" s="3"/>
      <c r="E632" s="4"/>
      <c r="F632" s="1"/>
    </row>
    <row r="633" spans="2:6" x14ac:dyDescent="0.25">
      <c r="B633" s="3"/>
      <c r="E633" s="4"/>
      <c r="F633" s="1"/>
    </row>
    <row r="634" spans="2:6" x14ac:dyDescent="0.25">
      <c r="B634" s="3"/>
      <c r="E634" s="4"/>
      <c r="F634" s="1"/>
    </row>
    <row r="635" spans="2:6" x14ac:dyDescent="0.25">
      <c r="B635" s="3"/>
      <c r="E635" s="4"/>
      <c r="F635" s="1"/>
    </row>
    <row r="636" spans="2:6" x14ac:dyDescent="0.25">
      <c r="B636" s="3"/>
      <c r="E636" s="4"/>
      <c r="F636" s="1"/>
    </row>
    <row r="637" spans="2:6" x14ac:dyDescent="0.25">
      <c r="B637" s="3"/>
      <c r="E637" s="4"/>
      <c r="F637" s="1"/>
    </row>
    <row r="638" spans="2:6" x14ac:dyDescent="0.25">
      <c r="B638" s="3"/>
      <c r="E638" s="4"/>
      <c r="F638" s="1"/>
    </row>
    <row r="639" spans="2:6" x14ac:dyDescent="0.25">
      <c r="B639" s="3"/>
      <c r="E639" s="4"/>
      <c r="F639" s="1"/>
    </row>
    <row r="640" spans="2:6" x14ac:dyDescent="0.25">
      <c r="B640" s="3"/>
      <c r="E640" s="4"/>
      <c r="F640" s="1"/>
    </row>
    <row r="641" spans="2:6" x14ac:dyDescent="0.25">
      <c r="B641" s="3"/>
      <c r="E641" s="4"/>
      <c r="F641" s="1"/>
    </row>
    <row r="642" spans="2:6" x14ac:dyDescent="0.25">
      <c r="B642" s="3"/>
      <c r="E642" s="4"/>
      <c r="F642" s="1"/>
    </row>
    <row r="643" spans="2:6" x14ac:dyDescent="0.25">
      <c r="B643" s="3"/>
      <c r="E643" s="4"/>
      <c r="F643" s="1"/>
    </row>
    <row r="644" spans="2:6" x14ac:dyDescent="0.25">
      <c r="B644" s="3"/>
      <c r="E644" s="4"/>
      <c r="F644" s="1"/>
    </row>
    <row r="645" spans="2:6" x14ac:dyDescent="0.25">
      <c r="B645" s="3"/>
      <c r="E645" s="4"/>
      <c r="F645" s="1"/>
    </row>
    <row r="646" spans="2:6" x14ac:dyDescent="0.25">
      <c r="B646" s="3"/>
      <c r="E646" s="4"/>
      <c r="F646" s="1"/>
    </row>
    <row r="647" spans="2:6" x14ac:dyDescent="0.25">
      <c r="B647" s="3"/>
      <c r="E647" s="4"/>
      <c r="F647" s="1"/>
    </row>
    <row r="648" spans="2:6" x14ac:dyDescent="0.25">
      <c r="B648" s="3"/>
      <c r="E648" s="4"/>
      <c r="F648" s="1"/>
    </row>
    <row r="649" spans="2:6" x14ac:dyDescent="0.25">
      <c r="B649" s="3"/>
      <c r="E649" s="4"/>
      <c r="F649" s="1"/>
    </row>
    <row r="650" spans="2:6" x14ac:dyDescent="0.25">
      <c r="B650" s="3"/>
      <c r="E650" s="4"/>
      <c r="F650" s="1"/>
    </row>
    <row r="651" spans="2:6" x14ac:dyDescent="0.25">
      <c r="B651" s="3"/>
      <c r="E651" s="4"/>
      <c r="F651" s="1"/>
    </row>
    <row r="652" spans="2:6" x14ac:dyDescent="0.25">
      <c r="B652" s="3"/>
      <c r="E652" s="4"/>
      <c r="F652" s="1"/>
    </row>
    <row r="653" spans="2:6" x14ac:dyDescent="0.25">
      <c r="B653" s="3"/>
      <c r="E653" s="4"/>
      <c r="F653" s="1"/>
    </row>
    <row r="654" spans="2:6" x14ac:dyDescent="0.25">
      <c r="B654" s="3"/>
      <c r="E654" s="4"/>
      <c r="F654" s="1"/>
    </row>
    <row r="655" spans="2:6" x14ac:dyDescent="0.25">
      <c r="B655" s="3"/>
      <c r="E655" s="4"/>
      <c r="F655" s="1"/>
    </row>
    <row r="656" spans="2:6" x14ac:dyDescent="0.25">
      <c r="B656" s="3"/>
      <c r="E656" s="4"/>
      <c r="F656" s="1"/>
    </row>
    <row r="657" spans="2:6" x14ac:dyDescent="0.25">
      <c r="B657" s="3"/>
      <c r="E657" s="4"/>
      <c r="F657" s="1"/>
    </row>
    <row r="658" spans="2:6" x14ac:dyDescent="0.25">
      <c r="B658" s="3"/>
      <c r="E658" s="4"/>
      <c r="F658" s="1"/>
    </row>
    <row r="659" spans="2:6" x14ac:dyDescent="0.25">
      <c r="B659" s="3"/>
      <c r="E659" s="4"/>
      <c r="F659" s="1"/>
    </row>
    <row r="660" spans="2:6" x14ac:dyDescent="0.25">
      <c r="B660" s="3"/>
      <c r="E660" s="4"/>
      <c r="F660" s="1"/>
    </row>
    <row r="661" spans="2:6" x14ac:dyDescent="0.25">
      <c r="B661" s="3"/>
      <c r="E661" s="4"/>
      <c r="F661" s="1"/>
    </row>
    <row r="662" spans="2:6" x14ac:dyDescent="0.25">
      <c r="B662" s="3"/>
      <c r="E662" s="4"/>
      <c r="F662" s="1"/>
    </row>
    <row r="663" spans="2:6" x14ac:dyDescent="0.25">
      <c r="B663" s="3"/>
      <c r="E663" s="4"/>
      <c r="F663" s="1"/>
    </row>
    <row r="664" spans="2:6" x14ac:dyDescent="0.25">
      <c r="B664" s="3"/>
      <c r="E664" s="4"/>
      <c r="F664" s="1"/>
    </row>
    <row r="665" spans="2:6" x14ac:dyDescent="0.25">
      <c r="B665" s="3"/>
      <c r="E665" s="4"/>
      <c r="F665" s="1"/>
    </row>
    <row r="666" spans="2:6" x14ac:dyDescent="0.25">
      <c r="B666" s="3"/>
      <c r="E666" s="4"/>
      <c r="F666" s="1"/>
    </row>
    <row r="667" spans="2:6" x14ac:dyDescent="0.25">
      <c r="B667" s="3"/>
      <c r="E667" s="4"/>
      <c r="F667" s="1"/>
    </row>
    <row r="668" spans="2:6" x14ac:dyDescent="0.25">
      <c r="B668" s="3"/>
      <c r="E668" s="4"/>
      <c r="F668" s="1"/>
    </row>
    <row r="669" spans="2:6" x14ac:dyDescent="0.25">
      <c r="B669" s="3"/>
      <c r="E669" s="4"/>
      <c r="F669" s="1"/>
    </row>
    <row r="670" spans="2:6" x14ac:dyDescent="0.25">
      <c r="B670" s="3"/>
      <c r="E670" s="4"/>
      <c r="F670" s="1"/>
    </row>
    <row r="671" spans="2:6" x14ac:dyDescent="0.25">
      <c r="B671" s="3"/>
      <c r="E671" s="4"/>
      <c r="F671" s="1"/>
    </row>
    <row r="672" spans="2:6" x14ac:dyDescent="0.25">
      <c r="B672" s="3"/>
      <c r="E672" s="4"/>
      <c r="F672" s="1"/>
    </row>
    <row r="673" spans="2:6" x14ac:dyDescent="0.25">
      <c r="B673" s="3"/>
      <c r="E673" s="4"/>
      <c r="F673" s="1"/>
    </row>
    <row r="674" spans="2:6" x14ac:dyDescent="0.25">
      <c r="B674" s="3"/>
      <c r="E674" s="4"/>
      <c r="F674" s="1"/>
    </row>
    <row r="675" spans="2:6" x14ac:dyDescent="0.25">
      <c r="B675" s="3"/>
      <c r="E675" s="4"/>
      <c r="F675" s="1"/>
    </row>
    <row r="676" spans="2:6" x14ac:dyDescent="0.25">
      <c r="B676" s="3"/>
      <c r="E676" s="4"/>
      <c r="F676" s="1"/>
    </row>
    <row r="677" spans="2:6" x14ac:dyDescent="0.25">
      <c r="B677" s="3"/>
      <c r="E677" s="4"/>
      <c r="F677" s="1"/>
    </row>
    <row r="678" spans="2:6" x14ac:dyDescent="0.25">
      <c r="B678" s="3"/>
      <c r="E678" s="4"/>
      <c r="F678" s="1"/>
    </row>
    <row r="679" spans="2:6" x14ac:dyDescent="0.25">
      <c r="B679" s="3"/>
      <c r="E679" s="4"/>
      <c r="F679" s="1"/>
    </row>
    <row r="680" spans="2:6" x14ac:dyDescent="0.25">
      <c r="B680" s="3"/>
      <c r="E680" s="4"/>
      <c r="F680" s="1"/>
    </row>
    <row r="681" spans="2:6" x14ac:dyDescent="0.25">
      <c r="B681" s="3"/>
      <c r="E681" s="4"/>
      <c r="F681" s="1"/>
    </row>
    <row r="682" spans="2:6" x14ac:dyDescent="0.25">
      <c r="B682" s="3"/>
      <c r="E682" s="4"/>
      <c r="F682" s="1"/>
    </row>
    <row r="683" spans="2:6" x14ac:dyDescent="0.25">
      <c r="B683" s="3"/>
      <c r="E683" s="4"/>
      <c r="F683" s="1"/>
    </row>
    <row r="684" spans="2:6" x14ac:dyDescent="0.25">
      <c r="B684" s="3"/>
      <c r="E684" s="4"/>
      <c r="F684" s="1"/>
    </row>
    <row r="685" spans="2:6" x14ac:dyDescent="0.25">
      <c r="B685" s="3"/>
      <c r="E685" s="4"/>
      <c r="F685" s="1"/>
    </row>
    <row r="686" spans="2:6" x14ac:dyDescent="0.25">
      <c r="B686" s="3"/>
      <c r="E686" s="4"/>
      <c r="F686" s="1"/>
    </row>
    <row r="687" spans="2:6" x14ac:dyDescent="0.25">
      <c r="B687" s="3"/>
      <c r="E687" s="4"/>
      <c r="F687" s="1"/>
    </row>
    <row r="688" spans="2:6" x14ac:dyDescent="0.25">
      <c r="B688" s="3"/>
      <c r="E688" s="4"/>
      <c r="F688" s="1"/>
    </row>
    <row r="689" spans="2:6" x14ac:dyDescent="0.25">
      <c r="B689" s="3"/>
      <c r="E689" s="4"/>
      <c r="F689" s="1"/>
    </row>
    <row r="690" spans="2:6" x14ac:dyDescent="0.25">
      <c r="B690" s="3"/>
      <c r="E690" s="4"/>
      <c r="F690" s="1"/>
    </row>
    <row r="691" spans="2:6" x14ac:dyDescent="0.25">
      <c r="B691" s="3"/>
      <c r="E691" s="4"/>
      <c r="F691" s="1"/>
    </row>
    <row r="692" spans="2:6" x14ac:dyDescent="0.25">
      <c r="B692" s="3"/>
      <c r="E692" s="4"/>
      <c r="F692" s="1"/>
    </row>
    <row r="693" spans="2:6" x14ac:dyDescent="0.25">
      <c r="B693" s="3"/>
      <c r="E693" s="4"/>
      <c r="F693" s="1"/>
    </row>
    <row r="694" spans="2:6" x14ac:dyDescent="0.25">
      <c r="B694" s="3"/>
      <c r="E694" s="4"/>
      <c r="F694" s="1"/>
    </row>
    <row r="695" spans="2:6" x14ac:dyDescent="0.25">
      <c r="B695" s="3"/>
      <c r="E695" s="4"/>
      <c r="F695" s="1"/>
    </row>
    <row r="696" spans="2:6" x14ac:dyDescent="0.25">
      <c r="B696" s="3"/>
      <c r="E696" s="4"/>
      <c r="F696" s="1"/>
    </row>
    <row r="697" spans="2:6" x14ac:dyDescent="0.25">
      <c r="B697" s="3"/>
      <c r="E697" s="4"/>
      <c r="F697" s="1"/>
    </row>
    <row r="698" spans="2:6" x14ac:dyDescent="0.25">
      <c r="B698" s="3"/>
      <c r="E698" s="4"/>
      <c r="F698" s="1"/>
    </row>
    <row r="699" spans="2:6" x14ac:dyDescent="0.25">
      <c r="B699" s="3"/>
      <c r="E699" s="4"/>
      <c r="F699" s="1"/>
    </row>
    <row r="700" spans="2:6" x14ac:dyDescent="0.25">
      <c r="B700" s="3"/>
      <c r="E700" s="4"/>
      <c r="F700" s="1"/>
    </row>
    <row r="701" spans="2:6" x14ac:dyDescent="0.25">
      <c r="B701" s="3"/>
      <c r="E701" s="4"/>
      <c r="F701" s="1"/>
    </row>
    <row r="702" spans="2:6" x14ac:dyDescent="0.25">
      <c r="B702" s="3"/>
      <c r="E702" s="4"/>
      <c r="F702" s="1"/>
    </row>
    <row r="703" spans="2:6" x14ac:dyDescent="0.25">
      <c r="B703" s="3"/>
      <c r="E703" s="4"/>
      <c r="F703" s="1"/>
    </row>
    <row r="704" spans="2:6" x14ac:dyDescent="0.25">
      <c r="B704" s="3"/>
      <c r="E704" s="4"/>
      <c r="F704" s="1"/>
    </row>
    <row r="705" spans="2:6" x14ac:dyDescent="0.25">
      <c r="B705" s="3"/>
      <c r="E705" s="4"/>
      <c r="F705" s="1"/>
    </row>
    <row r="706" spans="2:6" x14ac:dyDescent="0.25">
      <c r="B706" s="3"/>
      <c r="E706" s="4"/>
      <c r="F706" s="1"/>
    </row>
    <row r="707" spans="2:6" x14ac:dyDescent="0.25">
      <c r="B707" s="3"/>
      <c r="E707" s="4"/>
      <c r="F707" s="1"/>
    </row>
    <row r="708" spans="2:6" x14ac:dyDescent="0.25">
      <c r="B708" s="3"/>
      <c r="E708" s="4"/>
      <c r="F708" s="1"/>
    </row>
    <row r="709" spans="2:6" x14ac:dyDescent="0.25">
      <c r="B709" s="3"/>
      <c r="E709" s="4"/>
      <c r="F709" s="1"/>
    </row>
    <row r="710" spans="2:6" x14ac:dyDescent="0.25">
      <c r="B710" s="3"/>
      <c r="E710" s="4"/>
      <c r="F710" s="1"/>
    </row>
    <row r="711" spans="2:6" x14ac:dyDescent="0.25">
      <c r="B711" s="3"/>
      <c r="E711" s="4"/>
      <c r="F711" s="1"/>
    </row>
    <row r="712" spans="2:6" x14ac:dyDescent="0.25">
      <c r="B712" s="3"/>
      <c r="E712" s="4"/>
      <c r="F712" s="1"/>
    </row>
    <row r="713" spans="2:6" x14ac:dyDescent="0.25">
      <c r="B713" s="3"/>
      <c r="E713" s="4"/>
      <c r="F713" s="1"/>
    </row>
    <row r="714" spans="2:6" x14ac:dyDescent="0.25">
      <c r="B714" s="3"/>
      <c r="E714" s="4"/>
      <c r="F714" s="1"/>
    </row>
    <row r="715" spans="2:6" x14ac:dyDescent="0.25">
      <c r="B715" s="3"/>
      <c r="E715" s="4"/>
      <c r="F715" s="1"/>
    </row>
    <row r="716" spans="2:6" x14ac:dyDescent="0.25">
      <c r="B716" s="3"/>
      <c r="E716" s="4"/>
      <c r="F716" s="1"/>
    </row>
    <row r="717" spans="2:6" x14ac:dyDescent="0.25">
      <c r="B717" s="3"/>
      <c r="E717" s="4"/>
      <c r="F717" s="1"/>
    </row>
    <row r="718" spans="2:6" x14ac:dyDescent="0.25">
      <c r="B718" s="3"/>
      <c r="E718" s="4"/>
      <c r="F718" s="1"/>
    </row>
    <row r="719" spans="2:6" x14ac:dyDescent="0.25">
      <c r="B719" s="3"/>
      <c r="E719" s="4"/>
      <c r="F719" s="1"/>
    </row>
    <row r="720" spans="2:6" x14ac:dyDescent="0.25">
      <c r="B720" s="3"/>
      <c r="E720" s="4"/>
      <c r="F720" s="1"/>
    </row>
    <row r="721" spans="2:6" x14ac:dyDescent="0.25">
      <c r="B721" s="3"/>
      <c r="E721" s="4"/>
      <c r="F721" s="1"/>
    </row>
    <row r="722" spans="2:6" x14ac:dyDescent="0.25">
      <c r="B722" s="3"/>
      <c r="E722" s="4"/>
      <c r="F722" s="1"/>
    </row>
    <row r="723" spans="2:6" x14ac:dyDescent="0.25">
      <c r="B723" s="3"/>
      <c r="E723" s="4"/>
      <c r="F723" s="1"/>
    </row>
    <row r="724" spans="2:6" x14ac:dyDescent="0.25">
      <c r="B724" s="3"/>
      <c r="E724" s="4"/>
      <c r="F724" s="1"/>
    </row>
    <row r="725" spans="2:6" x14ac:dyDescent="0.25">
      <c r="B725" s="3"/>
      <c r="E725" s="4"/>
      <c r="F725" s="1"/>
    </row>
    <row r="726" spans="2:6" x14ac:dyDescent="0.25">
      <c r="B726" s="3"/>
      <c r="E726" s="4"/>
      <c r="F726" s="1"/>
    </row>
    <row r="727" spans="2:6" x14ac:dyDescent="0.25">
      <c r="B727" s="3"/>
      <c r="E727" s="4"/>
      <c r="F727" s="1"/>
    </row>
    <row r="728" spans="2:6" x14ac:dyDescent="0.25">
      <c r="B728" s="3"/>
      <c r="E728" s="4"/>
      <c r="F728" s="1"/>
    </row>
    <row r="729" spans="2:6" x14ac:dyDescent="0.25">
      <c r="B729" s="3"/>
      <c r="E729" s="4"/>
      <c r="F729" s="1"/>
    </row>
    <row r="730" spans="2:6" x14ac:dyDescent="0.25">
      <c r="B730" s="3"/>
      <c r="E730" s="4"/>
      <c r="F730" s="1"/>
    </row>
    <row r="731" spans="2:6" x14ac:dyDescent="0.25">
      <c r="B731" s="3"/>
      <c r="E731" s="4"/>
      <c r="F731" s="1"/>
    </row>
    <row r="732" spans="2:6" x14ac:dyDescent="0.25">
      <c r="B732" s="3"/>
      <c r="E732" s="4"/>
      <c r="F732" s="1"/>
    </row>
    <row r="733" spans="2:6" x14ac:dyDescent="0.25">
      <c r="B733" s="3"/>
      <c r="E733" s="4"/>
      <c r="F733" s="1"/>
    </row>
    <row r="734" spans="2:6" x14ac:dyDescent="0.25">
      <c r="B734" s="3"/>
      <c r="E734" s="4"/>
      <c r="F734" s="1"/>
    </row>
    <row r="735" spans="2:6" x14ac:dyDescent="0.25">
      <c r="B735" s="3"/>
      <c r="E735" s="4"/>
      <c r="F735" s="1"/>
    </row>
    <row r="736" spans="2:6" x14ac:dyDescent="0.25">
      <c r="B736" s="3"/>
      <c r="E736" s="4"/>
      <c r="F736" s="1"/>
    </row>
    <row r="737" spans="2:6" x14ac:dyDescent="0.25">
      <c r="B737" s="3"/>
      <c r="E737" s="4"/>
      <c r="F737" s="1"/>
    </row>
    <row r="738" spans="2:6" x14ac:dyDescent="0.25">
      <c r="B738" s="3"/>
      <c r="E738" s="4"/>
      <c r="F738" s="1"/>
    </row>
    <row r="739" spans="2:6" x14ac:dyDescent="0.25">
      <c r="B739" s="3"/>
      <c r="E739" s="4"/>
      <c r="F739" s="1"/>
    </row>
    <row r="740" spans="2:6" x14ac:dyDescent="0.25">
      <c r="B740" s="3"/>
      <c r="E740" s="4"/>
      <c r="F740" s="1"/>
    </row>
    <row r="741" spans="2:6" x14ac:dyDescent="0.25">
      <c r="B741" s="3"/>
      <c r="E741" s="4"/>
      <c r="F741" s="1"/>
    </row>
    <row r="742" spans="2:6" x14ac:dyDescent="0.25">
      <c r="B742" s="3"/>
      <c r="E742" s="4"/>
      <c r="F742" s="1"/>
    </row>
    <row r="743" spans="2:6" x14ac:dyDescent="0.25">
      <c r="B743" s="3"/>
      <c r="E743" s="4"/>
      <c r="F743" s="1"/>
    </row>
    <row r="744" spans="2:6" x14ac:dyDescent="0.25">
      <c r="B744" s="3"/>
      <c r="E744" s="4"/>
      <c r="F744" s="1"/>
    </row>
    <row r="745" spans="2:6" x14ac:dyDescent="0.25">
      <c r="B745" s="3"/>
      <c r="E745" s="4"/>
      <c r="F745" s="1"/>
    </row>
    <row r="746" spans="2:6" x14ac:dyDescent="0.25">
      <c r="B746" s="3"/>
      <c r="E746" s="4"/>
      <c r="F746" s="1"/>
    </row>
    <row r="747" spans="2:6" x14ac:dyDescent="0.25">
      <c r="B747" s="3"/>
      <c r="E747" s="4"/>
      <c r="F747" s="1"/>
    </row>
    <row r="748" spans="2:6" x14ac:dyDescent="0.25">
      <c r="B748" s="3"/>
      <c r="E748" s="4"/>
      <c r="F748" s="1"/>
    </row>
    <row r="749" spans="2:6" x14ac:dyDescent="0.25">
      <c r="B749" s="3"/>
      <c r="E749" s="4"/>
      <c r="F749" s="1"/>
    </row>
    <row r="750" spans="2:6" x14ac:dyDescent="0.25">
      <c r="B750" s="3"/>
      <c r="E750" s="4"/>
      <c r="F750" s="1"/>
    </row>
    <row r="751" spans="2:6" x14ac:dyDescent="0.25">
      <c r="B751" s="3"/>
      <c r="E751" s="4"/>
      <c r="F751" s="1"/>
    </row>
    <row r="752" spans="2:6" x14ac:dyDescent="0.25">
      <c r="B752" s="3"/>
      <c r="E752" s="4"/>
      <c r="F752" s="1"/>
    </row>
    <row r="753" spans="2:6" x14ac:dyDescent="0.25">
      <c r="B753" s="3"/>
      <c r="E753" s="4"/>
      <c r="F753" s="1"/>
    </row>
    <row r="754" spans="2:6" x14ac:dyDescent="0.25">
      <c r="B754" s="3"/>
      <c r="E754" s="4"/>
      <c r="F754" s="1"/>
    </row>
    <row r="755" spans="2:6" x14ac:dyDescent="0.25">
      <c r="B755" s="3"/>
      <c r="E755" s="4"/>
      <c r="F755" s="1"/>
    </row>
    <row r="756" spans="2:6" x14ac:dyDescent="0.25">
      <c r="B756" s="3"/>
      <c r="E756" s="4"/>
      <c r="F756" s="1"/>
    </row>
    <row r="757" spans="2:6" x14ac:dyDescent="0.25">
      <c r="B757" s="3"/>
      <c r="E757" s="4"/>
      <c r="F757" s="1"/>
    </row>
    <row r="758" spans="2:6" x14ac:dyDescent="0.25">
      <c r="B758" s="3"/>
      <c r="E758" s="4"/>
      <c r="F758" s="1"/>
    </row>
    <row r="759" spans="2:6" x14ac:dyDescent="0.25">
      <c r="B759" s="3"/>
      <c r="E759" s="4"/>
      <c r="F759" s="1"/>
    </row>
    <row r="760" spans="2:6" x14ac:dyDescent="0.25">
      <c r="B760" s="3"/>
      <c r="E760" s="4"/>
      <c r="F760" s="1"/>
    </row>
    <row r="761" spans="2:6" x14ac:dyDescent="0.25">
      <c r="B761" s="3"/>
      <c r="E761" s="4"/>
      <c r="F761" s="1"/>
    </row>
    <row r="762" spans="2:6" x14ac:dyDescent="0.25">
      <c r="B762" s="3"/>
      <c r="E762" s="4"/>
      <c r="F762" s="1"/>
    </row>
    <row r="763" spans="2:6" x14ac:dyDescent="0.25">
      <c r="B763" s="3"/>
      <c r="E763" s="4"/>
      <c r="F763" s="1"/>
    </row>
    <row r="764" spans="2:6" x14ac:dyDescent="0.25">
      <c r="B764" s="3"/>
      <c r="E764" s="4"/>
      <c r="F764" s="1"/>
    </row>
    <row r="765" spans="2:6" x14ac:dyDescent="0.25">
      <c r="B765" s="3"/>
      <c r="E765" s="4"/>
      <c r="F765" s="1"/>
    </row>
    <row r="766" spans="2:6" x14ac:dyDescent="0.25">
      <c r="B766" s="3"/>
      <c r="E766" s="4"/>
      <c r="F766" s="1"/>
    </row>
    <row r="767" spans="2:6" x14ac:dyDescent="0.25">
      <c r="B767" s="3"/>
      <c r="E767" s="4"/>
      <c r="F767" s="1"/>
    </row>
    <row r="768" spans="2:6" x14ac:dyDescent="0.25">
      <c r="B768" s="3"/>
      <c r="E768" s="4"/>
      <c r="F768" s="1"/>
    </row>
    <row r="769" spans="2:6" x14ac:dyDescent="0.25">
      <c r="B769" s="3"/>
      <c r="E769" s="4"/>
      <c r="F769" s="1"/>
    </row>
    <row r="770" spans="2:6" x14ac:dyDescent="0.25">
      <c r="B770" s="3"/>
      <c r="E770" s="4"/>
      <c r="F770" s="1"/>
    </row>
    <row r="771" spans="2:6" x14ac:dyDescent="0.25">
      <c r="B771" s="3"/>
      <c r="E771" s="4"/>
      <c r="F771" s="1"/>
    </row>
    <row r="772" spans="2:6" x14ac:dyDescent="0.25">
      <c r="B772" s="3"/>
      <c r="E772" s="4"/>
      <c r="F772" s="1"/>
    </row>
    <row r="773" spans="2:6" x14ac:dyDescent="0.25">
      <c r="B773" s="3"/>
      <c r="E773" s="4"/>
      <c r="F773" s="1"/>
    </row>
    <row r="774" spans="2:6" x14ac:dyDescent="0.25">
      <c r="B774" s="3"/>
      <c r="E774" s="4"/>
      <c r="F774" s="1"/>
    </row>
    <row r="775" spans="2:6" x14ac:dyDescent="0.25">
      <c r="B775" s="3"/>
      <c r="E775" s="4"/>
      <c r="F775" s="1"/>
    </row>
    <row r="776" spans="2:6" x14ac:dyDescent="0.25">
      <c r="B776" s="3"/>
      <c r="E776" s="4"/>
      <c r="F776" s="1"/>
    </row>
    <row r="777" spans="2:6" x14ac:dyDescent="0.25">
      <c r="B777" s="3"/>
      <c r="E777" s="4"/>
      <c r="F777" s="1"/>
    </row>
    <row r="778" spans="2:6" x14ac:dyDescent="0.25">
      <c r="B778" s="3"/>
      <c r="E778" s="4"/>
      <c r="F778" s="1"/>
    </row>
    <row r="779" spans="2:6" x14ac:dyDescent="0.25">
      <c r="B779" s="3"/>
      <c r="E779" s="4"/>
      <c r="F779" s="1"/>
    </row>
    <row r="780" spans="2:6" x14ac:dyDescent="0.25">
      <c r="B780" s="3"/>
      <c r="E780" s="4"/>
      <c r="F780" s="1"/>
    </row>
    <row r="781" spans="2:6" x14ac:dyDescent="0.25">
      <c r="B781" s="3"/>
      <c r="E781" s="4"/>
      <c r="F781" s="1"/>
    </row>
    <row r="782" spans="2:6" x14ac:dyDescent="0.25">
      <c r="B782" s="3"/>
      <c r="E782" s="4"/>
      <c r="F782" s="1"/>
    </row>
    <row r="783" spans="2:6" x14ac:dyDescent="0.25">
      <c r="B783" s="3"/>
      <c r="E783" s="4"/>
      <c r="F783" s="1"/>
    </row>
    <row r="784" spans="2:6" x14ac:dyDescent="0.25">
      <c r="B784" s="3"/>
      <c r="E784" s="4"/>
      <c r="F784" s="1"/>
    </row>
    <row r="785" spans="2:6" x14ac:dyDescent="0.25">
      <c r="B785" s="3"/>
      <c r="E785" s="4"/>
      <c r="F785" s="1"/>
    </row>
    <row r="786" spans="2:6" x14ac:dyDescent="0.25">
      <c r="B786" s="3"/>
      <c r="E786" s="4"/>
      <c r="F786" s="1"/>
    </row>
    <row r="787" spans="2:6" x14ac:dyDescent="0.25">
      <c r="B787" s="3"/>
      <c r="E787" s="4"/>
      <c r="F787" s="1"/>
    </row>
    <row r="788" spans="2:6" x14ac:dyDescent="0.25">
      <c r="B788" s="3"/>
      <c r="E788" s="4"/>
      <c r="F788" s="1"/>
    </row>
    <row r="789" spans="2:6" x14ac:dyDescent="0.25">
      <c r="B789" s="3"/>
      <c r="E789" s="4"/>
      <c r="F789" s="1"/>
    </row>
    <row r="790" spans="2:6" x14ac:dyDescent="0.25">
      <c r="B790" s="3"/>
      <c r="E790" s="4"/>
      <c r="F790" s="1"/>
    </row>
    <row r="791" spans="2:6" x14ac:dyDescent="0.25">
      <c r="B791" s="3"/>
      <c r="E791" s="4"/>
      <c r="F791" s="1"/>
    </row>
    <row r="792" spans="2:6" x14ac:dyDescent="0.25">
      <c r="B792" s="3"/>
      <c r="E792" s="4"/>
      <c r="F792" s="1"/>
    </row>
    <row r="793" spans="2:6" x14ac:dyDescent="0.25">
      <c r="B793" s="3"/>
      <c r="E793" s="4"/>
      <c r="F793" s="1"/>
    </row>
    <row r="794" spans="2:6" x14ac:dyDescent="0.25">
      <c r="B794" s="3"/>
      <c r="E794" s="4"/>
      <c r="F794" s="1"/>
    </row>
    <row r="795" spans="2:6" x14ac:dyDescent="0.25">
      <c r="B795" s="3"/>
      <c r="E795" s="4"/>
      <c r="F795" s="1"/>
    </row>
    <row r="796" spans="2:6" x14ac:dyDescent="0.25">
      <c r="B796" s="3"/>
      <c r="E796" s="4"/>
      <c r="F796" s="1"/>
    </row>
    <row r="797" spans="2:6" x14ac:dyDescent="0.25">
      <c r="B797" s="3"/>
      <c r="E797" s="4"/>
      <c r="F797" s="1"/>
    </row>
    <row r="798" spans="2:6" x14ac:dyDescent="0.25">
      <c r="B798" s="3"/>
      <c r="E798" s="4"/>
      <c r="F798" s="1"/>
    </row>
    <row r="799" spans="2:6" x14ac:dyDescent="0.25">
      <c r="B799" s="3"/>
      <c r="E799" s="4"/>
      <c r="F799" s="1"/>
    </row>
    <row r="800" spans="2:6" x14ac:dyDescent="0.25">
      <c r="B800" s="3"/>
      <c r="E800" s="4"/>
      <c r="F800" s="1"/>
    </row>
    <row r="801" spans="2:6" x14ac:dyDescent="0.25">
      <c r="B801" s="3"/>
      <c r="E801" s="4"/>
      <c r="F801" s="1"/>
    </row>
    <row r="802" spans="2:6" x14ac:dyDescent="0.25">
      <c r="B802" s="3"/>
      <c r="E802" s="4"/>
      <c r="F802" s="1"/>
    </row>
    <row r="803" spans="2:6" x14ac:dyDescent="0.25">
      <c r="B803" s="3"/>
      <c r="E803" s="4"/>
      <c r="F803" s="1"/>
    </row>
    <row r="804" spans="2:6" x14ac:dyDescent="0.25">
      <c r="B804" s="3"/>
      <c r="E804" s="4"/>
      <c r="F804" s="1"/>
    </row>
    <row r="805" spans="2:6" x14ac:dyDescent="0.25">
      <c r="B805" s="3"/>
      <c r="E805" s="4"/>
      <c r="F805" s="1"/>
    </row>
    <row r="806" spans="2:6" x14ac:dyDescent="0.25">
      <c r="B806" s="3"/>
      <c r="E806" s="4"/>
      <c r="F806" s="1"/>
    </row>
    <row r="807" spans="2:6" x14ac:dyDescent="0.25">
      <c r="B807" s="3"/>
      <c r="E807" s="4"/>
      <c r="F807" s="1"/>
    </row>
    <row r="808" spans="2:6" x14ac:dyDescent="0.25">
      <c r="B808" s="3"/>
      <c r="E808" s="4"/>
      <c r="F808" s="1"/>
    </row>
    <row r="809" spans="2:6" x14ac:dyDescent="0.25">
      <c r="B809" s="3"/>
      <c r="E809" s="4"/>
      <c r="F809" s="1"/>
    </row>
    <row r="810" spans="2:6" x14ac:dyDescent="0.25">
      <c r="B810" s="3"/>
      <c r="E810" s="4"/>
      <c r="F810" s="1"/>
    </row>
    <row r="811" spans="2:6" x14ac:dyDescent="0.25">
      <c r="B811" s="3"/>
      <c r="E811" s="4"/>
      <c r="F811" s="1"/>
    </row>
    <row r="812" spans="2:6" x14ac:dyDescent="0.25">
      <c r="B812" s="3"/>
      <c r="E812" s="4"/>
      <c r="F812" s="1"/>
    </row>
    <row r="813" spans="2:6" x14ac:dyDescent="0.25">
      <c r="B813" s="3"/>
      <c r="E813" s="4"/>
      <c r="F813" s="1"/>
    </row>
    <row r="814" spans="2:6" x14ac:dyDescent="0.25">
      <c r="B814" s="3"/>
      <c r="E814" s="4"/>
      <c r="F814" s="1"/>
    </row>
    <row r="815" spans="2:6" x14ac:dyDescent="0.25">
      <c r="B815" s="3"/>
      <c r="E815" s="4"/>
      <c r="F815" s="1"/>
    </row>
    <row r="816" spans="2:6" x14ac:dyDescent="0.25">
      <c r="B816" s="3"/>
      <c r="E816" s="4"/>
      <c r="F816" s="1"/>
    </row>
    <row r="817" spans="2:6" x14ac:dyDescent="0.25">
      <c r="B817" s="3"/>
      <c r="E817" s="4"/>
      <c r="F817" s="1"/>
    </row>
    <row r="818" spans="2:6" x14ac:dyDescent="0.25">
      <c r="B818" s="3"/>
      <c r="E818" s="4"/>
      <c r="F818" s="1"/>
    </row>
    <row r="819" spans="2:6" x14ac:dyDescent="0.25">
      <c r="B819" s="3"/>
      <c r="E819" s="4"/>
      <c r="F819" s="1"/>
    </row>
    <row r="820" spans="2:6" x14ac:dyDescent="0.25">
      <c r="B820" s="3"/>
      <c r="E820" s="4"/>
      <c r="F820" s="1"/>
    </row>
    <row r="821" spans="2:6" x14ac:dyDescent="0.25">
      <c r="B821" s="3"/>
      <c r="E821" s="4"/>
      <c r="F821" s="1"/>
    </row>
    <row r="822" spans="2:6" x14ac:dyDescent="0.25">
      <c r="B822" s="3"/>
      <c r="E822" s="4"/>
      <c r="F822" s="1"/>
    </row>
    <row r="823" spans="2:6" x14ac:dyDescent="0.25">
      <c r="B823" s="3"/>
      <c r="E823" s="4"/>
      <c r="F823" s="1"/>
    </row>
    <row r="824" spans="2:6" x14ac:dyDescent="0.25">
      <c r="B824" s="3"/>
      <c r="E824" s="4"/>
      <c r="F824" s="1"/>
    </row>
    <row r="825" spans="2:6" x14ac:dyDescent="0.25">
      <c r="B825" s="3"/>
      <c r="E825" s="4"/>
      <c r="F825" s="1"/>
    </row>
    <row r="826" spans="2:6" x14ac:dyDescent="0.25">
      <c r="B826" s="3"/>
      <c r="E826" s="4"/>
      <c r="F826" s="1"/>
    </row>
    <row r="827" spans="2:6" x14ac:dyDescent="0.25">
      <c r="B827" s="3"/>
      <c r="E827" s="4"/>
      <c r="F827" s="1"/>
    </row>
    <row r="828" spans="2:6" x14ac:dyDescent="0.25">
      <c r="B828" s="3"/>
      <c r="E828" s="4"/>
      <c r="F828" s="1"/>
    </row>
    <row r="829" spans="2:6" x14ac:dyDescent="0.25">
      <c r="B829" s="3"/>
      <c r="E829" s="4"/>
      <c r="F829" s="1"/>
    </row>
    <row r="830" spans="2:6" x14ac:dyDescent="0.25">
      <c r="B830" s="3"/>
      <c r="E830" s="4"/>
      <c r="F830" s="1"/>
    </row>
    <row r="831" spans="2:6" x14ac:dyDescent="0.25">
      <c r="B831" s="3"/>
      <c r="E831" s="4"/>
      <c r="F831" s="1"/>
    </row>
    <row r="832" spans="2:6" x14ac:dyDescent="0.25">
      <c r="B832" s="3"/>
      <c r="E832" s="4"/>
      <c r="F832" s="1"/>
    </row>
    <row r="833" spans="2:6" x14ac:dyDescent="0.25">
      <c r="B833" s="3"/>
      <c r="E833" s="4"/>
      <c r="F833" s="1"/>
    </row>
    <row r="834" spans="2:6" x14ac:dyDescent="0.25">
      <c r="B834" s="3"/>
      <c r="E834" s="4"/>
      <c r="F834" s="1"/>
    </row>
    <row r="835" spans="2:6" x14ac:dyDescent="0.25">
      <c r="B835" s="3"/>
      <c r="E835" s="4"/>
      <c r="F835" s="1"/>
    </row>
    <row r="836" spans="2:6" x14ac:dyDescent="0.25">
      <c r="B836" s="3"/>
      <c r="E836" s="4"/>
      <c r="F836" s="1"/>
    </row>
    <row r="837" spans="2:6" x14ac:dyDescent="0.25">
      <c r="B837" s="3"/>
      <c r="E837" s="4"/>
      <c r="F837" s="1"/>
    </row>
    <row r="838" spans="2:6" x14ac:dyDescent="0.25">
      <c r="B838" s="3"/>
      <c r="E838" s="4"/>
      <c r="F838" s="1"/>
    </row>
    <row r="839" spans="2:6" x14ac:dyDescent="0.25">
      <c r="B839" s="3"/>
      <c r="E839" s="4"/>
      <c r="F839" s="1"/>
    </row>
    <row r="840" spans="2:6" x14ac:dyDescent="0.25">
      <c r="B840" s="3"/>
      <c r="E840" s="4"/>
      <c r="F840" s="1"/>
    </row>
    <row r="841" spans="2:6" x14ac:dyDescent="0.25">
      <c r="B841" s="3"/>
      <c r="E841" s="4"/>
      <c r="F841" s="1"/>
    </row>
    <row r="842" spans="2:6" x14ac:dyDescent="0.25">
      <c r="B842" s="3"/>
      <c r="E842" s="4"/>
      <c r="F842" s="1"/>
    </row>
    <row r="843" spans="2:6" x14ac:dyDescent="0.25">
      <c r="B843" s="3"/>
      <c r="E843" s="4"/>
      <c r="F843" s="1"/>
    </row>
    <row r="844" spans="2:6" x14ac:dyDescent="0.25">
      <c r="B844" s="3"/>
      <c r="E844" s="4"/>
      <c r="F844" s="1"/>
    </row>
    <row r="845" spans="2:6" x14ac:dyDescent="0.25">
      <c r="B845" s="3"/>
      <c r="E845" s="4"/>
      <c r="F845" s="1"/>
    </row>
    <row r="846" spans="2:6" x14ac:dyDescent="0.25">
      <c r="B846" s="3"/>
      <c r="E846" s="4"/>
      <c r="F846" s="1"/>
    </row>
    <row r="847" spans="2:6" x14ac:dyDescent="0.25">
      <c r="B847" s="3"/>
      <c r="E847" s="4"/>
      <c r="F847" s="1"/>
    </row>
    <row r="848" spans="2:6" x14ac:dyDescent="0.25">
      <c r="B848" s="3"/>
      <c r="E848" s="4"/>
      <c r="F848" s="1"/>
    </row>
    <row r="849" spans="2:6" x14ac:dyDescent="0.25">
      <c r="B849" s="3"/>
      <c r="E849" s="4"/>
      <c r="F849" s="1"/>
    </row>
    <row r="850" spans="2:6" x14ac:dyDescent="0.25">
      <c r="B850" s="3"/>
      <c r="E850" s="4"/>
      <c r="F850" s="1"/>
    </row>
    <row r="851" spans="2:6" x14ac:dyDescent="0.25">
      <c r="B851" s="3"/>
      <c r="E851" s="4"/>
      <c r="F851" s="1"/>
    </row>
    <row r="852" spans="2:6" x14ac:dyDescent="0.25">
      <c r="B852" s="3"/>
      <c r="E852" s="4"/>
      <c r="F852" s="1"/>
    </row>
    <row r="853" spans="2:6" x14ac:dyDescent="0.25">
      <c r="B853" s="3"/>
      <c r="E853" s="4"/>
      <c r="F853" s="1"/>
    </row>
    <row r="854" spans="2:6" x14ac:dyDescent="0.25">
      <c r="B854" s="3"/>
      <c r="E854" s="4"/>
      <c r="F854" s="1"/>
    </row>
    <row r="855" spans="2:6" x14ac:dyDescent="0.25">
      <c r="B855" s="3"/>
      <c r="E855" s="4"/>
      <c r="F855" s="1"/>
    </row>
    <row r="856" spans="2:6" x14ac:dyDescent="0.25">
      <c r="B856" s="3"/>
      <c r="E856" s="4"/>
      <c r="F856" s="1"/>
    </row>
    <row r="857" spans="2:6" x14ac:dyDescent="0.25">
      <c r="B857" s="3"/>
      <c r="E857" s="4"/>
      <c r="F857" s="1"/>
    </row>
    <row r="858" spans="2:6" x14ac:dyDescent="0.25">
      <c r="B858" s="3"/>
      <c r="E858" s="4"/>
      <c r="F858" s="1"/>
    </row>
    <row r="859" spans="2:6" x14ac:dyDescent="0.25">
      <c r="B859" s="3"/>
      <c r="E859" s="4"/>
      <c r="F859" s="1"/>
    </row>
    <row r="860" spans="2:6" x14ac:dyDescent="0.25">
      <c r="B860" s="3"/>
      <c r="E860" s="4"/>
      <c r="F860" s="1"/>
    </row>
    <row r="861" spans="2:6" x14ac:dyDescent="0.25">
      <c r="B861" s="3"/>
      <c r="E861" s="4"/>
      <c r="F861" s="1"/>
    </row>
    <row r="862" spans="2:6" x14ac:dyDescent="0.25">
      <c r="B862" s="3"/>
      <c r="E862" s="4"/>
      <c r="F862" s="1"/>
    </row>
    <row r="863" spans="2:6" x14ac:dyDescent="0.25">
      <c r="B863" s="3"/>
      <c r="E863" s="4"/>
      <c r="F863" s="1"/>
    </row>
    <row r="864" spans="2:6" x14ac:dyDescent="0.25">
      <c r="B864" s="3"/>
      <c r="E864" s="4"/>
      <c r="F864" s="1"/>
    </row>
    <row r="865" spans="2:6" x14ac:dyDescent="0.25">
      <c r="B865" s="3"/>
      <c r="E865" s="4"/>
      <c r="F865" s="1"/>
    </row>
    <row r="866" spans="2:6" x14ac:dyDescent="0.25">
      <c r="B866" s="3"/>
      <c r="E866" s="4"/>
      <c r="F866" s="1"/>
    </row>
    <row r="867" spans="2:6" x14ac:dyDescent="0.25">
      <c r="B867" s="3"/>
      <c r="E867" s="4"/>
      <c r="F867" s="1"/>
    </row>
    <row r="868" spans="2:6" x14ac:dyDescent="0.25">
      <c r="B868" s="3"/>
      <c r="E868" s="4"/>
      <c r="F868" s="1"/>
    </row>
    <row r="869" spans="2:6" x14ac:dyDescent="0.25">
      <c r="B869" s="3"/>
      <c r="E869" s="4"/>
      <c r="F869" s="1"/>
    </row>
    <row r="870" spans="2:6" x14ac:dyDescent="0.25">
      <c r="B870" s="3"/>
      <c r="E870" s="4"/>
      <c r="F870" s="1"/>
    </row>
    <row r="871" spans="2:6" x14ac:dyDescent="0.25">
      <c r="B871" s="3"/>
      <c r="E871" s="4"/>
      <c r="F871" s="1"/>
    </row>
    <row r="872" spans="2:6" x14ac:dyDescent="0.25">
      <c r="B872" s="3"/>
      <c r="E872" s="4"/>
      <c r="F872" s="1"/>
    </row>
    <row r="873" spans="2:6" x14ac:dyDescent="0.25">
      <c r="B873" s="3"/>
      <c r="E873" s="4"/>
      <c r="F873" s="1"/>
    </row>
    <row r="874" spans="2:6" x14ac:dyDescent="0.25">
      <c r="B874" s="3"/>
      <c r="E874" s="4"/>
      <c r="F874" s="1"/>
    </row>
    <row r="875" spans="2:6" x14ac:dyDescent="0.25">
      <c r="B875" s="3"/>
      <c r="E875" s="4"/>
      <c r="F875" s="1"/>
    </row>
    <row r="876" spans="2:6" x14ac:dyDescent="0.25">
      <c r="B876" s="3"/>
      <c r="E876" s="4"/>
      <c r="F876" s="1"/>
    </row>
    <row r="877" spans="2:6" x14ac:dyDescent="0.25">
      <c r="B877" s="3"/>
      <c r="E877" s="4"/>
      <c r="F877" s="1"/>
    </row>
    <row r="878" spans="2:6" x14ac:dyDescent="0.25">
      <c r="B878" s="3"/>
      <c r="E878" s="4"/>
      <c r="F878" s="1"/>
    </row>
    <row r="879" spans="2:6" x14ac:dyDescent="0.25">
      <c r="B879" s="3"/>
      <c r="E879" s="4"/>
      <c r="F879" s="1"/>
    </row>
    <row r="880" spans="2:6" x14ac:dyDescent="0.25">
      <c r="B880" s="3"/>
      <c r="E880" s="4"/>
      <c r="F880" s="1"/>
    </row>
    <row r="881" spans="2:6" x14ac:dyDescent="0.25">
      <c r="B881" s="3"/>
      <c r="E881" s="4"/>
      <c r="F881" s="1"/>
    </row>
    <row r="882" spans="2:6" x14ac:dyDescent="0.25">
      <c r="B882" s="3"/>
      <c r="E882" s="4"/>
      <c r="F882" s="1"/>
    </row>
    <row r="883" spans="2:6" x14ac:dyDescent="0.25">
      <c r="B883" s="3"/>
      <c r="E883" s="4"/>
      <c r="F883" s="1"/>
    </row>
    <row r="884" spans="2:6" x14ac:dyDescent="0.25">
      <c r="B884" s="3"/>
      <c r="E884" s="4"/>
      <c r="F884" s="1"/>
    </row>
    <row r="885" spans="2:6" x14ac:dyDescent="0.25">
      <c r="B885" s="3"/>
      <c r="E885" s="4"/>
      <c r="F885" s="1"/>
    </row>
    <row r="886" spans="2:6" x14ac:dyDescent="0.25">
      <c r="B886" s="3"/>
      <c r="E886" s="4"/>
      <c r="F886" s="1"/>
    </row>
    <row r="887" spans="2:6" x14ac:dyDescent="0.25">
      <c r="B887" s="3"/>
      <c r="E887" s="4"/>
      <c r="F887" s="1"/>
    </row>
    <row r="888" spans="2:6" x14ac:dyDescent="0.25">
      <c r="B888" s="3"/>
      <c r="E888" s="4"/>
      <c r="F888" s="1"/>
    </row>
    <row r="889" spans="2:6" x14ac:dyDescent="0.25">
      <c r="B889" s="3"/>
      <c r="E889" s="4"/>
      <c r="F889" s="1"/>
    </row>
    <row r="890" spans="2:6" x14ac:dyDescent="0.25">
      <c r="B890" s="3"/>
      <c r="E890" s="4"/>
      <c r="F890" s="1"/>
    </row>
    <row r="891" spans="2:6" x14ac:dyDescent="0.25">
      <c r="B891" s="3"/>
      <c r="E891" s="4"/>
      <c r="F891" s="1"/>
    </row>
    <row r="892" spans="2:6" x14ac:dyDescent="0.25">
      <c r="B892" s="3"/>
      <c r="E892" s="4"/>
      <c r="F892" s="1"/>
    </row>
    <row r="893" spans="2:6" x14ac:dyDescent="0.25">
      <c r="B893" s="3"/>
      <c r="E893" s="4"/>
      <c r="F893" s="1"/>
    </row>
    <row r="894" spans="2:6" x14ac:dyDescent="0.25">
      <c r="B894" s="3"/>
      <c r="E894" s="4"/>
      <c r="F894" s="1"/>
    </row>
    <row r="895" spans="2:6" x14ac:dyDescent="0.25">
      <c r="B895" s="3"/>
      <c r="E895" s="4"/>
      <c r="F895" s="1"/>
    </row>
    <row r="896" spans="2:6" x14ac:dyDescent="0.25">
      <c r="B896" s="3"/>
      <c r="E896" s="4"/>
      <c r="F896" s="1"/>
    </row>
    <row r="897" spans="2:6" x14ac:dyDescent="0.25">
      <c r="B897" s="3"/>
      <c r="E897" s="4"/>
      <c r="F897" s="1"/>
    </row>
    <row r="898" spans="2:6" x14ac:dyDescent="0.25">
      <c r="B898" s="3"/>
      <c r="E898" s="4"/>
      <c r="F898" s="1"/>
    </row>
    <row r="899" spans="2:6" x14ac:dyDescent="0.25">
      <c r="B899" s="3"/>
      <c r="E899" s="4"/>
      <c r="F899" s="1"/>
    </row>
    <row r="900" spans="2:6" x14ac:dyDescent="0.25">
      <c r="B900" s="3"/>
      <c r="E900" s="4"/>
      <c r="F900" s="1"/>
    </row>
    <row r="901" spans="2:6" x14ac:dyDescent="0.25">
      <c r="B901" s="3"/>
      <c r="E901" s="4"/>
      <c r="F901" s="1"/>
    </row>
    <row r="902" spans="2:6" x14ac:dyDescent="0.25">
      <c r="B902" s="3"/>
      <c r="E902" s="4"/>
      <c r="F902" s="1"/>
    </row>
    <row r="903" spans="2:6" x14ac:dyDescent="0.25">
      <c r="B903" s="3"/>
      <c r="E903" s="4"/>
      <c r="F903" s="1"/>
    </row>
    <row r="904" spans="2:6" x14ac:dyDescent="0.25">
      <c r="B904" s="3"/>
      <c r="E904" s="4"/>
      <c r="F904" s="1"/>
    </row>
    <row r="905" spans="2:6" x14ac:dyDescent="0.25">
      <c r="B905" s="3"/>
      <c r="E905" s="4"/>
      <c r="F905" s="1"/>
    </row>
    <row r="906" spans="2:6" x14ac:dyDescent="0.25">
      <c r="B906" s="3"/>
      <c r="E906" s="4"/>
      <c r="F906" s="1"/>
    </row>
    <row r="907" spans="2:6" x14ac:dyDescent="0.25">
      <c r="B907" s="3"/>
      <c r="E907" s="4"/>
      <c r="F907" s="1"/>
    </row>
    <row r="908" spans="2:6" x14ac:dyDescent="0.25">
      <c r="B908" s="3"/>
      <c r="E908" s="4"/>
      <c r="F908" s="1"/>
    </row>
    <row r="909" spans="2:6" x14ac:dyDescent="0.25">
      <c r="B909" s="3"/>
      <c r="E909" s="4"/>
      <c r="F909" s="1"/>
    </row>
    <row r="910" spans="2:6" x14ac:dyDescent="0.25">
      <c r="B910" s="3"/>
      <c r="E910" s="4"/>
      <c r="F910" s="1"/>
    </row>
    <row r="911" spans="2:6" x14ac:dyDescent="0.25">
      <c r="B911" s="3"/>
      <c r="E911" s="4"/>
      <c r="F911" s="1"/>
    </row>
    <row r="912" spans="2:6" x14ac:dyDescent="0.25">
      <c r="B912" s="3"/>
      <c r="E912" s="4"/>
      <c r="F912" s="1"/>
    </row>
    <row r="913" spans="2:6" x14ac:dyDescent="0.25">
      <c r="B913" s="3"/>
      <c r="E913" s="4"/>
      <c r="F913" s="1"/>
    </row>
    <row r="914" spans="2:6" x14ac:dyDescent="0.25">
      <c r="B914" s="3"/>
      <c r="E914" s="4"/>
      <c r="F914" s="1"/>
    </row>
    <row r="915" spans="2:6" x14ac:dyDescent="0.25">
      <c r="B915" s="3"/>
      <c r="E915" s="4"/>
      <c r="F915" s="1"/>
    </row>
    <row r="916" spans="2:6" x14ac:dyDescent="0.25">
      <c r="B916" s="3"/>
      <c r="E916" s="4"/>
      <c r="F916" s="1"/>
    </row>
    <row r="917" spans="2:6" x14ac:dyDescent="0.25">
      <c r="B917" s="3"/>
      <c r="E917" s="4"/>
      <c r="F917" s="1"/>
    </row>
    <row r="918" spans="2:6" x14ac:dyDescent="0.25">
      <c r="B918" s="3"/>
      <c r="E918" s="4"/>
      <c r="F918" s="1"/>
    </row>
    <row r="919" spans="2:6" x14ac:dyDescent="0.25">
      <c r="B919" s="3"/>
      <c r="E919" s="4"/>
      <c r="F919" s="1"/>
    </row>
    <row r="920" spans="2:6" x14ac:dyDescent="0.25">
      <c r="B920" s="3"/>
      <c r="E920" s="4"/>
      <c r="F920" s="1"/>
    </row>
    <row r="921" spans="2:6" x14ac:dyDescent="0.25">
      <c r="B921" s="3"/>
      <c r="E921" s="4"/>
      <c r="F921" s="1"/>
    </row>
    <row r="922" spans="2:6" x14ac:dyDescent="0.25">
      <c r="B922" s="3"/>
      <c r="E922" s="4"/>
      <c r="F922" s="1"/>
    </row>
    <row r="923" spans="2:6" x14ac:dyDescent="0.25">
      <c r="B923" s="3"/>
      <c r="E923" s="4"/>
      <c r="F923" s="1"/>
    </row>
    <row r="924" spans="2:6" x14ac:dyDescent="0.25">
      <c r="B924" s="3"/>
      <c r="E924" s="4"/>
      <c r="F924" s="1"/>
    </row>
    <row r="925" spans="2:6" x14ac:dyDescent="0.25">
      <c r="B925" s="3"/>
      <c r="E925" s="4"/>
      <c r="F925" s="1"/>
    </row>
    <row r="926" spans="2:6" x14ac:dyDescent="0.25">
      <c r="B926" s="3"/>
      <c r="E926" s="4"/>
      <c r="F926" s="1"/>
    </row>
    <row r="927" spans="2:6" x14ac:dyDescent="0.25">
      <c r="B927" s="3"/>
      <c r="E927" s="4"/>
      <c r="F927" s="1"/>
    </row>
    <row r="928" spans="2:6" x14ac:dyDescent="0.25">
      <c r="B928" s="3"/>
      <c r="E928" s="4"/>
      <c r="F928" s="1"/>
    </row>
    <row r="929" spans="2:6" x14ac:dyDescent="0.25">
      <c r="B929" s="3"/>
      <c r="E929" s="4"/>
      <c r="F929" s="1"/>
    </row>
    <row r="930" spans="2:6" x14ac:dyDescent="0.25">
      <c r="B930" s="3"/>
      <c r="E930" s="4"/>
      <c r="F930" s="1"/>
    </row>
    <row r="931" spans="2:6" x14ac:dyDescent="0.25">
      <c r="B931" s="3"/>
      <c r="E931" s="4"/>
      <c r="F931" s="1"/>
    </row>
    <row r="932" spans="2:6" x14ac:dyDescent="0.25">
      <c r="B932" s="3"/>
      <c r="E932" s="4"/>
      <c r="F932" s="1"/>
    </row>
    <row r="933" spans="2:6" x14ac:dyDescent="0.25">
      <c r="B933" s="3"/>
      <c r="E933" s="4"/>
      <c r="F933" s="1"/>
    </row>
    <row r="934" spans="2:6" x14ac:dyDescent="0.25">
      <c r="B934" s="3"/>
      <c r="E934" s="4"/>
      <c r="F934" s="1"/>
    </row>
    <row r="935" spans="2:6" x14ac:dyDescent="0.25">
      <c r="B935" s="3"/>
      <c r="E935" s="4"/>
      <c r="F935" s="1"/>
    </row>
    <row r="936" spans="2:6" x14ac:dyDescent="0.25">
      <c r="B936" s="3"/>
      <c r="E936" s="4"/>
      <c r="F936" s="1"/>
    </row>
    <row r="937" spans="2:6" x14ac:dyDescent="0.25">
      <c r="B937" s="3"/>
      <c r="E937" s="4"/>
      <c r="F937" s="1"/>
    </row>
    <row r="938" spans="2:6" x14ac:dyDescent="0.25">
      <c r="B938" s="3"/>
      <c r="E938" s="4"/>
      <c r="F938" s="1"/>
    </row>
    <row r="939" spans="2:6" x14ac:dyDescent="0.25">
      <c r="B939" s="3"/>
      <c r="E939" s="4"/>
      <c r="F939" s="1"/>
    </row>
    <row r="940" spans="2:6" x14ac:dyDescent="0.25">
      <c r="B940" s="3"/>
      <c r="E940" s="4"/>
      <c r="F940" s="1"/>
    </row>
    <row r="941" spans="2:6" x14ac:dyDescent="0.25">
      <c r="B941" s="3"/>
      <c r="E941" s="4"/>
      <c r="F941" s="1"/>
    </row>
    <row r="942" spans="2:6" x14ac:dyDescent="0.25">
      <c r="B942" s="3"/>
      <c r="E942" s="4"/>
      <c r="F942" s="1"/>
    </row>
    <row r="943" spans="2:6" x14ac:dyDescent="0.25">
      <c r="B943" s="3"/>
      <c r="E943" s="4"/>
      <c r="F943" s="1"/>
    </row>
    <row r="944" spans="2:6" x14ac:dyDescent="0.25">
      <c r="B944" s="3"/>
      <c r="E944" s="4"/>
      <c r="F944" s="1"/>
    </row>
    <row r="945" spans="2:6" x14ac:dyDescent="0.25">
      <c r="B945" s="3"/>
      <c r="E945" s="4"/>
      <c r="F945" s="1"/>
    </row>
    <row r="946" spans="2:6" x14ac:dyDescent="0.25">
      <c r="B946" s="3"/>
      <c r="E946" s="4"/>
      <c r="F946" s="1"/>
    </row>
    <row r="947" spans="2:6" x14ac:dyDescent="0.25">
      <c r="B947" s="3"/>
      <c r="E947" s="4"/>
      <c r="F947" s="1"/>
    </row>
    <row r="948" spans="2:6" x14ac:dyDescent="0.25">
      <c r="B948" s="3"/>
      <c r="E948" s="4"/>
      <c r="F948" s="1"/>
    </row>
    <row r="949" spans="2:6" x14ac:dyDescent="0.25">
      <c r="B949" s="3"/>
      <c r="E949" s="4"/>
      <c r="F949" s="1"/>
    </row>
    <row r="950" spans="2:6" x14ac:dyDescent="0.25">
      <c r="B950" s="3"/>
      <c r="E950" s="4"/>
      <c r="F950" s="1"/>
    </row>
    <row r="951" spans="2:6" x14ac:dyDescent="0.25">
      <c r="B951" s="3"/>
      <c r="E951" s="4"/>
      <c r="F951" s="1"/>
    </row>
    <row r="952" spans="2:6" x14ac:dyDescent="0.25">
      <c r="B952" s="3"/>
      <c r="E952" s="4"/>
      <c r="F952" s="1"/>
    </row>
    <row r="953" spans="2:6" x14ac:dyDescent="0.25">
      <c r="B953" s="3"/>
      <c r="E953" s="4"/>
      <c r="F953" s="1"/>
    </row>
    <row r="954" spans="2:6" x14ac:dyDescent="0.25">
      <c r="B954" s="3"/>
      <c r="E954" s="4"/>
      <c r="F954" s="1"/>
    </row>
    <row r="955" spans="2:6" x14ac:dyDescent="0.25">
      <c r="B955" s="3"/>
      <c r="E955" s="4"/>
      <c r="F955" s="1"/>
    </row>
    <row r="956" spans="2:6" x14ac:dyDescent="0.25">
      <c r="B956" s="3"/>
      <c r="E956" s="4"/>
      <c r="F956" s="1"/>
    </row>
    <row r="957" spans="2:6" x14ac:dyDescent="0.25">
      <c r="B957" s="3"/>
      <c r="E957" s="4"/>
      <c r="F957" s="1"/>
    </row>
    <row r="958" spans="2:6" x14ac:dyDescent="0.25">
      <c r="B958" s="3"/>
      <c r="E958" s="4"/>
      <c r="F958" s="1"/>
    </row>
    <row r="959" spans="2:6" x14ac:dyDescent="0.25">
      <c r="B959" s="3"/>
      <c r="E959" s="4"/>
      <c r="F959" s="1"/>
    </row>
    <row r="960" spans="2:6" x14ac:dyDescent="0.25">
      <c r="B960" s="3"/>
      <c r="E960" s="4"/>
      <c r="F960" s="1"/>
    </row>
    <row r="961" spans="2:6" x14ac:dyDescent="0.25">
      <c r="B961" s="3"/>
      <c r="E961" s="4"/>
      <c r="F961" s="1"/>
    </row>
    <row r="962" spans="2:6" x14ac:dyDescent="0.25">
      <c r="B962" s="3"/>
      <c r="E962" s="4"/>
      <c r="F962" s="1"/>
    </row>
    <row r="963" spans="2:6" x14ac:dyDescent="0.25">
      <c r="B963" s="3"/>
      <c r="E963" s="4"/>
      <c r="F963" s="1"/>
    </row>
    <row r="964" spans="2:6" x14ac:dyDescent="0.25">
      <c r="B964" s="3"/>
      <c r="E964" s="4"/>
      <c r="F964" s="1"/>
    </row>
    <row r="965" spans="2:6" x14ac:dyDescent="0.25">
      <c r="B965" s="3"/>
      <c r="E965" s="4"/>
      <c r="F965" s="1"/>
    </row>
    <row r="966" spans="2:6" x14ac:dyDescent="0.25">
      <c r="B966" s="3"/>
      <c r="E966" s="4"/>
      <c r="F966" s="1"/>
    </row>
    <row r="967" spans="2:6" x14ac:dyDescent="0.25">
      <c r="B967" s="3"/>
      <c r="E967" s="4"/>
      <c r="F967" s="1"/>
    </row>
    <row r="968" spans="2:6" x14ac:dyDescent="0.25">
      <c r="B968" s="3"/>
      <c r="E968" s="4"/>
      <c r="F968" s="1"/>
    </row>
    <row r="969" spans="2:6" x14ac:dyDescent="0.25">
      <c r="B969" s="3"/>
      <c r="E969" s="4"/>
      <c r="F969" s="1"/>
    </row>
    <row r="970" spans="2:6" x14ac:dyDescent="0.25">
      <c r="B970" s="3"/>
      <c r="E970" s="4"/>
      <c r="F970" s="1"/>
    </row>
    <row r="971" spans="2:6" x14ac:dyDescent="0.25">
      <c r="B971" s="3"/>
      <c r="E971" s="4"/>
      <c r="F971" s="1"/>
    </row>
    <row r="972" spans="2:6" x14ac:dyDescent="0.25">
      <c r="B972" s="3"/>
      <c r="E972" s="4"/>
      <c r="F972" s="1"/>
    </row>
    <row r="973" spans="2:6" x14ac:dyDescent="0.25">
      <c r="B973" s="3"/>
      <c r="E973" s="4"/>
      <c r="F973" s="1"/>
    </row>
    <row r="974" spans="2:6" x14ac:dyDescent="0.25">
      <c r="B974" s="3"/>
      <c r="E974" s="4"/>
      <c r="F974" s="1"/>
    </row>
    <row r="975" spans="2:6" x14ac:dyDescent="0.25">
      <c r="B975" s="3"/>
      <c r="E975" s="4"/>
      <c r="F975" s="1"/>
    </row>
    <row r="976" spans="2:6" x14ac:dyDescent="0.25">
      <c r="B976" s="3"/>
      <c r="E976" s="4"/>
      <c r="F976" s="1"/>
    </row>
    <row r="977" spans="2:6" x14ac:dyDescent="0.25">
      <c r="B977" s="3"/>
      <c r="E977" s="4"/>
      <c r="F977" s="1"/>
    </row>
    <row r="978" spans="2:6" x14ac:dyDescent="0.25">
      <c r="B978" s="3"/>
      <c r="E978" s="4"/>
      <c r="F978" s="1"/>
    </row>
    <row r="979" spans="2:6" x14ac:dyDescent="0.25">
      <c r="B979" s="3"/>
      <c r="E979" s="4"/>
      <c r="F979" s="1"/>
    </row>
    <row r="980" spans="2:6" x14ac:dyDescent="0.25">
      <c r="B980" s="3"/>
      <c r="E980" s="4"/>
      <c r="F980" s="1"/>
    </row>
    <row r="981" spans="2:6" x14ac:dyDescent="0.25">
      <c r="B981" s="3"/>
      <c r="E981" s="4"/>
      <c r="F981" s="1"/>
    </row>
    <row r="982" spans="2:6" x14ac:dyDescent="0.25">
      <c r="B982" s="3"/>
      <c r="E982" s="4"/>
      <c r="F982" s="1"/>
    </row>
    <row r="983" spans="2:6" x14ac:dyDescent="0.25">
      <c r="B983" s="3"/>
      <c r="E983" s="4"/>
      <c r="F983" s="1"/>
    </row>
    <row r="984" spans="2:6" x14ac:dyDescent="0.25">
      <c r="B984" s="3"/>
      <c r="E984" s="4"/>
      <c r="F984" s="1"/>
    </row>
    <row r="985" spans="2:6" x14ac:dyDescent="0.25">
      <c r="B985" s="3"/>
      <c r="E985" s="4"/>
      <c r="F985" s="1"/>
    </row>
    <row r="986" spans="2:6" x14ac:dyDescent="0.25">
      <c r="B986" s="3"/>
      <c r="E986" s="4"/>
      <c r="F986" s="1"/>
    </row>
    <row r="987" spans="2:6" x14ac:dyDescent="0.25">
      <c r="B987" s="3"/>
      <c r="E987" s="4"/>
      <c r="F987" s="1"/>
    </row>
    <row r="988" spans="2:6" x14ac:dyDescent="0.25">
      <c r="B988" s="3"/>
      <c r="E988" s="4"/>
      <c r="F988" s="1"/>
    </row>
    <row r="989" spans="2:6" x14ac:dyDescent="0.25">
      <c r="B989" s="3"/>
      <c r="E989" s="4"/>
      <c r="F989" s="1"/>
    </row>
    <row r="990" spans="2:6" x14ac:dyDescent="0.25">
      <c r="B990" s="3"/>
      <c r="E990" s="4"/>
      <c r="F990" s="1"/>
    </row>
    <row r="991" spans="2:6" x14ac:dyDescent="0.25">
      <c r="B991" s="3"/>
      <c r="E991" s="4"/>
      <c r="F991" s="1"/>
    </row>
    <row r="992" spans="2:6" x14ac:dyDescent="0.25">
      <c r="B992" s="3"/>
      <c r="E992" s="4"/>
      <c r="F992" s="1"/>
    </row>
    <row r="993" spans="2:6" x14ac:dyDescent="0.25">
      <c r="B993" s="3"/>
      <c r="E993" s="4"/>
      <c r="F993" s="1"/>
    </row>
    <row r="994" spans="2:6" x14ac:dyDescent="0.25">
      <c r="B994" s="3"/>
      <c r="E994" s="4"/>
      <c r="F994" s="1"/>
    </row>
    <row r="995" spans="2:6" x14ac:dyDescent="0.25">
      <c r="B995" s="3"/>
      <c r="E995" s="4"/>
      <c r="F995" s="1"/>
    </row>
    <row r="996" spans="2:6" x14ac:dyDescent="0.25">
      <c r="B996" s="3"/>
      <c r="E996" s="4"/>
      <c r="F996" s="1"/>
    </row>
    <row r="997" spans="2:6" x14ac:dyDescent="0.25">
      <c r="B997" s="3"/>
      <c r="E997" s="4"/>
      <c r="F997" s="1"/>
    </row>
    <row r="998" spans="2:6" x14ac:dyDescent="0.25">
      <c r="B998" s="3"/>
      <c r="E998" s="4"/>
      <c r="F998" s="1"/>
    </row>
    <row r="999" spans="2:6" x14ac:dyDescent="0.25">
      <c r="B999" s="3"/>
      <c r="E999" s="4"/>
      <c r="F999" s="1"/>
    </row>
    <row r="1000" spans="2:6" x14ac:dyDescent="0.25">
      <c r="B1000" s="3"/>
      <c r="E1000" s="4"/>
      <c r="F1000" s="1"/>
    </row>
    <row r="1001" spans="2:6" x14ac:dyDescent="0.25">
      <c r="B1001" s="3"/>
      <c r="E1001" s="4"/>
      <c r="F1001" s="1"/>
    </row>
    <row r="1002" spans="2:6" x14ac:dyDescent="0.25">
      <c r="B1002" s="3"/>
      <c r="E1002" s="4"/>
      <c r="F1002" s="1"/>
    </row>
    <row r="1003" spans="2:6" x14ac:dyDescent="0.25">
      <c r="B1003" s="3"/>
      <c r="E1003" s="4"/>
      <c r="F1003" s="1"/>
    </row>
    <row r="1004" spans="2:6" x14ac:dyDescent="0.25">
      <c r="B1004" s="3"/>
      <c r="E1004" s="4"/>
      <c r="F1004" s="1"/>
    </row>
    <row r="1005" spans="2:6" x14ac:dyDescent="0.25">
      <c r="B1005" s="3"/>
      <c r="E1005" s="4"/>
      <c r="F1005" s="1"/>
    </row>
    <row r="1006" spans="2:6" x14ac:dyDescent="0.25">
      <c r="B1006" s="3"/>
      <c r="E1006" s="4"/>
      <c r="F1006" s="1"/>
    </row>
    <row r="1007" spans="2:6" x14ac:dyDescent="0.25">
      <c r="B1007" s="3"/>
      <c r="E1007" s="4"/>
      <c r="F1007" s="1"/>
    </row>
    <row r="1008" spans="2:6" x14ac:dyDescent="0.25">
      <c r="B1008" s="3"/>
      <c r="E1008" s="4"/>
      <c r="F1008" s="1"/>
    </row>
    <row r="1009" spans="2:6" x14ac:dyDescent="0.25">
      <c r="B1009" s="3"/>
      <c r="E1009" s="4"/>
      <c r="F1009" s="1"/>
    </row>
    <row r="1010" spans="2:6" x14ac:dyDescent="0.25">
      <c r="B1010" s="3"/>
      <c r="E1010" s="4"/>
      <c r="F1010" s="1"/>
    </row>
    <row r="1011" spans="2:6" x14ac:dyDescent="0.25">
      <c r="B1011" s="3"/>
      <c r="E1011" s="4"/>
      <c r="F1011" s="1"/>
    </row>
    <row r="1012" spans="2:6" x14ac:dyDescent="0.25">
      <c r="B1012" s="3"/>
      <c r="E1012" s="4"/>
      <c r="F1012" s="1"/>
    </row>
    <row r="1013" spans="2:6" x14ac:dyDescent="0.25">
      <c r="B1013" s="3"/>
      <c r="E1013" s="4"/>
      <c r="F1013" s="1"/>
    </row>
    <row r="1014" spans="2:6" x14ac:dyDescent="0.25">
      <c r="B1014" s="3"/>
      <c r="E1014" s="4"/>
      <c r="F1014" s="1"/>
    </row>
    <row r="1015" spans="2:6" x14ac:dyDescent="0.25">
      <c r="B1015" s="3"/>
      <c r="E1015" s="4"/>
      <c r="F1015" s="1"/>
    </row>
    <row r="1016" spans="2:6" x14ac:dyDescent="0.25">
      <c r="B1016" s="3"/>
      <c r="E1016" s="4"/>
      <c r="F1016" s="1"/>
    </row>
    <row r="1017" spans="2:6" x14ac:dyDescent="0.25">
      <c r="B1017" s="3"/>
      <c r="E1017" s="4"/>
      <c r="F1017" s="1"/>
    </row>
    <row r="1018" spans="2:6" x14ac:dyDescent="0.25">
      <c r="B1018" s="3"/>
      <c r="E1018" s="4"/>
      <c r="F1018" s="1"/>
    </row>
    <row r="1019" spans="2:6" x14ac:dyDescent="0.25">
      <c r="B1019" s="3"/>
      <c r="E1019" s="4"/>
      <c r="F1019" s="1"/>
    </row>
    <row r="1020" spans="2:6" x14ac:dyDescent="0.25">
      <c r="B1020" s="3"/>
      <c r="E1020" s="4"/>
      <c r="F1020" s="1"/>
    </row>
    <row r="1021" spans="2:6" x14ac:dyDescent="0.25">
      <c r="B1021" s="3"/>
      <c r="E1021" s="4"/>
      <c r="F1021" s="1"/>
    </row>
    <row r="1022" spans="2:6" x14ac:dyDescent="0.25">
      <c r="B1022" s="3"/>
      <c r="E1022" s="4"/>
      <c r="F1022" s="1"/>
    </row>
    <row r="1023" spans="2:6" x14ac:dyDescent="0.25">
      <c r="B1023" s="3"/>
      <c r="E1023" s="4"/>
      <c r="F1023" s="1"/>
    </row>
    <row r="1024" spans="2:6" x14ac:dyDescent="0.25">
      <c r="B1024" s="3"/>
      <c r="E1024" s="4"/>
      <c r="F1024" s="1"/>
    </row>
    <row r="1025" spans="2:6" x14ac:dyDescent="0.25">
      <c r="B1025" s="3"/>
      <c r="E1025" s="4"/>
      <c r="F1025" s="1"/>
    </row>
    <row r="1026" spans="2:6" x14ac:dyDescent="0.25">
      <c r="B1026" s="3"/>
      <c r="E1026" s="4"/>
      <c r="F1026" s="1"/>
    </row>
    <row r="1027" spans="2:6" x14ac:dyDescent="0.25">
      <c r="B1027" s="3"/>
      <c r="E1027" s="4"/>
      <c r="F1027" s="1"/>
    </row>
    <row r="1028" spans="2:6" x14ac:dyDescent="0.25">
      <c r="B1028" s="3"/>
      <c r="E1028" s="4"/>
      <c r="F1028" s="1"/>
    </row>
    <row r="1029" spans="2:6" x14ac:dyDescent="0.25">
      <c r="B1029" s="3"/>
      <c r="E1029" s="4"/>
      <c r="F1029" s="1"/>
    </row>
    <row r="1030" spans="2:6" x14ac:dyDescent="0.25">
      <c r="B1030" s="3"/>
      <c r="E1030" s="4"/>
      <c r="F1030" s="1"/>
    </row>
    <row r="1031" spans="2:6" x14ac:dyDescent="0.25">
      <c r="B1031" s="3"/>
      <c r="E1031" s="4"/>
      <c r="F1031" s="1"/>
    </row>
    <row r="1032" spans="2:6" x14ac:dyDescent="0.25">
      <c r="B1032" s="3"/>
      <c r="E1032" s="4"/>
      <c r="F1032" s="1"/>
    </row>
    <row r="1033" spans="2:6" x14ac:dyDescent="0.25">
      <c r="B1033" s="3"/>
      <c r="E1033" s="4"/>
      <c r="F1033" s="1"/>
    </row>
    <row r="1034" spans="2:6" x14ac:dyDescent="0.25">
      <c r="B1034" s="3"/>
      <c r="E1034" s="4"/>
      <c r="F1034" s="1"/>
    </row>
    <row r="1035" spans="2:6" x14ac:dyDescent="0.25">
      <c r="B1035" s="3"/>
      <c r="E1035" s="4"/>
      <c r="F1035" s="1"/>
    </row>
    <row r="1036" spans="2:6" x14ac:dyDescent="0.25">
      <c r="B1036" s="3"/>
      <c r="E1036" s="4"/>
      <c r="F1036" s="1"/>
    </row>
    <row r="1037" spans="2:6" x14ac:dyDescent="0.25">
      <c r="B1037" s="3"/>
      <c r="E1037" s="4"/>
      <c r="F1037" s="1"/>
    </row>
    <row r="1038" spans="2:6" x14ac:dyDescent="0.25">
      <c r="B1038" s="3"/>
      <c r="E1038" s="4"/>
      <c r="F1038" s="1"/>
    </row>
    <row r="1039" spans="2:6" x14ac:dyDescent="0.25">
      <c r="B1039" s="3"/>
      <c r="E1039" s="4"/>
      <c r="F1039" s="1"/>
    </row>
    <row r="1040" spans="2:6" x14ac:dyDescent="0.25">
      <c r="B1040" s="3"/>
      <c r="E1040" s="4"/>
      <c r="F1040" s="1"/>
    </row>
    <row r="1041" spans="2:6" x14ac:dyDescent="0.25">
      <c r="B1041" s="3"/>
      <c r="E1041" s="4"/>
      <c r="F1041" s="1"/>
    </row>
    <row r="1042" spans="2:6" x14ac:dyDescent="0.25">
      <c r="B1042" s="3"/>
      <c r="E1042" s="4"/>
      <c r="F1042" s="1"/>
    </row>
    <row r="1043" spans="2:6" x14ac:dyDescent="0.25">
      <c r="B1043" s="3"/>
      <c r="E1043" s="4"/>
      <c r="F1043" s="1"/>
    </row>
    <row r="1044" spans="2:6" x14ac:dyDescent="0.25">
      <c r="B1044" s="3"/>
      <c r="E1044" s="4"/>
      <c r="F1044" s="1"/>
    </row>
    <row r="1045" spans="2:6" x14ac:dyDescent="0.25">
      <c r="B1045" s="3"/>
      <c r="E1045" s="4"/>
      <c r="F1045" s="1"/>
    </row>
    <row r="1046" spans="2:6" x14ac:dyDescent="0.25">
      <c r="B1046" s="3"/>
      <c r="E1046" s="4"/>
      <c r="F1046" s="1"/>
    </row>
    <row r="1047" spans="2:6" x14ac:dyDescent="0.25">
      <c r="B1047" s="3"/>
      <c r="E1047" s="4"/>
      <c r="F1047" s="1"/>
    </row>
    <row r="1048" spans="2:6" x14ac:dyDescent="0.25">
      <c r="B1048" s="3"/>
      <c r="E1048" s="4"/>
      <c r="F1048" s="1"/>
    </row>
    <row r="1049" spans="2:6" x14ac:dyDescent="0.25">
      <c r="B1049" s="3"/>
      <c r="E1049" s="4"/>
      <c r="F1049" s="1"/>
    </row>
    <row r="1050" spans="2:6" x14ac:dyDescent="0.25">
      <c r="B1050" s="3"/>
      <c r="E1050" s="4"/>
      <c r="F1050" s="1"/>
    </row>
    <row r="1051" spans="2:6" x14ac:dyDescent="0.25">
      <c r="B1051" s="3"/>
      <c r="E1051" s="4"/>
      <c r="F1051" s="1"/>
    </row>
    <row r="1052" spans="2:6" x14ac:dyDescent="0.25">
      <c r="B1052" s="3"/>
      <c r="E1052" s="4"/>
      <c r="F1052" s="1"/>
    </row>
    <row r="1053" spans="2:6" x14ac:dyDescent="0.25">
      <c r="B1053" s="3"/>
      <c r="E1053" s="4"/>
      <c r="F1053" s="1"/>
    </row>
    <row r="1054" spans="2:6" x14ac:dyDescent="0.25">
      <c r="B1054" s="3"/>
      <c r="E1054" s="4"/>
      <c r="F1054" s="1"/>
    </row>
    <row r="1055" spans="2:6" x14ac:dyDescent="0.25">
      <c r="B1055" s="3"/>
      <c r="E1055" s="4"/>
      <c r="F1055" s="1"/>
    </row>
    <row r="1056" spans="2:6" x14ac:dyDescent="0.25">
      <c r="B1056" s="3"/>
      <c r="E1056" s="4"/>
      <c r="F1056" s="1"/>
    </row>
    <row r="1057" spans="2:6" x14ac:dyDescent="0.25">
      <c r="B1057" s="3"/>
      <c r="E1057" s="4"/>
      <c r="F1057" s="1"/>
    </row>
    <row r="1058" spans="2:6" x14ac:dyDescent="0.25">
      <c r="B1058" s="3"/>
      <c r="E1058" s="4"/>
      <c r="F1058" s="1"/>
    </row>
    <row r="1059" spans="2:6" x14ac:dyDescent="0.25">
      <c r="B1059" s="3"/>
      <c r="E1059" s="4"/>
      <c r="F1059" s="1"/>
    </row>
    <row r="1060" spans="2:6" x14ac:dyDescent="0.25">
      <c r="B1060" s="3"/>
      <c r="E1060" s="4"/>
      <c r="F1060" s="1"/>
    </row>
    <row r="1061" spans="2:6" x14ac:dyDescent="0.25">
      <c r="B1061" s="3"/>
      <c r="E1061" s="4"/>
      <c r="F1061" s="1"/>
    </row>
    <row r="1062" spans="2:6" x14ac:dyDescent="0.25">
      <c r="B1062" s="3"/>
      <c r="E1062" s="4"/>
      <c r="F1062" s="1"/>
    </row>
    <row r="1063" spans="2:6" x14ac:dyDescent="0.25">
      <c r="B1063" s="3"/>
      <c r="E1063" s="4"/>
      <c r="F1063" s="1"/>
    </row>
    <row r="1064" spans="2:6" x14ac:dyDescent="0.25">
      <c r="B1064" s="3"/>
      <c r="E1064" s="4"/>
      <c r="F1064" s="1"/>
    </row>
    <row r="1065" spans="2:6" x14ac:dyDescent="0.25">
      <c r="B1065" s="3"/>
      <c r="E1065" s="4"/>
      <c r="F1065" s="1"/>
    </row>
    <row r="1066" spans="2:6" x14ac:dyDescent="0.25">
      <c r="B1066" s="3"/>
      <c r="E1066" s="4"/>
      <c r="F1066" s="1"/>
    </row>
    <row r="1067" spans="2:6" x14ac:dyDescent="0.25">
      <c r="B1067" s="3"/>
      <c r="E1067" s="4"/>
      <c r="F1067" s="1"/>
    </row>
    <row r="1068" spans="2:6" x14ac:dyDescent="0.25">
      <c r="B1068" s="3"/>
      <c r="E1068" s="4"/>
      <c r="F1068" s="1"/>
    </row>
    <row r="1069" spans="2:6" x14ac:dyDescent="0.25">
      <c r="B1069" s="3"/>
      <c r="E1069" s="4"/>
      <c r="F1069" s="1"/>
    </row>
    <row r="1070" spans="2:6" x14ac:dyDescent="0.25">
      <c r="B1070" s="3"/>
      <c r="E1070" s="4"/>
      <c r="F1070" s="1"/>
    </row>
    <row r="1071" spans="2:6" x14ac:dyDescent="0.25">
      <c r="B1071" s="3"/>
      <c r="E1071" s="4"/>
      <c r="F1071" s="1"/>
    </row>
    <row r="1072" spans="2:6" x14ac:dyDescent="0.25">
      <c r="B1072" s="3"/>
      <c r="E1072" s="4"/>
      <c r="F1072" s="1"/>
    </row>
    <row r="1073" spans="2:6" x14ac:dyDescent="0.25">
      <c r="B1073" s="3"/>
      <c r="E1073" s="4"/>
      <c r="F1073" s="1"/>
    </row>
    <row r="1074" spans="2:6" x14ac:dyDescent="0.25">
      <c r="B1074" s="3"/>
      <c r="E1074" s="4"/>
      <c r="F1074" s="1"/>
    </row>
    <row r="1075" spans="2:6" x14ac:dyDescent="0.25">
      <c r="B1075" s="3"/>
      <c r="E1075" s="4"/>
      <c r="F1075" s="1"/>
    </row>
    <row r="1076" spans="2:6" x14ac:dyDescent="0.25">
      <c r="B1076" s="3"/>
      <c r="E1076" s="4"/>
      <c r="F1076" s="1"/>
    </row>
    <row r="1077" spans="2:6" x14ac:dyDescent="0.25">
      <c r="B1077" s="3"/>
      <c r="E1077" s="4"/>
      <c r="F1077" s="1"/>
    </row>
    <row r="1078" spans="2:6" x14ac:dyDescent="0.25">
      <c r="B1078" s="3"/>
      <c r="E1078" s="4"/>
      <c r="F1078" s="1"/>
    </row>
    <row r="1079" spans="2:6" x14ac:dyDescent="0.25">
      <c r="B1079" s="3"/>
      <c r="E1079" s="4"/>
      <c r="F1079" s="1"/>
    </row>
    <row r="1080" spans="2:6" x14ac:dyDescent="0.25">
      <c r="B1080" s="3"/>
      <c r="E1080" s="4"/>
      <c r="F1080" s="1"/>
    </row>
    <row r="1081" spans="2:6" x14ac:dyDescent="0.25">
      <c r="B1081" s="3"/>
      <c r="E1081" s="4"/>
      <c r="F1081" s="1"/>
    </row>
    <row r="1082" spans="2:6" x14ac:dyDescent="0.25">
      <c r="B1082" s="3"/>
      <c r="E1082" s="4"/>
      <c r="F1082" s="1"/>
    </row>
    <row r="1083" spans="2:6" x14ac:dyDescent="0.25">
      <c r="B1083" s="3"/>
      <c r="E1083" s="4"/>
      <c r="F1083" s="1"/>
    </row>
    <row r="1084" spans="2:6" x14ac:dyDescent="0.25">
      <c r="B1084" s="3"/>
      <c r="E1084" s="4"/>
      <c r="F1084" s="1"/>
    </row>
    <row r="1085" spans="2:6" x14ac:dyDescent="0.25">
      <c r="B1085" s="3"/>
      <c r="E1085" s="4"/>
      <c r="F1085" s="1"/>
    </row>
    <row r="1086" spans="2:6" x14ac:dyDescent="0.25">
      <c r="B1086" s="3"/>
      <c r="E1086" s="4"/>
      <c r="F1086" s="1"/>
    </row>
    <row r="1087" spans="2:6" x14ac:dyDescent="0.25">
      <c r="B1087" s="3"/>
      <c r="E1087" s="4"/>
      <c r="F1087" s="1"/>
    </row>
    <row r="1088" spans="2:6" x14ac:dyDescent="0.25">
      <c r="B1088" s="3"/>
      <c r="E1088" s="4"/>
      <c r="F1088" s="1"/>
    </row>
    <row r="1089" spans="2:6" x14ac:dyDescent="0.25">
      <c r="B1089" s="3"/>
      <c r="E1089" s="4"/>
      <c r="F1089" s="1"/>
    </row>
    <row r="1090" spans="2:6" x14ac:dyDescent="0.25">
      <c r="B1090" s="3"/>
      <c r="E1090" s="4"/>
      <c r="F1090" s="1"/>
    </row>
    <row r="1091" spans="2:6" x14ac:dyDescent="0.25">
      <c r="B1091" s="3"/>
      <c r="E1091" s="4"/>
      <c r="F1091" s="1"/>
    </row>
    <row r="1092" spans="2:6" x14ac:dyDescent="0.25">
      <c r="B1092" s="3"/>
      <c r="E1092" s="4"/>
      <c r="F1092" s="1"/>
    </row>
    <row r="1093" spans="2:6" x14ac:dyDescent="0.25">
      <c r="B1093" s="3"/>
      <c r="E1093" s="4"/>
      <c r="F1093" s="1"/>
    </row>
    <row r="1094" spans="2:6" x14ac:dyDescent="0.25">
      <c r="B1094" s="3"/>
      <c r="E1094" s="4"/>
      <c r="F1094" s="1"/>
    </row>
    <row r="1095" spans="2:6" x14ac:dyDescent="0.25">
      <c r="B1095" s="3"/>
      <c r="E1095" s="4"/>
      <c r="F1095" s="1"/>
    </row>
    <row r="1096" spans="2:6" x14ac:dyDescent="0.25">
      <c r="B1096" s="3"/>
      <c r="E1096" s="4"/>
      <c r="F1096" s="1"/>
    </row>
    <row r="1097" spans="2:6" x14ac:dyDescent="0.25">
      <c r="B1097" s="3"/>
      <c r="E1097" s="4"/>
      <c r="F1097" s="1"/>
    </row>
    <row r="1098" spans="2:6" x14ac:dyDescent="0.25">
      <c r="B1098" s="3"/>
      <c r="E1098" s="4"/>
      <c r="F1098" s="1"/>
    </row>
    <row r="1099" spans="2:6" x14ac:dyDescent="0.25">
      <c r="B1099" s="3"/>
      <c r="E1099" s="4"/>
      <c r="F1099" s="1"/>
    </row>
    <row r="1100" spans="2:6" x14ac:dyDescent="0.25">
      <c r="B1100" s="3"/>
      <c r="E1100" s="4"/>
      <c r="F1100" s="1"/>
    </row>
    <row r="1101" spans="2:6" x14ac:dyDescent="0.25">
      <c r="B1101" s="3"/>
      <c r="E1101" s="4"/>
      <c r="F1101" s="1"/>
    </row>
    <row r="1102" spans="2:6" x14ac:dyDescent="0.25">
      <c r="B1102" s="3"/>
      <c r="E1102" s="4"/>
      <c r="F1102" s="1"/>
    </row>
    <row r="1103" spans="2:6" x14ac:dyDescent="0.25">
      <c r="B1103" s="3"/>
      <c r="E1103" s="4"/>
      <c r="F1103" s="1"/>
    </row>
    <row r="1104" spans="2:6" x14ac:dyDescent="0.25">
      <c r="B1104" s="3"/>
      <c r="E1104" s="4"/>
      <c r="F1104" s="1"/>
    </row>
    <row r="1105" spans="2:6" x14ac:dyDescent="0.25">
      <c r="B1105" s="3"/>
      <c r="E1105" s="4"/>
      <c r="F1105" s="1"/>
    </row>
    <row r="1106" spans="2:6" x14ac:dyDescent="0.25">
      <c r="B1106" s="3"/>
      <c r="E1106" s="4"/>
      <c r="F1106" s="1"/>
    </row>
    <row r="1107" spans="2:6" x14ac:dyDescent="0.25">
      <c r="B1107" s="3"/>
      <c r="E1107" s="4"/>
      <c r="F1107" s="1"/>
    </row>
    <row r="1108" spans="2:6" x14ac:dyDescent="0.25">
      <c r="B1108" s="3"/>
      <c r="E1108" s="4"/>
      <c r="F1108" s="1"/>
    </row>
    <row r="1109" spans="2:6" x14ac:dyDescent="0.25">
      <c r="B1109" s="3"/>
      <c r="E1109" s="4"/>
      <c r="F1109" s="1"/>
    </row>
    <row r="1110" spans="2:6" x14ac:dyDescent="0.25">
      <c r="B1110" s="3"/>
      <c r="E1110" s="4"/>
      <c r="F1110" s="1"/>
    </row>
    <row r="1111" spans="2:6" x14ac:dyDescent="0.25">
      <c r="B1111" s="3"/>
      <c r="E1111" s="4"/>
      <c r="F1111" s="1"/>
    </row>
    <row r="1112" spans="2:6" x14ac:dyDescent="0.25">
      <c r="B1112" s="3"/>
      <c r="E1112" s="4"/>
      <c r="F1112" s="1"/>
    </row>
    <row r="1113" spans="2:6" x14ac:dyDescent="0.25">
      <c r="B1113" s="3"/>
      <c r="E1113" s="4"/>
      <c r="F1113" s="1"/>
    </row>
    <row r="1114" spans="2:6" x14ac:dyDescent="0.25">
      <c r="B1114" s="3"/>
      <c r="E1114" s="4"/>
      <c r="F1114" s="1"/>
    </row>
    <row r="1115" spans="2:6" x14ac:dyDescent="0.25">
      <c r="B1115" s="3"/>
      <c r="E1115" s="4"/>
      <c r="F1115" s="1"/>
    </row>
    <row r="1116" spans="2:6" x14ac:dyDescent="0.25">
      <c r="B1116" s="3"/>
      <c r="E1116" s="4"/>
      <c r="F1116" s="1"/>
    </row>
    <row r="1117" spans="2:6" x14ac:dyDescent="0.25">
      <c r="B1117" s="3"/>
      <c r="E1117" s="4"/>
      <c r="F1117" s="1"/>
    </row>
    <row r="1118" spans="2:6" x14ac:dyDescent="0.25">
      <c r="B1118" s="3"/>
      <c r="E1118" s="4"/>
      <c r="F1118" s="1"/>
    </row>
    <row r="1119" spans="2:6" x14ac:dyDescent="0.25">
      <c r="B1119" s="3"/>
      <c r="E1119" s="4"/>
      <c r="F1119" s="1"/>
    </row>
    <row r="1120" spans="2:6" x14ac:dyDescent="0.25">
      <c r="B1120" s="3"/>
      <c r="E1120" s="4"/>
      <c r="F1120" s="1"/>
    </row>
    <row r="1121" spans="2:6" x14ac:dyDescent="0.25">
      <c r="B1121" s="3"/>
      <c r="E1121" s="4"/>
      <c r="F1121" s="1"/>
    </row>
    <row r="1122" spans="2:6" x14ac:dyDescent="0.25">
      <c r="B1122" s="3"/>
      <c r="E1122" s="4"/>
      <c r="F1122" s="1"/>
    </row>
    <row r="1123" spans="2:6" x14ac:dyDescent="0.25">
      <c r="B1123" s="3"/>
      <c r="E1123" s="4"/>
      <c r="F1123" s="1"/>
    </row>
    <row r="1124" spans="2:6" x14ac:dyDescent="0.25">
      <c r="B1124" s="3"/>
      <c r="E1124" s="4"/>
      <c r="F1124" s="1"/>
    </row>
    <row r="1125" spans="2:6" x14ac:dyDescent="0.25">
      <c r="B1125" s="3"/>
      <c r="E1125" s="4"/>
      <c r="F1125" s="1"/>
    </row>
    <row r="1126" spans="2:6" x14ac:dyDescent="0.25">
      <c r="B1126" s="3"/>
      <c r="E1126" s="4"/>
      <c r="F1126" s="1"/>
    </row>
    <row r="1127" spans="2:6" x14ac:dyDescent="0.25">
      <c r="B1127" s="3"/>
      <c r="E1127" s="4"/>
      <c r="F1127" s="1"/>
    </row>
    <row r="1128" spans="2:6" x14ac:dyDescent="0.25">
      <c r="B1128" s="3"/>
      <c r="E1128" s="4"/>
      <c r="F1128" s="1"/>
    </row>
    <row r="1129" spans="2:6" x14ac:dyDescent="0.25">
      <c r="B1129" s="3"/>
      <c r="E1129" s="4"/>
      <c r="F1129" s="1"/>
    </row>
    <row r="1130" spans="2:6" x14ac:dyDescent="0.25">
      <c r="B1130" s="3"/>
      <c r="E1130" s="4"/>
      <c r="F1130" s="1"/>
    </row>
    <row r="1131" spans="2:6" x14ac:dyDescent="0.25">
      <c r="B1131" s="3"/>
      <c r="E1131" s="4"/>
      <c r="F1131" s="1"/>
    </row>
    <row r="1132" spans="2:6" x14ac:dyDescent="0.25">
      <c r="B1132" s="3"/>
      <c r="E1132" s="4"/>
      <c r="F1132" s="1"/>
    </row>
    <row r="1133" spans="2:6" x14ac:dyDescent="0.25">
      <c r="B1133" s="3"/>
      <c r="E1133" s="4"/>
      <c r="F1133" s="1"/>
    </row>
    <row r="1134" spans="2:6" x14ac:dyDescent="0.25">
      <c r="B1134" s="3"/>
      <c r="E1134" s="4"/>
      <c r="F1134" s="1"/>
    </row>
    <row r="1135" spans="2:6" x14ac:dyDescent="0.25">
      <c r="B1135" s="3"/>
      <c r="E1135" s="4"/>
      <c r="F1135" s="1"/>
    </row>
    <row r="1136" spans="2:6" x14ac:dyDescent="0.25">
      <c r="B1136" s="3"/>
      <c r="E1136" s="4"/>
      <c r="F1136" s="1"/>
    </row>
    <row r="1137" spans="2:6" x14ac:dyDescent="0.25">
      <c r="B1137" s="3"/>
      <c r="E1137" s="4"/>
      <c r="F1137" s="1"/>
    </row>
    <row r="1138" spans="2:6" x14ac:dyDescent="0.25">
      <c r="B1138" s="3"/>
      <c r="E1138" s="4"/>
      <c r="F1138" s="1"/>
    </row>
    <row r="1139" spans="2:6" x14ac:dyDescent="0.25">
      <c r="B1139" s="3"/>
      <c r="E1139" s="4"/>
      <c r="F1139" s="1"/>
    </row>
    <row r="1140" spans="2:6" x14ac:dyDescent="0.25">
      <c r="B1140" s="3"/>
      <c r="E1140" s="4"/>
      <c r="F1140" s="1"/>
    </row>
    <row r="1141" spans="2:6" x14ac:dyDescent="0.25">
      <c r="B1141" s="3"/>
      <c r="E1141" s="4"/>
      <c r="F1141" s="1"/>
    </row>
    <row r="1142" spans="2:6" x14ac:dyDescent="0.25">
      <c r="B1142" s="3"/>
      <c r="E1142" s="4"/>
      <c r="F1142" s="1"/>
    </row>
    <row r="1143" spans="2:6" x14ac:dyDescent="0.25">
      <c r="B1143" s="3"/>
      <c r="E1143" s="4"/>
      <c r="F1143" s="1"/>
    </row>
    <row r="1144" spans="2:6" x14ac:dyDescent="0.25">
      <c r="B1144" s="3"/>
      <c r="E1144" s="4"/>
      <c r="F1144" s="1"/>
    </row>
    <row r="1145" spans="2:6" x14ac:dyDescent="0.25">
      <c r="B1145" s="3"/>
      <c r="E1145" s="4"/>
      <c r="F1145" s="1"/>
    </row>
    <row r="1146" spans="2:6" x14ac:dyDescent="0.25">
      <c r="B1146" s="3"/>
      <c r="E1146" s="4"/>
      <c r="F1146" s="1"/>
    </row>
    <row r="1147" spans="2:6" x14ac:dyDescent="0.25">
      <c r="B1147" s="3"/>
      <c r="E1147" s="4"/>
      <c r="F1147" s="1"/>
    </row>
    <row r="1148" spans="2:6" x14ac:dyDescent="0.25">
      <c r="B1148" s="3"/>
      <c r="E1148" s="4"/>
      <c r="F1148" s="1"/>
    </row>
    <row r="1149" spans="2:6" x14ac:dyDescent="0.25">
      <c r="B1149" s="3"/>
      <c r="E1149" s="4"/>
      <c r="F1149" s="1"/>
    </row>
    <row r="1150" spans="2:6" x14ac:dyDescent="0.25">
      <c r="B1150" s="3"/>
      <c r="E1150" s="4"/>
      <c r="F1150" s="1"/>
    </row>
    <row r="1151" spans="2:6" x14ac:dyDescent="0.25">
      <c r="B1151" s="3"/>
      <c r="E1151" s="4"/>
      <c r="F1151" s="1"/>
    </row>
    <row r="1152" spans="2:6" x14ac:dyDescent="0.25">
      <c r="B1152" s="3"/>
      <c r="E1152" s="4"/>
      <c r="F1152" s="1"/>
    </row>
    <row r="1153" spans="2:6" x14ac:dyDescent="0.25">
      <c r="B1153" s="3"/>
      <c r="E1153" s="4"/>
      <c r="F1153" s="1"/>
    </row>
    <row r="1154" spans="2:6" x14ac:dyDescent="0.25">
      <c r="B1154" s="3"/>
      <c r="E1154" s="4"/>
      <c r="F1154" s="1"/>
    </row>
    <row r="1155" spans="2:6" x14ac:dyDescent="0.25">
      <c r="B1155" s="3"/>
      <c r="E1155" s="4"/>
      <c r="F1155" s="1"/>
    </row>
    <row r="1156" spans="2:6" x14ac:dyDescent="0.25">
      <c r="B1156" s="3"/>
      <c r="E1156" s="4"/>
      <c r="F1156" s="1"/>
    </row>
    <row r="1157" spans="2:6" x14ac:dyDescent="0.25">
      <c r="B1157" s="3"/>
      <c r="E1157" s="4"/>
      <c r="F1157" s="1"/>
    </row>
    <row r="1158" spans="2:6" x14ac:dyDescent="0.25">
      <c r="B1158" s="3"/>
      <c r="E1158" s="4"/>
      <c r="F1158" s="1"/>
    </row>
    <row r="1159" spans="2:6" x14ac:dyDescent="0.25">
      <c r="B1159" s="3"/>
      <c r="E1159" s="4"/>
      <c r="F1159" s="1"/>
    </row>
    <row r="1160" spans="2:6" x14ac:dyDescent="0.25">
      <c r="B1160" s="3"/>
      <c r="E1160" s="4"/>
      <c r="F1160" s="1"/>
    </row>
    <row r="1161" spans="2:6" x14ac:dyDescent="0.25">
      <c r="B1161" s="3"/>
      <c r="E1161" s="4"/>
      <c r="F1161" s="1"/>
    </row>
    <row r="1162" spans="2:6" x14ac:dyDescent="0.25">
      <c r="B1162" s="3"/>
      <c r="E1162" s="4"/>
      <c r="F1162" s="1"/>
    </row>
    <row r="1163" spans="2:6" x14ac:dyDescent="0.25">
      <c r="B1163" s="3"/>
      <c r="E1163" s="4"/>
      <c r="F1163" s="1"/>
    </row>
    <row r="1164" spans="2:6" x14ac:dyDescent="0.25">
      <c r="B1164" s="3"/>
      <c r="E1164" s="4"/>
      <c r="F1164" s="1"/>
    </row>
    <row r="1165" spans="2:6" x14ac:dyDescent="0.25">
      <c r="B1165" s="3"/>
      <c r="E1165" s="4"/>
      <c r="F1165" s="1"/>
    </row>
    <row r="1166" spans="2:6" x14ac:dyDescent="0.25">
      <c r="B1166" s="3"/>
      <c r="E1166" s="4"/>
      <c r="F1166" s="1"/>
    </row>
    <row r="1167" spans="2:6" x14ac:dyDescent="0.25">
      <c r="B1167" s="3"/>
      <c r="E1167" s="4"/>
      <c r="F1167" s="1"/>
    </row>
    <row r="1168" spans="2:6" x14ac:dyDescent="0.25">
      <c r="B1168" s="3"/>
      <c r="E1168" s="4"/>
      <c r="F1168" s="1"/>
    </row>
    <row r="1169" spans="2:6" x14ac:dyDescent="0.25">
      <c r="B1169" s="3"/>
      <c r="E1169" s="4"/>
      <c r="F1169" s="1"/>
    </row>
    <row r="1170" spans="2:6" x14ac:dyDescent="0.25">
      <c r="B1170" s="3"/>
      <c r="E1170" s="4"/>
      <c r="F1170" s="1"/>
    </row>
    <row r="1171" spans="2:6" x14ac:dyDescent="0.25">
      <c r="B1171" s="3"/>
      <c r="E1171" s="4"/>
      <c r="F1171" s="1"/>
    </row>
    <row r="1172" spans="2:6" x14ac:dyDescent="0.25">
      <c r="B1172" s="3"/>
      <c r="E1172" s="4"/>
      <c r="F1172" s="1"/>
    </row>
    <row r="1173" spans="2:6" x14ac:dyDescent="0.25">
      <c r="B1173" s="3"/>
      <c r="E1173" s="4"/>
      <c r="F1173" s="1"/>
    </row>
    <row r="1174" spans="2:6" x14ac:dyDescent="0.25">
      <c r="B1174" s="3"/>
      <c r="E1174" s="4"/>
      <c r="F1174" s="1"/>
    </row>
    <row r="1175" spans="2:6" x14ac:dyDescent="0.25">
      <c r="B1175" s="3"/>
      <c r="E1175" s="4"/>
      <c r="F1175" s="1"/>
    </row>
    <row r="1176" spans="2:6" x14ac:dyDescent="0.25">
      <c r="B1176" s="3"/>
      <c r="E1176" s="4"/>
      <c r="F1176" s="1"/>
    </row>
    <row r="1177" spans="2:6" x14ac:dyDescent="0.25">
      <c r="B1177" s="3"/>
      <c r="E1177" s="4"/>
      <c r="F1177" s="1"/>
    </row>
    <row r="1178" spans="2:6" x14ac:dyDescent="0.25">
      <c r="B1178" s="3"/>
      <c r="E1178" s="4"/>
      <c r="F1178" s="1"/>
    </row>
    <row r="1179" spans="2:6" x14ac:dyDescent="0.25">
      <c r="B1179" s="3"/>
      <c r="E1179" s="4"/>
      <c r="F1179" s="1"/>
    </row>
    <row r="1180" spans="2:6" x14ac:dyDescent="0.25">
      <c r="B1180" s="3"/>
      <c r="E1180" s="4"/>
      <c r="F1180" s="1"/>
    </row>
    <row r="1181" spans="2:6" x14ac:dyDescent="0.25">
      <c r="B1181" s="3"/>
      <c r="E1181" s="4"/>
      <c r="F1181" s="1"/>
    </row>
    <row r="1182" spans="2:6" x14ac:dyDescent="0.25">
      <c r="B1182" s="3"/>
      <c r="E1182" s="4"/>
      <c r="F1182" s="1"/>
    </row>
    <row r="1183" spans="2:6" x14ac:dyDescent="0.25">
      <c r="B1183" s="3"/>
      <c r="E1183" s="4"/>
      <c r="F1183" s="1"/>
    </row>
    <row r="1184" spans="2:6" x14ac:dyDescent="0.25">
      <c r="B1184" s="3"/>
      <c r="E1184" s="4"/>
      <c r="F1184" s="1"/>
    </row>
    <row r="1185" spans="2:6" x14ac:dyDescent="0.25">
      <c r="B1185" s="3"/>
      <c r="E1185" s="4"/>
      <c r="F1185" s="1"/>
    </row>
    <row r="1186" spans="2:6" x14ac:dyDescent="0.25">
      <c r="B1186" s="3"/>
      <c r="E1186" s="4"/>
      <c r="F1186" s="1"/>
    </row>
    <row r="1187" spans="2:6" x14ac:dyDescent="0.25">
      <c r="B1187" s="3"/>
      <c r="E1187" s="4"/>
      <c r="F1187" s="1"/>
    </row>
    <row r="1188" spans="2:6" x14ac:dyDescent="0.25">
      <c r="B1188" s="3"/>
      <c r="E1188" s="4"/>
      <c r="F1188" s="1"/>
    </row>
    <row r="1189" spans="2:6" x14ac:dyDescent="0.25">
      <c r="B1189" s="3"/>
      <c r="E1189" s="4"/>
      <c r="F1189" s="1"/>
    </row>
    <row r="1190" spans="2:6" x14ac:dyDescent="0.25">
      <c r="B1190" s="3"/>
      <c r="E1190" s="4"/>
      <c r="F1190" s="1"/>
    </row>
    <row r="1191" spans="2:6" x14ac:dyDescent="0.25">
      <c r="B1191" s="3"/>
      <c r="E1191" s="4"/>
      <c r="F1191" s="1"/>
    </row>
    <row r="1192" spans="2:6" x14ac:dyDescent="0.25">
      <c r="B1192" s="3"/>
      <c r="E1192" s="4"/>
      <c r="F1192" s="1"/>
    </row>
    <row r="1193" spans="2:6" x14ac:dyDescent="0.25">
      <c r="B1193" s="3"/>
      <c r="E1193" s="4"/>
      <c r="F1193" s="1"/>
    </row>
    <row r="1194" spans="2:6" x14ac:dyDescent="0.25">
      <c r="B1194" s="3"/>
      <c r="E1194" s="4"/>
      <c r="F1194" s="1"/>
    </row>
    <row r="1195" spans="2:6" x14ac:dyDescent="0.25">
      <c r="B1195" s="3"/>
      <c r="E1195" s="4"/>
      <c r="F1195" s="1"/>
    </row>
    <row r="1196" spans="2:6" x14ac:dyDescent="0.25">
      <c r="B1196" s="3"/>
      <c r="E1196" s="4"/>
      <c r="F1196" s="1"/>
    </row>
    <row r="1197" spans="2:6" x14ac:dyDescent="0.25">
      <c r="B1197" s="3"/>
      <c r="E1197" s="4"/>
      <c r="F1197" s="1"/>
    </row>
    <row r="1198" spans="2:6" x14ac:dyDescent="0.25">
      <c r="B1198" s="3"/>
      <c r="E1198" s="4"/>
      <c r="F1198" s="1"/>
    </row>
    <row r="1199" spans="2:6" x14ac:dyDescent="0.25">
      <c r="B1199" s="3"/>
      <c r="E1199" s="4"/>
      <c r="F1199" s="1"/>
    </row>
    <row r="1200" spans="2:6" x14ac:dyDescent="0.25">
      <c r="B1200" s="3"/>
      <c r="E1200" s="4"/>
      <c r="F1200" s="1"/>
    </row>
    <row r="1201" spans="2:6" x14ac:dyDescent="0.25">
      <c r="B1201" s="3"/>
      <c r="E1201" s="4"/>
      <c r="F1201" s="1"/>
    </row>
    <row r="1202" spans="2:6" x14ac:dyDescent="0.25">
      <c r="B1202" s="3"/>
      <c r="E1202" s="4"/>
      <c r="F1202" s="1"/>
    </row>
    <row r="1203" spans="2:6" x14ac:dyDescent="0.25">
      <c r="B1203" s="3"/>
      <c r="E1203" s="4"/>
      <c r="F1203" s="1"/>
    </row>
    <row r="1204" spans="2:6" x14ac:dyDescent="0.25">
      <c r="B1204" s="3"/>
      <c r="E1204" s="4"/>
      <c r="F1204" s="1"/>
    </row>
    <row r="1205" spans="2:6" x14ac:dyDescent="0.25">
      <c r="B1205" s="3"/>
      <c r="E1205" s="4"/>
      <c r="F1205" s="1"/>
    </row>
    <row r="1206" spans="2:6" x14ac:dyDescent="0.25">
      <c r="B1206" s="3"/>
      <c r="E1206" s="4"/>
      <c r="F1206" s="1"/>
    </row>
    <row r="1207" spans="2:6" x14ac:dyDescent="0.25">
      <c r="B1207" s="3"/>
      <c r="E1207" s="4"/>
      <c r="F1207" s="1"/>
    </row>
    <row r="1208" spans="2:6" x14ac:dyDescent="0.25">
      <c r="B1208" s="3"/>
      <c r="E1208" s="4"/>
      <c r="F1208" s="1"/>
    </row>
    <row r="1209" spans="2:6" x14ac:dyDescent="0.25">
      <c r="B1209" s="3"/>
      <c r="E1209" s="4"/>
      <c r="F1209" s="1"/>
    </row>
    <row r="1210" spans="2:6" x14ac:dyDescent="0.25">
      <c r="B1210" s="3"/>
      <c r="E1210" s="4"/>
      <c r="F1210" s="1"/>
    </row>
    <row r="1211" spans="2:6" x14ac:dyDescent="0.25">
      <c r="B1211" s="3"/>
      <c r="E1211" s="4"/>
      <c r="F1211" s="1"/>
    </row>
    <row r="1212" spans="2:6" x14ac:dyDescent="0.25">
      <c r="B1212" s="3"/>
      <c r="E1212" s="4"/>
      <c r="F1212" s="1"/>
    </row>
    <row r="1213" spans="2:6" x14ac:dyDescent="0.25">
      <c r="B1213" s="3"/>
      <c r="E1213" s="4"/>
      <c r="F1213" s="1"/>
    </row>
    <row r="1214" spans="2:6" x14ac:dyDescent="0.25">
      <c r="B1214" s="3"/>
      <c r="E1214" s="4"/>
      <c r="F1214" s="1"/>
    </row>
    <row r="1215" spans="2:6" x14ac:dyDescent="0.25">
      <c r="B1215" s="3"/>
      <c r="E1215" s="4"/>
      <c r="F1215" s="1"/>
    </row>
    <row r="1216" spans="2:6" x14ac:dyDescent="0.25">
      <c r="B1216" s="3"/>
      <c r="E1216" s="4"/>
      <c r="F1216" s="1"/>
    </row>
    <row r="1217" spans="2:6" x14ac:dyDescent="0.25">
      <c r="B1217" s="3"/>
      <c r="E1217" s="4"/>
      <c r="F1217" s="1"/>
    </row>
    <row r="1218" spans="2:6" x14ac:dyDescent="0.25">
      <c r="B1218" s="3"/>
      <c r="E1218" s="4"/>
      <c r="F1218" s="1"/>
    </row>
    <row r="1219" spans="2:6" x14ac:dyDescent="0.25">
      <c r="B1219" s="3"/>
      <c r="E1219" s="4"/>
      <c r="F1219" s="1"/>
    </row>
    <row r="1220" spans="2:6" x14ac:dyDescent="0.25">
      <c r="B1220" s="3"/>
      <c r="E1220" s="4"/>
      <c r="F1220" s="1"/>
    </row>
    <row r="1221" spans="2:6" x14ac:dyDescent="0.25">
      <c r="B1221" s="3"/>
      <c r="E1221" s="4"/>
      <c r="F1221" s="1"/>
    </row>
    <row r="1222" spans="2:6" x14ac:dyDescent="0.25">
      <c r="B1222" s="3"/>
      <c r="E1222" s="4"/>
      <c r="F1222" s="1"/>
    </row>
    <row r="1223" spans="2:6" x14ac:dyDescent="0.25">
      <c r="B1223" s="3"/>
      <c r="E1223" s="4"/>
      <c r="F1223" s="1"/>
    </row>
    <row r="1224" spans="2:6" x14ac:dyDescent="0.25">
      <c r="B1224" s="3"/>
      <c r="E1224" s="4"/>
      <c r="F1224" s="1"/>
    </row>
    <row r="1225" spans="2:6" x14ac:dyDescent="0.25">
      <c r="B1225" s="3"/>
      <c r="E1225" s="4"/>
      <c r="F1225" s="1"/>
    </row>
    <row r="1226" spans="2:6" x14ac:dyDescent="0.25">
      <c r="B1226" s="3"/>
      <c r="E1226" s="4"/>
      <c r="F1226" s="1"/>
    </row>
    <row r="1227" spans="2:6" x14ac:dyDescent="0.25">
      <c r="B1227" s="3"/>
      <c r="E1227" s="4"/>
      <c r="F1227" s="1"/>
    </row>
    <row r="1228" spans="2:6" x14ac:dyDescent="0.25">
      <c r="B1228" s="3"/>
      <c r="E1228" s="4"/>
      <c r="F1228" s="1"/>
    </row>
    <row r="1229" spans="2:6" x14ac:dyDescent="0.25">
      <c r="B1229" s="3"/>
      <c r="E1229" s="4"/>
      <c r="F1229" s="1"/>
    </row>
    <row r="1230" spans="2:6" x14ac:dyDescent="0.25">
      <c r="B1230" s="3"/>
      <c r="E1230" s="4"/>
      <c r="F1230" s="1"/>
    </row>
    <row r="1231" spans="2:6" x14ac:dyDescent="0.25">
      <c r="B1231" s="3"/>
      <c r="E1231" s="4"/>
      <c r="F1231" s="1"/>
    </row>
    <row r="1232" spans="2:6" x14ac:dyDescent="0.25">
      <c r="B1232" s="3"/>
      <c r="E1232" s="4"/>
      <c r="F1232" s="1"/>
    </row>
    <row r="1233" spans="2:6" x14ac:dyDescent="0.25">
      <c r="B1233" s="3"/>
      <c r="E1233" s="4"/>
      <c r="F1233" s="1"/>
    </row>
    <row r="1234" spans="2:6" x14ac:dyDescent="0.25">
      <c r="B1234" s="3"/>
      <c r="E1234" s="4"/>
      <c r="F1234" s="1"/>
    </row>
    <row r="1235" spans="2:6" x14ac:dyDescent="0.25">
      <c r="B1235" s="3"/>
      <c r="E1235" s="4"/>
      <c r="F1235" s="1"/>
    </row>
    <row r="1236" spans="2:6" x14ac:dyDescent="0.25">
      <c r="B1236" s="3"/>
      <c r="E1236" s="4"/>
      <c r="F1236" s="1"/>
    </row>
    <row r="1237" spans="2:6" x14ac:dyDescent="0.25">
      <c r="B1237" s="3"/>
      <c r="E1237" s="4"/>
      <c r="F1237" s="1"/>
    </row>
    <row r="1238" spans="2:6" x14ac:dyDescent="0.25">
      <c r="B1238" s="3"/>
      <c r="E1238" s="4"/>
      <c r="F1238" s="1"/>
    </row>
    <row r="1239" spans="2:6" x14ac:dyDescent="0.25">
      <c r="B1239" s="3"/>
      <c r="E1239" s="4"/>
      <c r="F1239" s="1"/>
    </row>
    <row r="1240" spans="2:6" x14ac:dyDescent="0.25">
      <c r="B1240" s="3"/>
      <c r="E1240" s="4"/>
      <c r="F1240" s="1"/>
    </row>
    <row r="1241" spans="2:6" x14ac:dyDescent="0.25">
      <c r="B1241" s="3"/>
      <c r="E1241" s="4"/>
      <c r="F1241" s="1"/>
    </row>
    <row r="1242" spans="2:6" x14ac:dyDescent="0.25">
      <c r="B1242" s="3"/>
      <c r="E1242" s="4"/>
      <c r="F1242" s="1"/>
    </row>
    <row r="1243" spans="2:6" x14ac:dyDescent="0.25">
      <c r="B1243" s="3"/>
      <c r="E1243" s="4"/>
      <c r="F1243" s="1"/>
    </row>
    <row r="1244" spans="2:6" x14ac:dyDescent="0.25">
      <c r="B1244" s="3"/>
      <c r="E1244" s="4"/>
      <c r="F1244" s="1"/>
    </row>
    <row r="1245" spans="2:6" x14ac:dyDescent="0.25">
      <c r="B1245" s="3"/>
      <c r="E1245" s="4"/>
      <c r="F1245" s="1"/>
    </row>
    <row r="1246" spans="2:6" x14ac:dyDescent="0.25">
      <c r="B1246" s="3"/>
      <c r="E1246" s="4"/>
      <c r="F1246" s="1"/>
    </row>
    <row r="1247" spans="2:6" x14ac:dyDescent="0.25">
      <c r="B1247" s="3"/>
      <c r="E1247" s="4"/>
      <c r="F1247" s="1"/>
    </row>
    <row r="1248" spans="2:6" x14ac:dyDescent="0.25">
      <c r="B1248" s="3"/>
      <c r="E1248" s="4"/>
      <c r="F1248" s="1"/>
    </row>
    <row r="1249" spans="2:6" x14ac:dyDescent="0.25">
      <c r="B1249" s="3"/>
      <c r="E1249" s="4"/>
      <c r="F1249" s="1"/>
    </row>
    <row r="1250" spans="2:6" x14ac:dyDescent="0.25">
      <c r="B1250" s="3"/>
      <c r="E1250" s="4"/>
      <c r="F1250" s="1"/>
    </row>
    <row r="1251" spans="2:6" x14ac:dyDescent="0.25">
      <c r="B1251" s="3"/>
      <c r="E1251" s="4"/>
      <c r="F1251" s="1"/>
    </row>
    <row r="1252" spans="2:6" x14ac:dyDescent="0.25">
      <c r="B1252" s="3"/>
      <c r="E1252" s="4"/>
      <c r="F1252" s="1"/>
    </row>
    <row r="1253" spans="2:6" x14ac:dyDescent="0.25">
      <c r="B1253" s="3"/>
      <c r="E1253" s="4"/>
      <c r="F1253" s="1"/>
    </row>
    <row r="1254" spans="2:6" x14ac:dyDescent="0.25">
      <c r="B1254" s="3"/>
      <c r="E1254" s="4"/>
      <c r="F1254" s="1"/>
    </row>
    <row r="1255" spans="2:6" x14ac:dyDescent="0.25">
      <c r="B1255" s="3"/>
      <c r="E1255" s="4"/>
      <c r="F1255" s="1"/>
    </row>
    <row r="1256" spans="2:6" x14ac:dyDescent="0.25">
      <c r="B1256" s="3"/>
      <c r="E1256" s="4"/>
      <c r="F1256" s="1"/>
    </row>
    <row r="1257" spans="2:6" x14ac:dyDescent="0.25">
      <c r="B1257" s="3"/>
      <c r="E1257" s="4"/>
      <c r="F1257" s="1"/>
    </row>
    <row r="1258" spans="2:6" x14ac:dyDescent="0.25">
      <c r="B1258" s="3"/>
      <c r="E1258" s="4"/>
      <c r="F1258" s="1"/>
    </row>
    <row r="1259" spans="2:6" x14ac:dyDescent="0.25">
      <c r="B1259" s="3"/>
      <c r="E1259" s="4"/>
      <c r="F1259" s="1"/>
    </row>
    <row r="1260" spans="2:6" x14ac:dyDescent="0.25">
      <c r="B1260" s="3"/>
      <c r="E1260" s="4"/>
      <c r="F1260" s="1"/>
    </row>
    <row r="1261" spans="2:6" x14ac:dyDescent="0.25">
      <c r="B1261" s="3"/>
      <c r="E1261" s="4"/>
      <c r="F1261" s="1"/>
    </row>
    <row r="1262" spans="2:6" x14ac:dyDescent="0.25">
      <c r="B1262" s="3"/>
      <c r="E1262" s="4"/>
      <c r="F1262" s="1"/>
    </row>
    <row r="1263" spans="2:6" x14ac:dyDescent="0.25">
      <c r="B1263" s="3"/>
      <c r="E1263" s="4"/>
      <c r="F1263" s="1"/>
    </row>
    <row r="1264" spans="2:6" x14ac:dyDescent="0.25">
      <c r="B1264" s="3"/>
      <c r="E1264" s="4"/>
      <c r="F1264" s="1"/>
    </row>
    <row r="1265" spans="2:6" x14ac:dyDescent="0.25">
      <c r="B1265" s="3"/>
      <c r="E1265" s="4"/>
      <c r="F1265" s="1"/>
    </row>
    <row r="1266" spans="2:6" x14ac:dyDescent="0.25">
      <c r="B1266" s="3"/>
      <c r="E1266" s="4"/>
      <c r="F1266" s="1"/>
    </row>
    <row r="1267" spans="2:6" x14ac:dyDescent="0.25">
      <c r="B1267" s="3"/>
      <c r="E1267" s="4"/>
      <c r="F1267" s="1"/>
    </row>
    <row r="1268" spans="2:6" x14ac:dyDescent="0.25">
      <c r="B1268" s="3"/>
      <c r="E1268" s="4"/>
      <c r="F1268" s="1"/>
    </row>
    <row r="1269" spans="2:6" x14ac:dyDescent="0.25">
      <c r="B1269" s="3"/>
      <c r="E1269" s="4"/>
      <c r="F1269" s="1"/>
    </row>
    <row r="1270" spans="2:6" x14ac:dyDescent="0.25">
      <c r="B1270" s="3"/>
      <c r="E1270" s="4"/>
      <c r="F1270" s="1"/>
    </row>
    <row r="1271" spans="2:6" x14ac:dyDescent="0.25">
      <c r="B1271" s="3"/>
      <c r="E1271" s="4"/>
      <c r="F1271" s="1"/>
    </row>
    <row r="1272" spans="2:6" x14ac:dyDescent="0.25">
      <c r="B1272" s="3"/>
      <c r="E1272" s="4"/>
      <c r="F1272" s="1"/>
    </row>
    <row r="1273" spans="2:6" x14ac:dyDescent="0.25">
      <c r="B1273" s="3"/>
      <c r="E1273" s="4"/>
      <c r="F1273" s="1"/>
    </row>
    <row r="1274" spans="2:6" x14ac:dyDescent="0.25">
      <c r="B1274" s="3"/>
      <c r="E1274" s="4"/>
      <c r="F1274" s="1"/>
    </row>
    <row r="1275" spans="2:6" x14ac:dyDescent="0.25">
      <c r="B1275" s="3"/>
      <c r="E1275" s="4"/>
      <c r="F1275" s="1"/>
    </row>
    <row r="1276" spans="2:6" x14ac:dyDescent="0.25">
      <c r="B1276" s="3"/>
      <c r="E1276" s="4"/>
      <c r="F1276" s="1"/>
    </row>
    <row r="1277" spans="2:6" x14ac:dyDescent="0.25">
      <c r="B1277" s="3"/>
      <c r="E1277" s="4"/>
      <c r="F1277" s="1"/>
    </row>
    <row r="1278" spans="2:6" x14ac:dyDescent="0.25">
      <c r="B1278" s="3"/>
      <c r="E1278" s="4"/>
      <c r="F1278" s="1"/>
    </row>
    <row r="1279" spans="2:6" x14ac:dyDescent="0.25">
      <c r="B1279" s="3"/>
      <c r="E1279" s="4"/>
      <c r="F1279" s="1"/>
    </row>
    <row r="1280" spans="2:6" x14ac:dyDescent="0.25">
      <c r="B1280" s="3"/>
      <c r="E1280" s="4"/>
      <c r="F1280" s="1"/>
    </row>
    <row r="1281" spans="2:6" x14ac:dyDescent="0.25">
      <c r="B1281" s="3"/>
      <c r="E1281" s="4"/>
      <c r="F1281" s="1"/>
    </row>
    <row r="1282" spans="2:6" x14ac:dyDescent="0.25">
      <c r="B1282" s="3"/>
      <c r="E1282" s="4"/>
      <c r="F1282" s="1"/>
    </row>
    <row r="1283" spans="2:6" x14ac:dyDescent="0.25">
      <c r="B1283" s="3"/>
      <c r="E1283" s="4"/>
      <c r="F1283" s="1"/>
    </row>
    <row r="1284" spans="2:6" x14ac:dyDescent="0.25">
      <c r="B1284" s="3"/>
      <c r="E1284" s="4"/>
      <c r="F1284" s="1"/>
    </row>
    <row r="1285" spans="2:6" x14ac:dyDescent="0.25">
      <c r="B1285" s="3"/>
      <c r="E1285" s="4"/>
      <c r="F1285" s="1"/>
    </row>
    <row r="1286" spans="2:6" x14ac:dyDescent="0.25">
      <c r="B1286" s="3"/>
      <c r="E1286" s="4"/>
      <c r="F1286" s="1"/>
    </row>
    <row r="1287" spans="2:6" x14ac:dyDescent="0.25">
      <c r="B1287" s="3"/>
      <c r="E1287" s="4"/>
      <c r="F1287" s="1"/>
    </row>
    <row r="1288" spans="2:6" x14ac:dyDescent="0.25">
      <c r="B1288" s="3"/>
      <c r="E1288" s="4"/>
      <c r="F1288" s="1"/>
    </row>
    <row r="1289" spans="2:6" x14ac:dyDescent="0.25">
      <c r="B1289" s="3"/>
      <c r="E1289" s="4"/>
      <c r="F1289" s="1"/>
    </row>
    <row r="1290" spans="2:6" x14ac:dyDescent="0.25">
      <c r="B1290" s="3"/>
      <c r="E1290" s="4"/>
      <c r="F1290" s="1"/>
    </row>
    <row r="1291" spans="2:6" x14ac:dyDescent="0.25">
      <c r="B1291" s="3"/>
      <c r="E1291" s="4"/>
      <c r="F1291" s="1"/>
    </row>
    <row r="1292" spans="2:6" x14ac:dyDescent="0.25">
      <c r="B1292" s="3"/>
      <c r="E1292" s="4"/>
      <c r="F1292" s="1"/>
    </row>
    <row r="1293" spans="2:6" x14ac:dyDescent="0.25">
      <c r="B1293" s="3"/>
      <c r="E1293" s="4"/>
      <c r="F1293" s="1"/>
    </row>
    <row r="1294" spans="2:6" x14ac:dyDescent="0.25">
      <c r="B1294" s="3"/>
      <c r="E1294" s="4"/>
      <c r="F1294" s="1"/>
    </row>
    <row r="1295" spans="2:6" x14ac:dyDescent="0.25">
      <c r="B1295" s="3"/>
      <c r="E1295" s="4"/>
      <c r="F1295" s="1"/>
    </row>
    <row r="1296" spans="2:6" x14ac:dyDescent="0.25">
      <c r="B1296" s="3"/>
      <c r="E1296" s="4"/>
      <c r="F1296" s="1"/>
    </row>
    <row r="1297" spans="2:6" x14ac:dyDescent="0.25">
      <c r="B1297" s="3"/>
      <c r="E1297" s="4"/>
      <c r="F1297" s="1"/>
    </row>
    <row r="1298" spans="2:6" x14ac:dyDescent="0.25">
      <c r="B1298" s="3"/>
      <c r="E1298" s="4"/>
      <c r="F1298" s="1"/>
    </row>
    <row r="1299" spans="2:6" x14ac:dyDescent="0.25">
      <c r="B1299" s="3"/>
      <c r="E1299" s="4"/>
      <c r="F1299" s="1"/>
    </row>
    <row r="1300" spans="2:6" x14ac:dyDescent="0.25">
      <c r="B1300" s="3"/>
      <c r="E1300" s="4"/>
      <c r="F1300" s="1"/>
    </row>
    <row r="1301" spans="2:6" x14ac:dyDescent="0.25">
      <c r="B1301" s="3"/>
      <c r="E1301" s="4"/>
      <c r="F1301" s="1"/>
    </row>
    <row r="1302" spans="2:6" x14ac:dyDescent="0.25">
      <c r="B1302" s="3"/>
      <c r="E1302" s="4"/>
      <c r="F1302" s="1"/>
    </row>
    <row r="1303" spans="2:6" x14ac:dyDescent="0.25">
      <c r="B1303" s="3"/>
      <c r="E1303" s="4"/>
      <c r="F1303" s="1"/>
    </row>
    <row r="1304" spans="2:6" x14ac:dyDescent="0.25">
      <c r="B1304" s="3"/>
      <c r="E1304" s="4"/>
      <c r="F1304" s="1"/>
    </row>
    <row r="1305" spans="2:6" x14ac:dyDescent="0.25">
      <c r="B1305" s="3"/>
      <c r="E1305" s="4"/>
      <c r="F1305" s="1"/>
    </row>
    <row r="1306" spans="2:6" x14ac:dyDescent="0.25">
      <c r="B1306" s="3"/>
      <c r="E1306" s="4"/>
      <c r="F1306" s="1"/>
    </row>
    <row r="1307" spans="2:6" x14ac:dyDescent="0.25">
      <c r="B1307" s="3"/>
      <c r="E1307" s="4"/>
      <c r="F1307" s="1"/>
    </row>
    <row r="1308" spans="2:6" x14ac:dyDescent="0.25">
      <c r="B1308" s="3"/>
      <c r="E1308" s="4"/>
      <c r="F1308" s="1"/>
    </row>
    <row r="1309" spans="2:6" x14ac:dyDescent="0.25">
      <c r="B1309" s="3"/>
      <c r="E1309" s="4"/>
      <c r="F1309" s="1"/>
    </row>
    <row r="1310" spans="2:6" x14ac:dyDescent="0.25">
      <c r="B1310" s="3"/>
      <c r="E1310" s="4"/>
      <c r="F1310" s="1"/>
    </row>
    <row r="1311" spans="2:6" x14ac:dyDescent="0.25">
      <c r="B1311" s="3"/>
      <c r="E1311" s="4"/>
      <c r="F1311" s="1"/>
    </row>
    <row r="1312" spans="2:6" x14ac:dyDescent="0.25">
      <c r="B1312" s="3"/>
      <c r="E1312" s="4"/>
      <c r="F1312" s="1"/>
    </row>
    <row r="1313" spans="2:6" x14ac:dyDescent="0.25">
      <c r="B1313" s="3"/>
      <c r="E1313" s="4"/>
      <c r="F1313" s="1"/>
    </row>
    <row r="1314" spans="2:6" x14ac:dyDescent="0.25">
      <c r="B1314" s="3"/>
      <c r="E1314" s="4"/>
      <c r="F1314" s="1"/>
    </row>
    <row r="1315" spans="2:6" x14ac:dyDescent="0.25">
      <c r="B1315" s="3"/>
      <c r="E1315" s="4"/>
      <c r="F1315" s="1"/>
    </row>
    <row r="1316" spans="2:6" x14ac:dyDescent="0.25">
      <c r="B1316" s="3"/>
      <c r="E1316" s="4"/>
      <c r="F1316" s="1"/>
    </row>
    <row r="1317" spans="2:6" x14ac:dyDescent="0.25">
      <c r="B1317" s="3"/>
      <c r="E1317" s="4"/>
      <c r="F1317" s="1"/>
    </row>
    <row r="1318" spans="2:6" x14ac:dyDescent="0.25">
      <c r="B1318" s="3"/>
      <c r="E1318" s="4"/>
      <c r="F1318" s="1"/>
    </row>
    <row r="1319" spans="2:6" x14ac:dyDescent="0.25">
      <c r="B1319" s="3"/>
      <c r="E1319" s="4"/>
      <c r="F1319" s="1"/>
    </row>
    <row r="1320" spans="2:6" x14ac:dyDescent="0.25">
      <c r="B1320" s="3"/>
      <c r="E1320" s="4"/>
      <c r="F1320" s="1"/>
    </row>
    <row r="1321" spans="2:6" x14ac:dyDescent="0.25">
      <c r="B1321" s="3"/>
      <c r="E1321" s="4"/>
      <c r="F1321" s="1"/>
    </row>
    <row r="1322" spans="2:6" x14ac:dyDescent="0.25">
      <c r="B1322" s="3"/>
      <c r="E1322" s="4"/>
      <c r="F1322" s="1"/>
    </row>
    <row r="1323" spans="2:6" x14ac:dyDescent="0.25">
      <c r="B1323" s="3"/>
      <c r="E1323" s="4"/>
      <c r="F1323" s="1"/>
    </row>
    <row r="1324" spans="2:6" x14ac:dyDescent="0.25">
      <c r="B1324" s="3"/>
      <c r="E1324" s="4"/>
      <c r="F1324" s="1"/>
    </row>
    <row r="1325" spans="2:6" x14ac:dyDescent="0.25">
      <c r="B1325" s="3"/>
      <c r="E1325" s="4"/>
      <c r="F1325" s="1"/>
    </row>
    <row r="1326" spans="2:6" x14ac:dyDescent="0.25">
      <c r="B1326" s="3"/>
      <c r="E1326" s="4"/>
      <c r="F1326" s="1"/>
    </row>
    <row r="1327" spans="2:6" x14ac:dyDescent="0.25">
      <c r="B1327" s="3"/>
      <c r="E1327" s="4"/>
      <c r="F1327" s="1"/>
    </row>
    <row r="1328" spans="2:6" x14ac:dyDescent="0.25">
      <c r="B1328" s="3"/>
      <c r="E1328" s="4"/>
      <c r="F1328" s="1"/>
    </row>
    <row r="1329" spans="2:6" x14ac:dyDescent="0.25">
      <c r="B1329" s="3"/>
      <c r="E1329" s="4"/>
      <c r="F1329" s="1"/>
    </row>
    <row r="1330" spans="2:6" x14ac:dyDescent="0.25">
      <c r="B1330" s="3"/>
      <c r="E1330" s="4"/>
      <c r="F1330" s="1"/>
    </row>
    <row r="1331" spans="2:6" x14ac:dyDescent="0.25">
      <c r="B1331" s="3"/>
      <c r="E1331" s="4"/>
      <c r="F1331" s="1"/>
    </row>
    <row r="1332" spans="2:6" x14ac:dyDescent="0.25">
      <c r="B1332" s="3"/>
      <c r="E1332" s="4"/>
      <c r="F1332" s="1"/>
    </row>
    <row r="1333" spans="2:6" x14ac:dyDescent="0.25">
      <c r="B1333" s="3"/>
      <c r="E1333" s="4"/>
      <c r="F1333" s="1"/>
    </row>
    <row r="1334" spans="2:6" x14ac:dyDescent="0.25">
      <c r="B1334" s="3"/>
      <c r="E1334" s="4"/>
      <c r="F1334" s="1"/>
    </row>
    <row r="1335" spans="2:6" x14ac:dyDescent="0.25">
      <c r="B1335" s="3"/>
      <c r="E1335" s="4"/>
      <c r="F1335" s="1"/>
    </row>
    <row r="1336" spans="2:6" x14ac:dyDescent="0.25">
      <c r="B1336" s="3"/>
      <c r="E1336" s="4"/>
      <c r="F1336" s="1"/>
    </row>
    <row r="1337" spans="2:6" x14ac:dyDescent="0.25">
      <c r="B1337" s="3"/>
      <c r="E1337" s="4"/>
      <c r="F1337" s="1"/>
    </row>
    <row r="1338" spans="2:6" x14ac:dyDescent="0.25">
      <c r="B1338" s="3"/>
      <c r="E1338" s="4"/>
      <c r="F1338" s="1"/>
    </row>
    <row r="1339" spans="2:6" x14ac:dyDescent="0.25">
      <c r="B1339" s="3"/>
      <c r="E1339" s="4"/>
      <c r="F1339" s="1"/>
    </row>
    <row r="1340" spans="2:6" x14ac:dyDescent="0.25">
      <c r="B1340" s="3"/>
      <c r="E1340" s="4"/>
      <c r="F1340" s="1"/>
    </row>
    <row r="1341" spans="2:6" x14ac:dyDescent="0.25">
      <c r="B1341" s="3"/>
      <c r="E1341" s="4"/>
      <c r="F1341" s="1"/>
    </row>
    <row r="1342" spans="2:6" x14ac:dyDescent="0.25">
      <c r="B1342" s="3"/>
      <c r="E1342" s="4"/>
      <c r="F1342" s="1"/>
    </row>
    <row r="1343" spans="2:6" x14ac:dyDescent="0.25">
      <c r="B1343" s="3"/>
      <c r="E1343" s="4"/>
      <c r="F1343" s="1"/>
    </row>
    <row r="1344" spans="2:6" x14ac:dyDescent="0.25">
      <c r="B1344" s="3"/>
      <c r="E1344" s="4"/>
      <c r="F1344" s="1"/>
    </row>
    <row r="1345" spans="2:6" x14ac:dyDescent="0.25">
      <c r="B1345" s="3"/>
      <c r="E1345" s="4"/>
      <c r="F1345" s="1"/>
    </row>
    <row r="1346" spans="2:6" x14ac:dyDescent="0.25">
      <c r="B1346" s="3"/>
      <c r="E1346" s="4"/>
      <c r="F1346" s="1"/>
    </row>
    <row r="1347" spans="2:6" x14ac:dyDescent="0.25">
      <c r="B1347" s="3"/>
      <c r="E1347" s="4"/>
      <c r="F1347" s="1"/>
    </row>
    <row r="1348" spans="2:6" x14ac:dyDescent="0.25">
      <c r="B1348" s="3"/>
      <c r="E1348" s="4"/>
      <c r="F1348" s="1"/>
    </row>
    <row r="1349" spans="2:6" x14ac:dyDescent="0.25">
      <c r="B1349" s="3"/>
      <c r="E1349" s="4"/>
      <c r="F1349" s="1"/>
    </row>
    <row r="1350" spans="2:6" x14ac:dyDescent="0.25">
      <c r="B1350" s="3"/>
      <c r="E1350" s="4"/>
      <c r="F1350" s="1"/>
    </row>
    <row r="1351" spans="2:6" x14ac:dyDescent="0.25">
      <c r="B1351" s="3"/>
      <c r="E1351" s="4"/>
      <c r="F1351" s="1"/>
    </row>
    <row r="1352" spans="2:6" x14ac:dyDescent="0.25">
      <c r="B1352" s="3"/>
      <c r="E1352" s="4"/>
      <c r="F1352" s="1"/>
    </row>
    <row r="1353" spans="2:6" x14ac:dyDescent="0.25">
      <c r="B1353" s="3"/>
      <c r="E1353" s="4"/>
      <c r="F1353" s="1"/>
    </row>
    <row r="1354" spans="2:6" x14ac:dyDescent="0.25">
      <c r="B1354" s="3"/>
      <c r="E1354" s="4"/>
      <c r="F1354" s="1"/>
    </row>
    <row r="1355" spans="2:6" x14ac:dyDescent="0.25">
      <c r="B1355" s="3"/>
      <c r="E1355" s="4"/>
      <c r="F1355" s="1"/>
    </row>
    <row r="1356" spans="2:6" x14ac:dyDescent="0.25">
      <c r="B1356" s="3"/>
      <c r="E1356" s="4"/>
      <c r="F1356" s="1"/>
    </row>
    <row r="1357" spans="2:6" x14ac:dyDescent="0.25">
      <c r="B1357" s="3"/>
      <c r="E1357" s="4"/>
      <c r="F1357" s="1"/>
    </row>
    <row r="1358" spans="2:6" x14ac:dyDescent="0.25">
      <c r="B1358" s="3"/>
      <c r="E1358" s="4"/>
      <c r="F1358" s="1"/>
    </row>
    <row r="1359" spans="2:6" x14ac:dyDescent="0.25">
      <c r="B1359" s="3"/>
      <c r="E1359" s="4"/>
      <c r="F1359" s="1"/>
    </row>
    <row r="1360" spans="2:6" x14ac:dyDescent="0.25">
      <c r="B1360" s="3"/>
      <c r="E1360" s="4"/>
      <c r="F1360" s="1"/>
    </row>
    <row r="1361" spans="2:6" x14ac:dyDescent="0.25">
      <c r="B1361" s="3"/>
      <c r="E1361" s="4"/>
      <c r="F1361" s="1"/>
    </row>
    <row r="1362" spans="2:6" x14ac:dyDescent="0.25">
      <c r="B1362" s="3"/>
      <c r="E1362" s="4"/>
      <c r="F1362" s="1"/>
    </row>
    <row r="1363" spans="2:6" x14ac:dyDescent="0.25">
      <c r="B1363" s="3"/>
      <c r="E1363" s="4"/>
      <c r="F1363" s="1"/>
    </row>
    <row r="1364" spans="2:6" x14ac:dyDescent="0.25">
      <c r="B1364" s="3"/>
      <c r="E1364" s="4"/>
      <c r="F1364" s="1"/>
    </row>
    <row r="1365" spans="2:6" x14ac:dyDescent="0.25">
      <c r="B1365" s="3"/>
      <c r="E1365" s="4"/>
      <c r="F1365" s="1"/>
    </row>
    <row r="1366" spans="2:6" x14ac:dyDescent="0.25">
      <c r="B1366" s="3"/>
      <c r="E1366" s="4"/>
      <c r="F1366" s="1"/>
    </row>
    <row r="1367" spans="2:6" x14ac:dyDescent="0.25">
      <c r="B1367" s="3"/>
      <c r="E1367" s="4"/>
      <c r="F1367" s="1"/>
    </row>
    <row r="1368" spans="2:6" x14ac:dyDescent="0.25">
      <c r="B1368" s="3"/>
      <c r="E1368" s="4"/>
      <c r="F1368" s="1"/>
    </row>
    <row r="1369" spans="2:6" x14ac:dyDescent="0.25">
      <c r="B1369" s="3"/>
      <c r="E1369" s="4"/>
      <c r="F1369" s="1"/>
    </row>
    <row r="1370" spans="2:6" x14ac:dyDescent="0.25">
      <c r="B1370" s="3"/>
      <c r="E1370" s="4"/>
      <c r="F1370" s="1"/>
    </row>
    <row r="1371" spans="2:6" x14ac:dyDescent="0.25">
      <c r="B1371" s="3"/>
      <c r="E1371" s="4"/>
      <c r="F1371" s="1"/>
    </row>
    <row r="1372" spans="2:6" x14ac:dyDescent="0.25">
      <c r="B1372" s="3"/>
      <c r="E1372" s="4"/>
      <c r="F1372" s="1"/>
    </row>
    <row r="1373" spans="2:6" x14ac:dyDescent="0.25">
      <c r="B1373" s="3"/>
      <c r="E1373" s="4"/>
      <c r="F1373" s="1"/>
    </row>
    <row r="1374" spans="2:6" x14ac:dyDescent="0.25">
      <c r="B1374" s="3"/>
      <c r="E1374" s="4"/>
      <c r="F1374" s="1"/>
    </row>
    <row r="1375" spans="2:6" x14ac:dyDescent="0.25">
      <c r="B1375" s="3"/>
      <c r="E1375" s="4"/>
      <c r="F1375" s="1"/>
    </row>
    <row r="1376" spans="2:6" x14ac:dyDescent="0.25">
      <c r="B1376" s="3"/>
      <c r="E1376" s="4"/>
      <c r="F1376" s="1"/>
    </row>
    <row r="1377" spans="2:6" x14ac:dyDescent="0.25">
      <c r="B1377" s="3"/>
      <c r="E1377" s="4"/>
      <c r="F1377" s="1"/>
    </row>
    <row r="1378" spans="2:6" x14ac:dyDescent="0.25">
      <c r="B1378" s="3"/>
      <c r="E1378" s="4"/>
      <c r="F1378" s="1"/>
    </row>
    <row r="1379" spans="2:6" x14ac:dyDescent="0.25">
      <c r="B1379" s="3"/>
      <c r="E1379" s="4"/>
      <c r="F1379" s="1"/>
    </row>
    <row r="1380" spans="2:6" x14ac:dyDescent="0.25">
      <c r="B1380" s="3"/>
      <c r="E1380" s="4"/>
      <c r="F1380" s="1"/>
    </row>
    <row r="1381" spans="2:6" x14ac:dyDescent="0.25">
      <c r="B1381" s="3"/>
      <c r="E1381" s="4"/>
      <c r="F1381" s="1"/>
    </row>
    <row r="1382" spans="2:6" x14ac:dyDescent="0.25">
      <c r="B1382" s="3"/>
      <c r="E1382" s="4"/>
      <c r="F1382" s="1"/>
    </row>
    <row r="1383" spans="2:6" x14ac:dyDescent="0.25">
      <c r="B1383" s="3"/>
      <c r="E1383" s="4"/>
      <c r="F1383" s="1"/>
    </row>
    <row r="1384" spans="2:6" x14ac:dyDescent="0.25">
      <c r="B1384" s="3"/>
      <c r="E1384" s="4"/>
      <c r="F1384" s="1"/>
    </row>
    <row r="1385" spans="2:6" x14ac:dyDescent="0.25">
      <c r="B1385" s="3"/>
      <c r="E1385" s="4"/>
      <c r="F1385" s="1"/>
    </row>
    <row r="1386" spans="2:6" x14ac:dyDescent="0.25">
      <c r="B1386" s="3"/>
      <c r="E1386" s="4"/>
      <c r="F1386" s="1"/>
    </row>
    <row r="1387" spans="2:6" x14ac:dyDescent="0.25">
      <c r="B1387" s="3"/>
      <c r="E1387" s="4"/>
      <c r="F1387" s="1"/>
    </row>
    <row r="1388" spans="2:6" x14ac:dyDescent="0.25">
      <c r="B1388" s="3"/>
      <c r="E1388" s="4"/>
      <c r="F1388" s="1"/>
    </row>
    <row r="1389" spans="2:6" x14ac:dyDescent="0.25">
      <c r="B1389" s="3"/>
      <c r="E1389" s="4"/>
      <c r="F1389" s="1"/>
    </row>
    <row r="1390" spans="2:6" x14ac:dyDescent="0.25">
      <c r="B1390" s="3"/>
      <c r="E1390" s="4"/>
      <c r="F1390" s="1"/>
    </row>
    <row r="1391" spans="2:6" x14ac:dyDescent="0.25">
      <c r="B1391" s="3"/>
      <c r="E1391" s="4"/>
      <c r="F1391" s="1"/>
    </row>
    <row r="1392" spans="2:6" x14ac:dyDescent="0.25">
      <c r="B1392" s="3"/>
      <c r="E1392" s="4"/>
      <c r="F1392" s="1"/>
    </row>
    <row r="1393" spans="2:6" x14ac:dyDescent="0.25">
      <c r="B1393" s="3"/>
      <c r="E1393" s="4"/>
      <c r="F1393" s="1"/>
    </row>
    <row r="1394" spans="2:6" x14ac:dyDescent="0.25">
      <c r="B1394" s="3"/>
      <c r="E1394" s="4"/>
      <c r="F1394" s="1"/>
    </row>
    <row r="1395" spans="2:6" x14ac:dyDescent="0.25">
      <c r="B1395" s="3"/>
      <c r="E1395" s="4"/>
      <c r="F1395" s="1"/>
    </row>
    <row r="1396" spans="2:6" x14ac:dyDescent="0.25">
      <c r="B1396" s="3"/>
      <c r="E1396" s="4"/>
      <c r="F1396" s="1"/>
    </row>
    <row r="1397" spans="2:6" x14ac:dyDescent="0.25">
      <c r="B1397" s="3"/>
      <c r="E1397" s="4"/>
      <c r="F1397" s="1"/>
    </row>
    <row r="1398" spans="2:6" x14ac:dyDescent="0.25">
      <c r="B1398" s="3"/>
      <c r="E1398" s="4"/>
      <c r="F1398" s="1"/>
    </row>
    <row r="1399" spans="2:6" x14ac:dyDescent="0.25">
      <c r="B1399" s="3"/>
      <c r="E1399" s="4"/>
      <c r="F1399" s="1"/>
    </row>
    <row r="1400" spans="2:6" x14ac:dyDescent="0.25">
      <c r="B1400" s="3"/>
      <c r="E1400" s="4"/>
      <c r="F1400" s="1"/>
    </row>
    <row r="1401" spans="2:6" x14ac:dyDescent="0.25">
      <c r="B1401" s="3"/>
      <c r="E1401" s="4"/>
      <c r="F1401" s="1"/>
    </row>
    <row r="1402" spans="2:6" x14ac:dyDescent="0.25">
      <c r="B1402" s="3"/>
      <c r="E1402" s="4"/>
      <c r="F1402" s="1"/>
    </row>
    <row r="1403" spans="2:6" x14ac:dyDescent="0.25">
      <c r="B1403" s="3"/>
      <c r="E1403" s="4"/>
      <c r="F1403" s="1"/>
    </row>
    <row r="1404" spans="2:6" x14ac:dyDescent="0.25">
      <c r="B1404" s="3"/>
      <c r="E1404" s="4"/>
      <c r="F1404" s="1"/>
    </row>
    <row r="1405" spans="2:6" x14ac:dyDescent="0.25">
      <c r="B1405" s="3"/>
      <c r="E1405" s="4"/>
      <c r="F1405" s="1"/>
    </row>
    <row r="1406" spans="2:6" x14ac:dyDescent="0.25">
      <c r="B1406" s="3"/>
      <c r="E1406" s="4"/>
      <c r="F1406" s="1"/>
    </row>
    <row r="1407" spans="2:6" x14ac:dyDescent="0.25">
      <c r="B1407" s="3"/>
      <c r="E1407" s="4"/>
      <c r="F1407" s="1"/>
    </row>
    <row r="1408" spans="2:6" x14ac:dyDescent="0.25">
      <c r="B1408" s="3"/>
      <c r="E1408" s="4"/>
      <c r="F1408" s="1"/>
    </row>
    <row r="1409" spans="2:6" x14ac:dyDescent="0.25">
      <c r="B1409" s="3"/>
      <c r="E1409" s="4"/>
      <c r="F1409" s="1"/>
    </row>
    <row r="1410" spans="2:6" x14ac:dyDescent="0.25">
      <c r="B1410" s="3"/>
      <c r="E1410" s="4"/>
      <c r="F1410" s="1"/>
    </row>
    <row r="1411" spans="2:6" x14ac:dyDescent="0.25">
      <c r="B1411" s="3"/>
      <c r="E1411" s="4"/>
      <c r="F1411" s="1"/>
    </row>
    <row r="1412" spans="2:6" x14ac:dyDescent="0.25">
      <c r="B1412" s="3"/>
      <c r="E1412" s="4"/>
      <c r="F1412" s="1"/>
    </row>
    <row r="1413" spans="2:6" x14ac:dyDescent="0.25">
      <c r="B1413" s="3"/>
      <c r="E1413" s="4"/>
      <c r="F1413" s="1"/>
    </row>
    <row r="1414" spans="2:6" x14ac:dyDescent="0.25">
      <c r="B1414" s="3"/>
      <c r="E1414" s="4"/>
      <c r="F1414" s="1"/>
    </row>
    <row r="1415" spans="2:6" x14ac:dyDescent="0.25">
      <c r="B1415" s="3"/>
      <c r="E1415" s="4"/>
      <c r="F1415" s="1"/>
    </row>
    <row r="1416" spans="2:6" x14ac:dyDescent="0.25">
      <c r="B1416" s="3"/>
      <c r="E1416" s="4"/>
      <c r="F1416" s="1"/>
    </row>
    <row r="1417" spans="2:6" x14ac:dyDescent="0.25">
      <c r="B1417" s="3"/>
      <c r="E1417" s="4"/>
      <c r="F1417" s="1"/>
    </row>
    <row r="1418" spans="2:6" x14ac:dyDescent="0.25">
      <c r="B1418" s="3"/>
      <c r="E1418" s="4"/>
      <c r="F1418" s="1"/>
    </row>
    <row r="1419" spans="2:6" x14ac:dyDescent="0.25">
      <c r="B1419" s="3"/>
      <c r="E1419" s="4"/>
      <c r="F1419" s="1"/>
    </row>
    <row r="1420" spans="2:6" x14ac:dyDescent="0.25">
      <c r="B1420" s="3"/>
      <c r="E1420" s="4"/>
      <c r="F1420" s="1"/>
    </row>
    <row r="1421" spans="2:6" x14ac:dyDescent="0.25">
      <c r="B1421" s="3"/>
      <c r="E1421" s="4"/>
      <c r="F1421" s="1"/>
    </row>
    <row r="1422" spans="2:6" x14ac:dyDescent="0.25">
      <c r="B1422" s="3"/>
      <c r="E1422" s="4"/>
      <c r="F1422" s="1"/>
    </row>
    <row r="1423" spans="2:6" x14ac:dyDescent="0.25">
      <c r="B1423" s="3"/>
      <c r="E1423" s="4"/>
      <c r="F1423" s="1"/>
    </row>
    <row r="1424" spans="2:6" x14ac:dyDescent="0.25">
      <c r="B1424" s="3"/>
      <c r="E1424" s="4"/>
      <c r="F1424" s="1"/>
    </row>
    <row r="1425" spans="2:6" x14ac:dyDescent="0.25">
      <c r="B1425" s="3"/>
      <c r="E1425" s="4"/>
      <c r="F1425" s="1"/>
    </row>
    <row r="1426" spans="2:6" x14ac:dyDescent="0.25">
      <c r="B1426" s="3"/>
      <c r="E1426" s="4"/>
      <c r="F1426" s="1"/>
    </row>
    <row r="1427" spans="2:6" x14ac:dyDescent="0.25">
      <c r="B1427" s="3"/>
      <c r="E1427" s="4"/>
      <c r="F1427" s="1"/>
    </row>
    <row r="1428" spans="2:6" x14ac:dyDescent="0.25">
      <c r="B1428" s="3"/>
      <c r="E1428" s="4"/>
      <c r="F1428" s="1"/>
    </row>
    <row r="1429" spans="2:6" x14ac:dyDescent="0.25">
      <c r="B1429" s="3"/>
      <c r="E1429" s="4"/>
      <c r="F1429" s="1"/>
    </row>
    <row r="1430" spans="2:6" x14ac:dyDescent="0.25">
      <c r="B1430" s="3"/>
      <c r="E1430" s="4"/>
      <c r="F1430" s="1"/>
    </row>
    <row r="1431" spans="2:6" x14ac:dyDescent="0.25">
      <c r="B1431" s="3"/>
      <c r="E1431" s="4"/>
      <c r="F1431" s="1"/>
    </row>
    <row r="1432" spans="2:6" x14ac:dyDescent="0.25">
      <c r="B1432" s="3"/>
      <c r="E1432" s="4"/>
      <c r="F1432" s="1"/>
    </row>
    <row r="1433" spans="2:6" x14ac:dyDescent="0.25">
      <c r="B1433" s="3"/>
      <c r="E1433" s="4"/>
      <c r="F1433" s="1"/>
    </row>
    <row r="1434" spans="2:6" x14ac:dyDescent="0.25">
      <c r="B1434" s="3"/>
      <c r="E1434" s="4"/>
      <c r="F1434" s="1"/>
    </row>
    <row r="1435" spans="2:6" x14ac:dyDescent="0.25">
      <c r="B1435" s="3"/>
      <c r="E1435" s="4"/>
      <c r="F1435" s="1"/>
    </row>
    <row r="1436" spans="2:6" x14ac:dyDescent="0.25">
      <c r="B1436" s="3"/>
      <c r="E1436" s="4"/>
      <c r="F1436" s="1"/>
    </row>
    <row r="1437" spans="2:6" x14ac:dyDescent="0.25">
      <c r="B1437" s="3"/>
      <c r="E1437" s="4"/>
      <c r="F1437" s="1"/>
    </row>
    <row r="1438" spans="2:6" x14ac:dyDescent="0.25">
      <c r="B1438" s="3"/>
      <c r="E1438" s="4"/>
      <c r="F1438" s="1"/>
    </row>
    <row r="1439" spans="2:6" x14ac:dyDescent="0.25">
      <c r="B1439" s="3"/>
      <c r="E1439" s="4"/>
      <c r="F1439" s="1"/>
    </row>
    <row r="1440" spans="2:6" x14ac:dyDescent="0.25">
      <c r="B1440" s="3"/>
      <c r="E1440" s="4"/>
      <c r="F1440" s="1"/>
    </row>
    <row r="1441" spans="2:6" x14ac:dyDescent="0.25">
      <c r="B1441" s="3"/>
      <c r="E1441" s="4"/>
      <c r="F1441" s="1"/>
    </row>
    <row r="1442" spans="2:6" x14ac:dyDescent="0.25">
      <c r="B1442" s="3"/>
      <c r="E1442" s="4"/>
      <c r="F1442" s="1"/>
    </row>
    <row r="1443" spans="2:6" x14ac:dyDescent="0.25">
      <c r="B1443" s="3"/>
      <c r="E1443" s="4"/>
      <c r="F1443" s="1"/>
    </row>
    <row r="1444" spans="2:6" x14ac:dyDescent="0.25">
      <c r="B1444" s="3"/>
      <c r="E1444" s="4"/>
      <c r="F1444" s="1"/>
    </row>
    <row r="1445" spans="2:6" x14ac:dyDescent="0.25">
      <c r="B1445" s="3"/>
      <c r="E1445" s="4"/>
      <c r="F1445" s="1"/>
    </row>
    <row r="1446" spans="2:6" x14ac:dyDescent="0.25">
      <c r="B1446" s="3"/>
      <c r="E1446" s="4"/>
      <c r="F1446" s="1"/>
    </row>
    <row r="1447" spans="2:6" x14ac:dyDescent="0.25">
      <c r="B1447" s="3"/>
      <c r="E1447" s="4"/>
      <c r="F1447" s="1"/>
    </row>
    <row r="1448" spans="2:6" x14ac:dyDescent="0.25">
      <c r="B1448" s="3"/>
      <c r="E1448" s="4"/>
      <c r="F1448" s="1"/>
    </row>
    <row r="1449" spans="2:6" x14ac:dyDescent="0.25">
      <c r="B1449" s="3"/>
      <c r="E1449" s="4"/>
      <c r="F1449" s="1"/>
    </row>
    <row r="1450" spans="2:6" x14ac:dyDescent="0.25">
      <c r="B1450" s="3"/>
      <c r="E1450" s="4"/>
      <c r="F1450" s="1"/>
    </row>
    <row r="1451" spans="2:6" x14ac:dyDescent="0.25">
      <c r="B1451" s="3"/>
      <c r="E1451" s="4"/>
      <c r="F1451" s="1"/>
    </row>
    <row r="1452" spans="2:6" x14ac:dyDescent="0.25">
      <c r="B1452" s="3"/>
      <c r="E1452" s="4"/>
      <c r="F1452" s="1"/>
    </row>
    <row r="1453" spans="2:6" x14ac:dyDescent="0.25">
      <c r="B1453" s="3"/>
      <c r="E1453" s="4"/>
      <c r="F1453" s="1"/>
    </row>
    <row r="1454" spans="2:6" x14ac:dyDescent="0.25">
      <c r="B1454" s="3"/>
      <c r="E1454" s="4"/>
      <c r="F1454" s="1"/>
    </row>
    <row r="1455" spans="2:6" x14ac:dyDescent="0.25">
      <c r="B1455" s="3"/>
      <c r="E1455" s="4"/>
      <c r="F1455" s="1"/>
    </row>
    <row r="1456" spans="2:6" x14ac:dyDescent="0.25">
      <c r="B1456" s="3"/>
      <c r="E1456" s="4"/>
      <c r="F1456" s="1"/>
    </row>
    <row r="1457" spans="2:6" x14ac:dyDescent="0.25">
      <c r="B1457" s="3"/>
      <c r="E1457" s="4"/>
      <c r="F1457" s="1"/>
    </row>
    <row r="1458" spans="2:6" x14ac:dyDescent="0.25">
      <c r="B1458" s="3"/>
      <c r="E1458" s="4"/>
      <c r="F1458" s="1"/>
    </row>
    <row r="1459" spans="2:6" x14ac:dyDescent="0.25">
      <c r="B1459" s="3"/>
      <c r="E1459" s="4"/>
      <c r="F1459" s="1"/>
    </row>
    <row r="1460" spans="2:6" x14ac:dyDescent="0.25">
      <c r="B1460" s="3"/>
      <c r="E1460" s="4"/>
      <c r="F1460" s="1"/>
    </row>
    <row r="1461" spans="2:6" x14ac:dyDescent="0.25">
      <c r="B1461" s="3"/>
      <c r="E1461" s="4"/>
      <c r="F1461" s="1"/>
    </row>
    <row r="1462" spans="2:6" x14ac:dyDescent="0.25">
      <c r="B1462" s="3"/>
      <c r="E1462" s="4"/>
      <c r="F1462" s="1"/>
    </row>
    <row r="1463" spans="2:6" x14ac:dyDescent="0.25">
      <c r="B1463" s="3"/>
      <c r="E1463" s="4"/>
      <c r="F1463" s="1"/>
    </row>
    <row r="1464" spans="2:6" x14ac:dyDescent="0.25">
      <c r="B1464" s="3"/>
      <c r="E1464" s="4"/>
      <c r="F1464" s="1"/>
    </row>
    <row r="1465" spans="2:6" x14ac:dyDescent="0.25">
      <c r="B1465" s="3"/>
      <c r="E1465" s="4"/>
      <c r="F1465" s="1"/>
    </row>
    <row r="1466" spans="2:6" x14ac:dyDescent="0.25">
      <c r="B1466" s="3"/>
      <c r="E1466" s="4"/>
      <c r="F1466" s="1"/>
    </row>
    <row r="1467" spans="2:6" x14ac:dyDescent="0.25">
      <c r="B1467" s="3"/>
      <c r="E1467" s="4"/>
      <c r="F1467" s="1"/>
    </row>
    <row r="1468" spans="2:6" x14ac:dyDescent="0.25">
      <c r="B1468" s="3"/>
      <c r="E1468" s="4"/>
      <c r="F1468" s="1"/>
    </row>
    <row r="1469" spans="2:6" x14ac:dyDescent="0.25">
      <c r="B1469" s="3"/>
      <c r="E1469" s="4"/>
      <c r="F1469" s="1"/>
    </row>
    <row r="1470" spans="2:6" x14ac:dyDescent="0.25">
      <c r="B1470" s="3"/>
      <c r="E1470" s="4"/>
      <c r="F1470" s="1"/>
    </row>
    <row r="1471" spans="2:6" x14ac:dyDescent="0.25">
      <c r="B1471" s="3"/>
      <c r="E1471" s="4"/>
      <c r="F1471" s="1"/>
    </row>
    <row r="1472" spans="2:6" x14ac:dyDescent="0.25">
      <c r="B1472" s="3"/>
      <c r="E1472" s="4"/>
      <c r="F1472" s="1"/>
    </row>
    <row r="1473" spans="2:6" x14ac:dyDescent="0.25">
      <c r="B1473" s="3"/>
      <c r="E1473" s="4"/>
      <c r="F1473" s="1"/>
    </row>
    <row r="1474" spans="2:6" x14ac:dyDescent="0.25">
      <c r="B1474" s="3"/>
      <c r="E1474" s="4"/>
      <c r="F1474" s="1"/>
    </row>
    <row r="1475" spans="2:6" x14ac:dyDescent="0.25">
      <c r="B1475" s="3"/>
      <c r="E1475" s="4"/>
      <c r="F1475" s="1"/>
    </row>
    <row r="1476" spans="2:6" x14ac:dyDescent="0.25">
      <c r="B1476" s="3"/>
      <c r="E1476" s="4"/>
      <c r="F1476" s="1"/>
    </row>
    <row r="1477" spans="2:6" x14ac:dyDescent="0.25">
      <c r="B1477" s="3"/>
      <c r="E1477" s="4"/>
      <c r="F1477" s="1"/>
    </row>
    <row r="1478" spans="2:6" x14ac:dyDescent="0.25">
      <c r="B1478" s="3"/>
      <c r="E1478" s="4"/>
      <c r="F1478" s="1"/>
    </row>
    <row r="1479" spans="2:6" x14ac:dyDescent="0.25">
      <c r="B1479" s="3"/>
      <c r="E1479" s="4"/>
      <c r="F1479" s="1"/>
    </row>
    <row r="1480" spans="2:6" x14ac:dyDescent="0.25">
      <c r="B1480" s="3"/>
      <c r="E1480" s="4"/>
      <c r="F1480" s="1"/>
    </row>
    <row r="1481" spans="2:6" x14ac:dyDescent="0.25">
      <c r="B1481" s="3"/>
      <c r="E1481" s="4"/>
      <c r="F1481" s="1"/>
    </row>
    <row r="1482" spans="2:6" x14ac:dyDescent="0.25">
      <c r="B1482" s="3"/>
      <c r="E1482" s="4"/>
      <c r="F1482" s="1"/>
    </row>
    <row r="1483" spans="2:6" x14ac:dyDescent="0.25">
      <c r="B1483" s="3"/>
      <c r="E1483" s="4"/>
      <c r="F1483" s="1"/>
    </row>
    <row r="1484" spans="2:6" x14ac:dyDescent="0.25">
      <c r="B1484" s="3"/>
      <c r="E1484" s="4"/>
      <c r="F1484" s="1"/>
    </row>
    <row r="1485" spans="2:6" x14ac:dyDescent="0.25">
      <c r="B1485" s="3"/>
      <c r="E1485" s="4"/>
      <c r="F1485" s="1"/>
    </row>
    <row r="1486" spans="2:6" x14ac:dyDescent="0.25">
      <c r="B1486" s="3"/>
      <c r="E1486" s="4"/>
      <c r="F1486" s="1"/>
    </row>
    <row r="1487" spans="2:6" x14ac:dyDescent="0.25">
      <c r="B1487" s="3"/>
      <c r="E1487" s="4"/>
      <c r="F1487" s="1"/>
    </row>
    <row r="1488" spans="2:6" x14ac:dyDescent="0.25">
      <c r="B1488" s="3"/>
      <c r="E1488" s="4"/>
      <c r="F1488" s="1"/>
    </row>
    <row r="1489" spans="2:6" x14ac:dyDescent="0.25">
      <c r="B1489" s="3"/>
      <c r="E1489" s="4"/>
      <c r="F1489" s="1"/>
    </row>
    <row r="1490" spans="2:6" x14ac:dyDescent="0.25">
      <c r="B1490" s="3"/>
      <c r="E1490" s="4"/>
      <c r="F1490" s="1"/>
    </row>
    <row r="1491" spans="2:6" x14ac:dyDescent="0.25">
      <c r="B1491" s="3"/>
      <c r="E1491" s="4"/>
      <c r="F1491" s="1"/>
    </row>
    <row r="1492" spans="2:6" x14ac:dyDescent="0.25">
      <c r="B1492" s="3"/>
      <c r="E1492" s="4"/>
      <c r="F1492" s="1"/>
    </row>
    <row r="1493" spans="2:6" x14ac:dyDescent="0.25">
      <c r="B1493" s="3"/>
      <c r="E1493" s="4"/>
      <c r="F1493" s="1"/>
    </row>
    <row r="1494" spans="2:6" x14ac:dyDescent="0.25">
      <c r="B1494" s="3"/>
      <c r="E1494" s="4"/>
      <c r="F1494" s="1"/>
    </row>
    <row r="1495" spans="2:6" x14ac:dyDescent="0.25">
      <c r="B1495" s="3"/>
      <c r="E1495" s="4"/>
      <c r="F1495" s="1"/>
    </row>
    <row r="1496" spans="2:6" x14ac:dyDescent="0.25">
      <c r="B1496" s="3"/>
      <c r="E1496" s="4"/>
      <c r="F1496" s="1"/>
    </row>
    <row r="1497" spans="2:6" x14ac:dyDescent="0.25">
      <c r="B1497" s="3"/>
      <c r="E1497" s="4"/>
      <c r="F1497" s="1"/>
    </row>
    <row r="1498" spans="2:6" x14ac:dyDescent="0.25">
      <c r="B1498" s="3"/>
      <c r="E1498" s="4"/>
      <c r="F1498" s="1"/>
    </row>
    <row r="1499" spans="2:6" x14ac:dyDescent="0.25">
      <c r="B1499" s="3"/>
      <c r="E1499" s="4"/>
      <c r="F1499" s="1"/>
    </row>
    <row r="1500" spans="2:6" x14ac:dyDescent="0.25">
      <c r="B1500" s="3"/>
      <c r="E1500" s="4"/>
      <c r="F1500" s="1"/>
    </row>
    <row r="1501" spans="2:6" x14ac:dyDescent="0.25">
      <c r="B1501" s="3"/>
      <c r="E1501" s="4"/>
      <c r="F1501" s="1"/>
    </row>
    <row r="1502" spans="2:6" x14ac:dyDescent="0.25">
      <c r="B1502" s="3"/>
      <c r="E1502" s="4"/>
      <c r="F1502" s="1"/>
    </row>
    <row r="1503" spans="2:6" x14ac:dyDescent="0.25">
      <c r="B1503" s="3"/>
      <c r="E1503" s="4"/>
      <c r="F1503" s="1"/>
    </row>
    <row r="1504" spans="2:6" x14ac:dyDescent="0.25">
      <c r="B1504" s="3"/>
      <c r="E1504" s="4"/>
      <c r="F1504" s="1"/>
    </row>
    <row r="1505" spans="2:6" x14ac:dyDescent="0.25">
      <c r="B1505" s="3"/>
      <c r="E1505" s="4"/>
      <c r="F1505" s="1"/>
    </row>
    <row r="1506" spans="2:6" x14ac:dyDescent="0.25">
      <c r="B1506" s="3"/>
      <c r="E1506" s="4"/>
      <c r="F1506" s="1"/>
    </row>
    <row r="1507" spans="2:6" x14ac:dyDescent="0.25">
      <c r="B1507" s="3"/>
      <c r="E1507" s="4"/>
      <c r="F1507" s="1"/>
    </row>
    <row r="1508" spans="2:6" x14ac:dyDescent="0.25">
      <c r="B1508" s="3"/>
      <c r="E1508" s="4"/>
      <c r="F1508" s="1"/>
    </row>
    <row r="1509" spans="2:6" x14ac:dyDescent="0.25">
      <c r="B1509" s="3"/>
      <c r="E1509" s="4"/>
      <c r="F1509" s="1"/>
    </row>
    <row r="1510" spans="2:6" x14ac:dyDescent="0.25">
      <c r="B1510" s="3"/>
      <c r="E1510" s="4"/>
      <c r="F1510" s="1"/>
    </row>
    <row r="1511" spans="2:6" x14ac:dyDescent="0.25">
      <c r="B1511" s="3"/>
      <c r="E1511" s="4"/>
      <c r="F1511" s="1"/>
    </row>
    <row r="1512" spans="2:6" x14ac:dyDescent="0.25">
      <c r="B1512" s="3"/>
      <c r="E1512" s="4"/>
      <c r="F1512" s="1"/>
    </row>
    <row r="1513" spans="2:6" x14ac:dyDescent="0.25">
      <c r="B1513" s="3"/>
      <c r="E1513" s="4"/>
      <c r="F1513" s="1"/>
    </row>
    <row r="1514" spans="2:6" x14ac:dyDescent="0.25">
      <c r="B1514" s="3"/>
      <c r="E1514" s="4"/>
      <c r="F1514" s="1"/>
    </row>
    <row r="1515" spans="2:6" x14ac:dyDescent="0.25">
      <c r="B1515" s="3"/>
      <c r="E1515" s="4"/>
      <c r="F1515" s="1"/>
    </row>
    <row r="1516" spans="2:6" x14ac:dyDescent="0.25">
      <c r="B1516" s="3"/>
      <c r="E1516" s="4"/>
      <c r="F1516" s="1"/>
    </row>
    <row r="1517" spans="2:6" x14ac:dyDescent="0.25">
      <c r="B1517" s="3"/>
      <c r="E1517" s="4"/>
      <c r="F1517" s="1"/>
    </row>
    <row r="1518" spans="2:6" x14ac:dyDescent="0.25">
      <c r="B1518" s="3"/>
      <c r="E1518" s="4"/>
      <c r="F1518" s="1"/>
    </row>
    <row r="1519" spans="2:6" x14ac:dyDescent="0.25">
      <c r="B1519" s="3"/>
      <c r="E1519" s="4"/>
      <c r="F1519" s="1"/>
    </row>
    <row r="1520" spans="2:6" x14ac:dyDescent="0.25">
      <c r="B1520" s="3"/>
      <c r="E1520" s="4"/>
      <c r="F1520" s="1"/>
    </row>
    <row r="1521" spans="2:6" x14ac:dyDescent="0.25">
      <c r="B1521" s="3"/>
      <c r="E1521" s="4"/>
      <c r="F1521" s="1"/>
    </row>
    <row r="1522" spans="2:6" x14ac:dyDescent="0.25">
      <c r="B1522" s="3"/>
      <c r="E1522" s="4"/>
      <c r="F1522" s="1"/>
    </row>
    <row r="1523" spans="2:6" x14ac:dyDescent="0.25">
      <c r="B1523" s="3"/>
      <c r="E1523" s="4"/>
      <c r="F1523" s="1"/>
    </row>
    <row r="1524" spans="2:6" x14ac:dyDescent="0.25">
      <c r="B1524" s="3"/>
      <c r="E1524" s="4"/>
      <c r="F1524" s="1"/>
    </row>
    <row r="1525" spans="2:6" x14ac:dyDescent="0.25">
      <c r="B1525" s="3"/>
      <c r="E1525" s="4"/>
      <c r="F1525" s="1"/>
    </row>
    <row r="1526" spans="2:6" x14ac:dyDescent="0.25">
      <c r="B1526" s="3"/>
      <c r="E1526" s="4"/>
      <c r="F1526" s="1"/>
    </row>
    <row r="1527" spans="2:6" x14ac:dyDescent="0.25">
      <c r="B1527" s="3"/>
      <c r="E1527" s="4"/>
      <c r="F1527" s="1"/>
    </row>
    <row r="1528" spans="2:6" x14ac:dyDescent="0.25">
      <c r="B1528" s="3"/>
      <c r="E1528" s="4"/>
      <c r="F1528" s="1"/>
    </row>
    <row r="1529" spans="2:6" x14ac:dyDescent="0.25">
      <c r="B1529" s="3"/>
      <c r="E1529" s="4"/>
      <c r="F1529" s="1"/>
    </row>
    <row r="1530" spans="2:6" x14ac:dyDescent="0.25">
      <c r="B1530" s="3"/>
      <c r="E1530" s="4"/>
      <c r="F1530" s="1"/>
    </row>
    <row r="1531" spans="2:6" x14ac:dyDescent="0.25">
      <c r="B1531" s="3"/>
      <c r="E1531" s="4"/>
      <c r="F1531" s="1"/>
    </row>
    <row r="1532" spans="2:6" x14ac:dyDescent="0.25">
      <c r="B1532" s="3"/>
      <c r="E1532" s="4"/>
      <c r="F1532" s="1"/>
    </row>
    <row r="1533" spans="2:6" x14ac:dyDescent="0.25">
      <c r="B1533" s="3"/>
      <c r="E1533" s="4"/>
      <c r="F1533" s="1"/>
    </row>
    <row r="1534" spans="2:6" x14ac:dyDescent="0.25">
      <c r="B1534" s="3"/>
      <c r="E1534" s="4"/>
      <c r="F1534" s="1"/>
    </row>
    <row r="1535" spans="2:6" x14ac:dyDescent="0.25">
      <c r="B1535" s="3"/>
      <c r="E1535" s="4"/>
      <c r="F1535" s="1"/>
    </row>
    <row r="1536" spans="2:6" x14ac:dyDescent="0.25">
      <c r="B1536" s="3"/>
      <c r="E1536" s="4"/>
      <c r="F1536" s="1"/>
    </row>
    <row r="1537" spans="2:6" x14ac:dyDescent="0.25">
      <c r="B1537" s="3"/>
      <c r="E1537" s="4"/>
      <c r="F1537" s="1"/>
    </row>
    <row r="1538" spans="2:6" x14ac:dyDescent="0.25">
      <c r="B1538" s="3"/>
      <c r="E1538" s="4"/>
      <c r="F1538" s="1"/>
    </row>
    <row r="1539" spans="2:6" x14ac:dyDescent="0.25">
      <c r="B1539" s="3"/>
      <c r="E1539" s="4"/>
      <c r="F1539" s="1"/>
    </row>
    <row r="1540" spans="2:6" x14ac:dyDescent="0.25">
      <c r="B1540" s="3"/>
      <c r="E1540" s="4"/>
      <c r="F1540" s="1"/>
    </row>
    <row r="1541" spans="2:6" x14ac:dyDescent="0.25">
      <c r="B1541" s="3"/>
      <c r="E1541" s="4"/>
      <c r="F1541" s="1"/>
    </row>
    <row r="1542" spans="2:6" x14ac:dyDescent="0.25">
      <c r="B1542" s="3"/>
      <c r="E1542" s="4"/>
      <c r="F1542" s="1"/>
    </row>
    <row r="1543" spans="2:6" x14ac:dyDescent="0.25">
      <c r="B1543" s="3"/>
      <c r="E1543" s="4"/>
      <c r="F1543" s="1"/>
    </row>
    <row r="1544" spans="2:6" x14ac:dyDescent="0.25">
      <c r="B1544" s="3"/>
      <c r="E1544" s="4"/>
      <c r="F1544" s="1"/>
    </row>
    <row r="1545" spans="2:6" x14ac:dyDescent="0.25">
      <c r="B1545" s="3"/>
      <c r="E1545" s="4"/>
      <c r="F1545" s="1"/>
    </row>
    <row r="1546" spans="2:6" x14ac:dyDescent="0.25">
      <c r="B1546" s="3"/>
      <c r="E1546" s="4"/>
      <c r="F1546" s="1"/>
    </row>
    <row r="1547" spans="2:6" x14ac:dyDescent="0.25">
      <c r="B1547" s="3"/>
      <c r="E1547" s="4"/>
      <c r="F1547" s="1"/>
    </row>
    <row r="1548" spans="2:6" x14ac:dyDescent="0.25">
      <c r="B1548" s="3"/>
      <c r="E1548" s="4"/>
      <c r="F1548" s="1"/>
    </row>
    <row r="1549" spans="2:6" x14ac:dyDescent="0.25">
      <c r="B1549" s="3"/>
      <c r="E1549" s="4"/>
      <c r="F1549" s="1"/>
    </row>
    <row r="1550" spans="2:6" x14ac:dyDescent="0.25">
      <c r="B1550" s="3"/>
      <c r="E1550" s="4"/>
      <c r="F1550" s="1"/>
    </row>
    <row r="1551" spans="2:6" x14ac:dyDescent="0.25">
      <c r="B1551" s="3"/>
      <c r="E1551" s="4"/>
      <c r="F1551" s="1"/>
    </row>
    <row r="1552" spans="2:6" x14ac:dyDescent="0.25">
      <c r="B1552" s="3"/>
      <c r="E1552" s="4"/>
      <c r="F1552" s="1"/>
    </row>
    <row r="1553" spans="2:6" x14ac:dyDescent="0.25">
      <c r="B1553" s="3"/>
      <c r="E1553" s="4"/>
      <c r="F1553" s="1"/>
    </row>
    <row r="1554" spans="2:6" x14ac:dyDescent="0.25">
      <c r="B1554" s="3"/>
      <c r="E1554" s="4"/>
      <c r="F1554" s="1"/>
    </row>
    <row r="1555" spans="2:6" x14ac:dyDescent="0.25">
      <c r="B1555" s="3"/>
      <c r="E1555" s="4"/>
      <c r="F1555" s="1"/>
    </row>
    <row r="1556" spans="2:6" x14ac:dyDescent="0.25">
      <c r="B1556" s="3"/>
      <c r="E1556" s="4"/>
      <c r="F1556" s="1"/>
    </row>
    <row r="1557" spans="2:6" x14ac:dyDescent="0.25">
      <c r="B1557" s="3"/>
      <c r="E1557" s="4"/>
      <c r="F1557" s="1"/>
    </row>
    <row r="1558" spans="2:6" x14ac:dyDescent="0.25">
      <c r="B1558" s="3"/>
      <c r="E1558" s="4"/>
      <c r="F1558" s="1"/>
    </row>
    <row r="1559" spans="2:6" x14ac:dyDescent="0.25">
      <c r="B1559" s="3"/>
      <c r="E1559" s="4"/>
      <c r="F1559" s="1"/>
    </row>
    <row r="1560" spans="2:6" x14ac:dyDescent="0.25">
      <c r="B1560" s="3"/>
      <c r="E1560" s="4"/>
      <c r="F1560" s="1"/>
    </row>
    <row r="1561" spans="2:6" x14ac:dyDescent="0.25">
      <c r="B1561" s="3"/>
      <c r="E1561" s="4"/>
      <c r="F1561" s="1"/>
    </row>
    <row r="1562" spans="2:6" x14ac:dyDescent="0.25">
      <c r="B1562" s="3"/>
      <c r="E1562" s="4"/>
      <c r="F1562" s="1"/>
    </row>
    <row r="1563" spans="2:6" x14ac:dyDescent="0.25">
      <c r="B1563" s="3"/>
      <c r="E1563" s="4"/>
      <c r="F1563" s="1"/>
    </row>
    <row r="1564" spans="2:6" x14ac:dyDescent="0.25">
      <c r="B1564" s="3"/>
      <c r="E1564" s="4"/>
      <c r="F1564" s="1"/>
    </row>
    <row r="1565" spans="2:6" x14ac:dyDescent="0.25">
      <c r="B1565" s="3"/>
      <c r="E1565" s="4"/>
      <c r="F1565" s="1"/>
    </row>
    <row r="1566" spans="2:6" x14ac:dyDescent="0.25">
      <c r="B1566" s="3"/>
      <c r="E1566" s="4"/>
      <c r="F1566" s="1"/>
    </row>
    <row r="1567" spans="2:6" x14ac:dyDescent="0.25">
      <c r="B1567" s="3"/>
      <c r="E1567" s="4"/>
      <c r="F1567" s="1"/>
    </row>
    <row r="1568" spans="2:6" x14ac:dyDescent="0.25">
      <c r="B1568" s="3"/>
      <c r="E1568" s="4"/>
      <c r="F1568" s="1"/>
    </row>
    <row r="1569" spans="2:6" x14ac:dyDescent="0.25">
      <c r="B1569" s="3"/>
      <c r="E1569" s="4"/>
      <c r="F1569" s="1"/>
    </row>
    <row r="1570" spans="2:6" x14ac:dyDescent="0.25">
      <c r="B1570" s="3"/>
      <c r="E1570" s="4"/>
      <c r="F1570" s="1"/>
    </row>
    <row r="1571" spans="2:6" x14ac:dyDescent="0.25">
      <c r="B1571" s="3"/>
      <c r="E1571" s="4"/>
      <c r="F1571" s="1"/>
    </row>
    <row r="1572" spans="2:6" x14ac:dyDescent="0.25">
      <c r="B1572" s="3"/>
      <c r="E1572" s="4"/>
      <c r="F1572" s="1"/>
    </row>
    <row r="1573" spans="2:6" x14ac:dyDescent="0.25">
      <c r="B1573" s="3"/>
      <c r="E1573" s="4"/>
      <c r="F1573" s="1"/>
    </row>
    <row r="1574" spans="2:6" x14ac:dyDescent="0.25">
      <c r="B1574" s="3"/>
      <c r="E1574" s="4"/>
      <c r="F1574" s="1"/>
    </row>
    <row r="1575" spans="2:6" x14ac:dyDescent="0.25">
      <c r="B1575" s="3"/>
      <c r="E1575" s="4"/>
      <c r="F1575" s="1"/>
    </row>
    <row r="1576" spans="2:6" x14ac:dyDescent="0.25">
      <c r="B1576" s="3"/>
      <c r="E1576" s="4"/>
      <c r="F1576" s="1"/>
    </row>
    <row r="1577" spans="2:6" x14ac:dyDescent="0.25">
      <c r="B1577" s="3"/>
      <c r="E1577" s="4"/>
      <c r="F1577" s="1"/>
    </row>
    <row r="1578" spans="2:6" x14ac:dyDescent="0.25">
      <c r="B1578" s="3"/>
      <c r="E1578" s="4"/>
      <c r="F1578" s="1"/>
    </row>
    <row r="1579" spans="2:6" x14ac:dyDescent="0.25">
      <c r="B1579" s="3"/>
      <c r="E1579" s="4"/>
      <c r="F1579" s="1"/>
    </row>
    <row r="1580" spans="2:6" x14ac:dyDescent="0.25">
      <c r="B1580" s="3"/>
      <c r="E1580" s="4"/>
      <c r="F1580" s="1"/>
    </row>
    <row r="1581" spans="2:6" x14ac:dyDescent="0.25">
      <c r="B1581" s="3"/>
      <c r="E1581" s="4"/>
      <c r="F1581" s="1"/>
    </row>
    <row r="1582" spans="2:6" x14ac:dyDescent="0.25">
      <c r="B1582" s="3"/>
      <c r="E1582" s="4"/>
      <c r="F1582" s="1"/>
    </row>
    <row r="1583" spans="2:6" x14ac:dyDescent="0.25">
      <c r="B1583" s="3"/>
      <c r="E1583" s="4"/>
      <c r="F1583" s="1"/>
    </row>
    <row r="1584" spans="2:6" x14ac:dyDescent="0.25">
      <c r="B1584" s="3"/>
      <c r="E1584" s="4"/>
      <c r="F1584" s="1"/>
    </row>
    <row r="1585" spans="2:6" x14ac:dyDescent="0.25">
      <c r="B1585" s="3"/>
      <c r="E1585" s="4"/>
      <c r="F1585" s="1"/>
    </row>
    <row r="1586" spans="2:6" x14ac:dyDescent="0.25">
      <c r="B1586" s="3"/>
      <c r="E1586" s="4"/>
      <c r="F1586" s="1"/>
    </row>
    <row r="1587" spans="2:6" x14ac:dyDescent="0.25">
      <c r="B1587" s="3"/>
      <c r="E1587" s="4"/>
      <c r="F1587" s="1"/>
    </row>
    <row r="1588" spans="2:6" x14ac:dyDescent="0.25">
      <c r="B1588" s="3"/>
      <c r="E1588" s="4"/>
      <c r="F1588" s="1"/>
    </row>
    <row r="1589" spans="2:6" x14ac:dyDescent="0.25">
      <c r="B1589" s="3"/>
      <c r="E1589" s="4"/>
      <c r="F1589" s="1"/>
    </row>
    <row r="1590" spans="2:6" x14ac:dyDescent="0.25">
      <c r="B1590" s="3"/>
      <c r="E1590" s="4"/>
      <c r="F1590" s="1"/>
    </row>
    <row r="1591" spans="2:6" x14ac:dyDescent="0.25">
      <c r="B1591" s="3"/>
      <c r="E1591" s="4"/>
      <c r="F1591" s="1"/>
    </row>
    <row r="1592" spans="2:6" x14ac:dyDescent="0.25">
      <c r="B1592" s="3"/>
      <c r="E1592" s="4"/>
      <c r="F1592" s="1"/>
    </row>
    <row r="1593" spans="2:6" x14ac:dyDescent="0.25">
      <c r="B1593" s="3"/>
      <c r="E1593" s="4"/>
      <c r="F1593" s="1"/>
    </row>
    <row r="1594" spans="2:6" x14ac:dyDescent="0.25">
      <c r="B1594" s="3"/>
      <c r="E1594" s="4"/>
      <c r="F1594" s="1"/>
    </row>
    <row r="1595" spans="2:6" x14ac:dyDescent="0.25">
      <c r="B1595" s="3"/>
      <c r="E1595" s="4"/>
      <c r="F1595" s="1"/>
    </row>
    <row r="1596" spans="2:6" x14ac:dyDescent="0.25">
      <c r="B1596" s="3"/>
      <c r="E1596" s="4"/>
      <c r="F1596" s="1"/>
    </row>
    <row r="1597" spans="2:6" x14ac:dyDescent="0.25">
      <c r="B1597" s="3"/>
      <c r="E1597" s="4"/>
      <c r="F1597" s="1"/>
    </row>
    <row r="1598" spans="2:6" x14ac:dyDescent="0.25">
      <c r="B1598" s="3"/>
      <c r="E1598" s="4"/>
      <c r="F1598" s="1"/>
    </row>
    <row r="1599" spans="2:6" x14ac:dyDescent="0.25">
      <c r="B1599" s="3"/>
      <c r="E1599" s="4"/>
      <c r="F1599" s="1"/>
    </row>
    <row r="1600" spans="2:6" x14ac:dyDescent="0.25">
      <c r="B1600" s="3"/>
      <c r="E1600" s="4"/>
      <c r="F1600" s="1"/>
    </row>
    <row r="1601" spans="2:6" x14ac:dyDescent="0.25">
      <c r="B1601" s="3"/>
      <c r="E1601" s="4"/>
      <c r="F1601" s="1"/>
    </row>
    <row r="1602" spans="2:6" x14ac:dyDescent="0.25">
      <c r="B1602" s="3"/>
      <c r="E1602" s="4"/>
      <c r="F1602" s="1"/>
    </row>
    <row r="1603" spans="2:6" x14ac:dyDescent="0.25">
      <c r="B1603" s="3"/>
      <c r="E1603" s="4"/>
      <c r="F1603" s="1"/>
    </row>
    <row r="1604" spans="2:6" x14ac:dyDescent="0.25">
      <c r="B1604" s="3"/>
      <c r="E1604" s="4"/>
      <c r="F1604" s="1"/>
    </row>
    <row r="1605" spans="2:6" x14ac:dyDescent="0.25">
      <c r="B1605" s="3"/>
      <c r="E1605" s="4"/>
      <c r="F1605" s="1"/>
    </row>
    <row r="1606" spans="2:6" x14ac:dyDescent="0.25">
      <c r="B1606" s="3"/>
      <c r="E1606" s="4"/>
      <c r="F1606" s="1"/>
    </row>
    <row r="1607" spans="2:6" x14ac:dyDescent="0.25">
      <c r="B1607" s="3"/>
      <c r="E1607" s="4"/>
      <c r="F1607" s="1"/>
    </row>
    <row r="1608" spans="2:6" x14ac:dyDescent="0.25">
      <c r="B1608" s="3"/>
      <c r="E1608" s="4"/>
      <c r="F1608" s="1"/>
    </row>
    <row r="1609" spans="2:6" x14ac:dyDescent="0.25">
      <c r="B1609" s="3"/>
      <c r="E1609" s="4"/>
      <c r="F1609" s="1"/>
    </row>
    <row r="1610" spans="2:6" x14ac:dyDescent="0.25">
      <c r="B1610" s="3"/>
      <c r="E1610" s="4"/>
      <c r="F1610" s="1"/>
    </row>
    <row r="1611" spans="2:6" x14ac:dyDescent="0.25">
      <c r="B1611" s="3"/>
      <c r="E1611" s="4"/>
      <c r="F1611" s="1"/>
    </row>
    <row r="1612" spans="2:6" x14ac:dyDescent="0.25">
      <c r="B1612" s="3"/>
      <c r="E1612" s="4"/>
      <c r="F1612" s="1"/>
    </row>
    <row r="1613" spans="2:6" x14ac:dyDescent="0.25">
      <c r="B1613" s="3"/>
      <c r="E1613" s="4"/>
      <c r="F1613" s="1"/>
    </row>
    <row r="1614" spans="2:6" x14ac:dyDescent="0.25">
      <c r="B1614" s="3"/>
      <c r="E1614" s="4"/>
      <c r="F1614" s="1"/>
    </row>
    <row r="1615" spans="2:6" x14ac:dyDescent="0.25">
      <c r="B1615" s="3"/>
      <c r="E1615" s="4"/>
      <c r="F1615" s="1"/>
    </row>
    <row r="1616" spans="2:6" x14ac:dyDescent="0.25">
      <c r="B1616" s="3"/>
      <c r="E1616" s="4"/>
      <c r="F1616" s="1"/>
    </row>
    <row r="1617" spans="2:6" x14ac:dyDescent="0.25">
      <c r="B1617" s="3"/>
      <c r="E1617" s="4"/>
      <c r="F1617" s="1"/>
    </row>
    <row r="1618" spans="2:6" x14ac:dyDescent="0.25">
      <c r="B1618" s="3"/>
      <c r="E1618" s="4"/>
      <c r="F1618" s="1"/>
    </row>
    <row r="1619" spans="2:6" x14ac:dyDescent="0.25">
      <c r="B1619" s="3"/>
      <c r="E1619" s="4"/>
      <c r="F1619" s="1"/>
    </row>
    <row r="1620" spans="2:6" x14ac:dyDescent="0.25">
      <c r="B1620" s="3"/>
      <c r="E1620" s="4"/>
      <c r="F1620" s="1"/>
    </row>
    <row r="1621" spans="2:6" x14ac:dyDescent="0.25">
      <c r="B1621" s="3"/>
      <c r="E1621" s="4"/>
      <c r="F1621" s="1"/>
    </row>
    <row r="1622" spans="2:6" x14ac:dyDescent="0.25">
      <c r="B1622" s="3"/>
      <c r="E1622" s="4"/>
      <c r="F1622" s="1"/>
    </row>
    <row r="1623" spans="2:6" x14ac:dyDescent="0.25">
      <c r="B1623" s="3"/>
      <c r="E1623" s="4"/>
      <c r="F1623" s="1"/>
    </row>
    <row r="1624" spans="2:6" x14ac:dyDescent="0.25">
      <c r="B1624" s="3"/>
      <c r="E1624" s="4"/>
      <c r="F1624" s="1"/>
    </row>
    <row r="1625" spans="2:6" x14ac:dyDescent="0.25">
      <c r="B1625" s="3"/>
      <c r="E1625" s="4"/>
      <c r="F1625" s="1"/>
    </row>
    <row r="1626" spans="2:6" x14ac:dyDescent="0.25">
      <c r="B1626" s="3"/>
      <c r="E1626" s="4"/>
      <c r="F1626" s="1"/>
    </row>
    <row r="1627" spans="2:6" x14ac:dyDescent="0.25">
      <c r="B1627" s="3"/>
      <c r="E1627" s="4"/>
      <c r="F1627" s="1"/>
    </row>
    <row r="1628" spans="2:6" x14ac:dyDescent="0.25">
      <c r="B1628" s="3"/>
      <c r="E1628" s="4"/>
      <c r="F1628" s="1"/>
    </row>
    <row r="1629" spans="2:6" x14ac:dyDescent="0.25">
      <c r="B1629" s="3"/>
      <c r="E1629" s="4"/>
      <c r="F1629" s="1"/>
    </row>
    <row r="1630" spans="2:6" x14ac:dyDescent="0.25">
      <c r="B1630" s="3"/>
      <c r="E1630" s="4"/>
      <c r="F1630" s="1"/>
    </row>
    <row r="1631" spans="2:6" x14ac:dyDescent="0.25">
      <c r="B1631" s="3"/>
      <c r="E1631" s="4"/>
      <c r="F1631" s="1"/>
    </row>
    <row r="1632" spans="2:6" x14ac:dyDescent="0.25">
      <c r="B1632" s="3"/>
      <c r="E1632" s="4"/>
      <c r="F1632" s="1"/>
    </row>
    <row r="1633" spans="2:6" x14ac:dyDescent="0.25">
      <c r="B1633" s="3"/>
      <c r="E1633" s="4"/>
      <c r="F1633" s="1"/>
    </row>
    <row r="1634" spans="2:6" x14ac:dyDescent="0.25">
      <c r="B1634" s="3"/>
      <c r="E1634" s="4"/>
      <c r="F1634" s="1"/>
    </row>
    <row r="1635" spans="2:6" x14ac:dyDescent="0.25">
      <c r="B1635" s="3"/>
      <c r="E1635" s="4"/>
      <c r="F1635" s="1"/>
    </row>
    <row r="1636" spans="2:6" x14ac:dyDescent="0.25">
      <c r="B1636" s="3"/>
      <c r="E1636" s="4"/>
      <c r="F1636" s="1"/>
    </row>
    <row r="1637" spans="2:6" x14ac:dyDescent="0.25">
      <c r="B1637" s="3"/>
      <c r="E1637" s="4"/>
      <c r="F1637" s="1"/>
    </row>
    <row r="1638" spans="2:6" x14ac:dyDescent="0.25">
      <c r="B1638" s="3"/>
      <c r="E1638" s="4"/>
      <c r="F1638" s="1"/>
    </row>
    <row r="1639" spans="2:6" x14ac:dyDescent="0.25">
      <c r="B1639" s="3"/>
      <c r="E1639" s="4"/>
      <c r="F1639" s="1"/>
    </row>
    <row r="1640" spans="2:6" x14ac:dyDescent="0.25">
      <c r="B1640" s="3"/>
      <c r="E1640" s="4"/>
      <c r="F1640" s="1"/>
    </row>
    <row r="1641" spans="2:6" x14ac:dyDescent="0.25">
      <c r="B1641" s="3"/>
      <c r="E1641" s="4"/>
      <c r="F1641" s="1"/>
    </row>
    <row r="1642" spans="2:6" x14ac:dyDescent="0.25">
      <c r="B1642" s="3"/>
      <c r="E1642" s="4"/>
      <c r="F1642" s="1"/>
    </row>
    <row r="1643" spans="2:6" x14ac:dyDescent="0.25">
      <c r="B1643" s="3"/>
      <c r="E1643" s="4"/>
      <c r="F1643" s="1"/>
    </row>
    <row r="1644" spans="2:6" x14ac:dyDescent="0.25">
      <c r="B1644" s="3"/>
      <c r="E1644" s="4"/>
      <c r="F1644" s="1"/>
    </row>
    <row r="1645" spans="2:6" x14ac:dyDescent="0.25">
      <c r="B1645" s="3"/>
      <c r="E1645" s="4"/>
      <c r="F1645" s="1"/>
    </row>
    <row r="1646" spans="2:6" x14ac:dyDescent="0.25">
      <c r="B1646" s="3"/>
      <c r="E1646" s="4"/>
      <c r="F1646" s="1"/>
    </row>
    <row r="1647" spans="2:6" x14ac:dyDescent="0.25">
      <c r="B1647" s="3"/>
      <c r="E1647" s="4"/>
      <c r="F1647" s="1"/>
    </row>
    <row r="1648" spans="2:6" x14ac:dyDescent="0.25">
      <c r="B1648" s="3"/>
      <c r="E1648" s="4"/>
      <c r="F1648" s="1"/>
    </row>
    <row r="1649" spans="2:6" x14ac:dyDescent="0.25">
      <c r="B1649" s="3"/>
      <c r="E1649" s="4"/>
      <c r="F1649" s="1"/>
    </row>
    <row r="1650" spans="2:6" x14ac:dyDescent="0.25">
      <c r="B1650" s="3"/>
      <c r="E1650" s="4"/>
      <c r="F1650" s="1"/>
    </row>
    <row r="1651" spans="2:6" x14ac:dyDescent="0.25">
      <c r="B1651" s="3"/>
      <c r="E1651" s="4"/>
      <c r="F1651" s="1"/>
    </row>
    <row r="1652" spans="2:6" x14ac:dyDescent="0.25">
      <c r="B1652" s="3"/>
      <c r="E1652" s="4"/>
      <c r="F1652" s="1"/>
    </row>
    <row r="1653" spans="2:6" x14ac:dyDescent="0.25">
      <c r="B1653" s="3"/>
      <c r="E1653" s="4"/>
      <c r="F1653" s="1"/>
    </row>
    <row r="1654" spans="2:6" x14ac:dyDescent="0.25">
      <c r="B1654" s="3"/>
      <c r="E1654" s="4"/>
      <c r="F1654" s="1"/>
    </row>
    <row r="1655" spans="2:6" x14ac:dyDescent="0.25">
      <c r="B1655" s="3"/>
      <c r="E1655" s="4"/>
      <c r="F1655" s="1"/>
    </row>
    <row r="1656" spans="2:6" x14ac:dyDescent="0.25">
      <c r="B1656" s="3"/>
      <c r="E1656" s="4"/>
      <c r="F1656" s="1"/>
    </row>
    <row r="1657" spans="2:6" x14ac:dyDescent="0.25">
      <c r="B1657" s="3"/>
      <c r="E1657" s="4"/>
      <c r="F1657" s="1"/>
    </row>
    <row r="1658" spans="2:6" x14ac:dyDescent="0.25">
      <c r="B1658" s="3"/>
      <c r="E1658" s="4"/>
      <c r="F1658" s="1"/>
    </row>
    <row r="1659" spans="2:6" x14ac:dyDescent="0.25">
      <c r="B1659" s="3"/>
      <c r="E1659" s="4"/>
      <c r="F1659" s="1"/>
    </row>
    <row r="1660" spans="2:6" x14ac:dyDescent="0.25">
      <c r="B1660" s="3"/>
      <c r="E1660" s="4"/>
      <c r="F1660" s="1"/>
    </row>
    <row r="1661" spans="2:6" x14ac:dyDescent="0.25">
      <c r="B1661" s="3"/>
      <c r="E1661" s="4"/>
      <c r="F1661" s="1"/>
    </row>
    <row r="1662" spans="2:6" x14ac:dyDescent="0.25">
      <c r="B1662" s="3"/>
      <c r="E1662" s="4"/>
      <c r="F1662" s="1"/>
    </row>
    <row r="1663" spans="2:6" x14ac:dyDescent="0.25">
      <c r="B1663" s="3"/>
      <c r="E1663" s="4"/>
      <c r="F1663" s="1"/>
    </row>
    <row r="1664" spans="2:6" x14ac:dyDescent="0.25">
      <c r="B1664" s="3"/>
      <c r="E1664" s="4"/>
      <c r="F1664" s="1"/>
    </row>
    <row r="1665" spans="2:6" x14ac:dyDescent="0.25">
      <c r="B1665" s="3"/>
      <c r="E1665" s="4"/>
      <c r="F1665" s="1"/>
    </row>
    <row r="1666" spans="2:6" x14ac:dyDescent="0.25">
      <c r="B1666" s="3"/>
      <c r="E1666" s="4"/>
      <c r="F1666" s="1"/>
    </row>
    <row r="1667" spans="2:6" x14ac:dyDescent="0.25">
      <c r="B1667" s="3"/>
      <c r="E1667" s="4"/>
      <c r="F1667" s="1"/>
    </row>
    <row r="1668" spans="2:6" x14ac:dyDescent="0.25">
      <c r="B1668" s="3"/>
      <c r="E1668" s="4"/>
      <c r="F1668" s="1"/>
    </row>
    <row r="1669" spans="2:6" x14ac:dyDescent="0.25">
      <c r="B1669" s="3"/>
      <c r="E1669" s="4"/>
      <c r="F1669" s="1"/>
    </row>
    <row r="1670" spans="2:6" x14ac:dyDescent="0.25">
      <c r="B1670" s="3"/>
      <c r="E1670" s="4"/>
      <c r="F1670" s="1"/>
    </row>
    <row r="1671" spans="2:6" x14ac:dyDescent="0.25">
      <c r="B1671" s="3"/>
      <c r="E1671" s="4"/>
      <c r="F1671" s="1"/>
    </row>
    <row r="1672" spans="2:6" x14ac:dyDescent="0.25">
      <c r="B1672" s="3"/>
      <c r="E1672" s="4"/>
      <c r="F1672" s="1"/>
    </row>
    <row r="1673" spans="2:6" x14ac:dyDescent="0.25">
      <c r="B1673" s="3"/>
      <c r="E1673" s="4"/>
      <c r="F1673" s="1"/>
    </row>
    <row r="1674" spans="2:6" x14ac:dyDescent="0.25">
      <c r="B1674" s="3"/>
      <c r="E1674" s="4"/>
      <c r="F1674" s="1"/>
    </row>
    <row r="1675" spans="2:6" x14ac:dyDescent="0.25">
      <c r="B1675" s="3"/>
      <c r="E1675" s="4"/>
      <c r="F1675" s="1"/>
    </row>
    <row r="1676" spans="2:6" x14ac:dyDescent="0.25">
      <c r="B1676" s="3"/>
      <c r="E1676" s="4"/>
      <c r="F1676" s="1"/>
    </row>
    <row r="1677" spans="2:6" x14ac:dyDescent="0.25">
      <c r="B1677" s="3"/>
      <c r="E1677" s="4"/>
      <c r="F1677" s="1"/>
    </row>
    <row r="1678" spans="2:6" x14ac:dyDescent="0.25">
      <c r="B1678" s="3"/>
      <c r="E1678" s="4"/>
      <c r="F1678" s="1"/>
    </row>
    <row r="1679" spans="2:6" x14ac:dyDescent="0.25">
      <c r="B1679" s="3"/>
      <c r="E1679" s="4"/>
      <c r="F1679" s="1"/>
    </row>
    <row r="1680" spans="2:6" x14ac:dyDescent="0.25">
      <c r="B1680" s="3"/>
      <c r="E1680" s="4"/>
      <c r="F1680" s="1"/>
    </row>
    <row r="1681" spans="2:6" x14ac:dyDescent="0.25">
      <c r="B1681" s="3"/>
      <c r="E1681" s="4"/>
      <c r="F1681" s="1"/>
    </row>
    <row r="1682" spans="2:6" x14ac:dyDescent="0.25">
      <c r="B1682" s="3"/>
      <c r="E1682" s="4"/>
      <c r="F1682" s="1"/>
    </row>
    <row r="1683" spans="2:6" x14ac:dyDescent="0.25">
      <c r="B1683" s="3"/>
      <c r="E1683" s="4"/>
      <c r="F1683" s="1"/>
    </row>
    <row r="1684" spans="2:6" x14ac:dyDescent="0.25">
      <c r="B1684" s="3"/>
      <c r="E1684" s="4"/>
      <c r="F1684" s="1"/>
    </row>
    <row r="1685" spans="2:6" x14ac:dyDescent="0.25">
      <c r="B1685" s="3"/>
      <c r="E1685" s="4"/>
      <c r="F1685" s="1"/>
    </row>
    <row r="1686" spans="2:6" x14ac:dyDescent="0.25">
      <c r="B1686" s="3"/>
      <c r="E1686" s="4"/>
      <c r="F1686" s="1"/>
    </row>
    <row r="1687" spans="2:6" x14ac:dyDescent="0.25">
      <c r="B1687" s="3"/>
      <c r="E1687" s="4"/>
      <c r="F1687" s="1"/>
    </row>
    <row r="1688" spans="2:6" x14ac:dyDescent="0.25">
      <c r="B1688" s="3"/>
      <c r="E1688" s="4"/>
      <c r="F1688" s="1"/>
    </row>
    <row r="1689" spans="2:6" x14ac:dyDescent="0.25">
      <c r="B1689" s="3"/>
      <c r="E1689" s="4"/>
      <c r="F1689" s="1"/>
    </row>
    <row r="1690" spans="2:6" x14ac:dyDescent="0.25">
      <c r="B1690" s="3"/>
      <c r="E1690" s="4"/>
      <c r="F1690" s="1"/>
    </row>
    <row r="1691" spans="2:6" x14ac:dyDescent="0.25">
      <c r="B1691" s="3"/>
      <c r="E1691" s="4"/>
      <c r="F1691" s="1"/>
    </row>
    <row r="1692" spans="2:6" x14ac:dyDescent="0.25">
      <c r="B1692" s="3"/>
      <c r="E1692" s="4"/>
      <c r="F1692" s="1"/>
    </row>
    <row r="1693" spans="2:6" x14ac:dyDescent="0.25">
      <c r="B1693" s="3"/>
      <c r="E1693" s="4"/>
      <c r="F1693" s="1"/>
    </row>
    <row r="1694" spans="2:6" x14ac:dyDescent="0.25">
      <c r="B1694" s="3"/>
      <c r="E1694" s="4"/>
      <c r="F1694" s="1"/>
    </row>
    <row r="1695" spans="2:6" x14ac:dyDescent="0.25">
      <c r="B1695" s="3"/>
      <c r="E1695" s="4"/>
      <c r="F1695" s="1"/>
    </row>
    <row r="1696" spans="2:6" x14ac:dyDescent="0.25">
      <c r="B1696" s="3"/>
      <c r="E1696" s="4"/>
      <c r="F1696" s="1"/>
    </row>
    <row r="1697" spans="2:6" x14ac:dyDescent="0.25">
      <c r="B1697" s="3"/>
      <c r="E1697" s="4"/>
      <c r="F1697" s="1"/>
    </row>
    <row r="1698" spans="2:6" x14ac:dyDescent="0.25">
      <c r="B1698" s="3"/>
      <c r="E1698" s="4"/>
      <c r="F1698" s="1"/>
    </row>
    <row r="1699" spans="2:6" x14ac:dyDescent="0.25">
      <c r="B1699" s="3"/>
      <c r="E1699" s="4"/>
      <c r="F1699" s="1"/>
    </row>
    <row r="1700" spans="2:6" x14ac:dyDescent="0.25">
      <c r="B1700" s="3"/>
      <c r="E1700" s="4"/>
      <c r="F1700" s="1"/>
    </row>
    <row r="1701" spans="2:6" x14ac:dyDescent="0.25">
      <c r="B1701" s="3"/>
      <c r="E1701" s="4"/>
      <c r="F1701" s="1"/>
    </row>
    <row r="1702" spans="2:6" x14ac:dyDescent="0.25">
      <c r="B1702" s="3"/>
      <c r="E1702" s="4"/>
      <c r="F1702" s="1"/>
    </row>
    <row r="1703" spans="2:6" x14ac:dyDescent="0.25">
      <c r="B1703" s="3"/>
      <c r="E1703" s="4"/>
      <c r="F1703" s="1"/>
    </row>
    <row r="1704" spans="2:6" x14ac:dyDescent="0.25">
      <c r="B1704" s="3"/>
      <c r="E1704" s="4"/>
      <c r="F1704" s="1"/>
    </row>
    <row r="1705" spans="2:6" x14ac:dyDescent="0.25">
      <c r="B1705" s="3"/>
      <c r="E1705" s="4"/>
      <c r="F1705" s="1"/>
    </row>
    <row r="1706" spans="2:6" x14ac:dyDescent="0.25">
      <c r="B1706" s="3"/>
      <c r="E1706" s="4"/>
      <c r="F1706" s="1"/>
    </row>
    <row r="1707" spans="2:6" x14ac:dyDescent="0.25">
      <c r="B1707" s="3"/>
      <c r="E1707" s="4"/>
      <c r="F1707" s="1"/>
    </row>
    <row r="1708" spans="2:6" x14ac:dyDescent="0.25">
      <c r="B1708" s="3"/>
      <c r="E1708" s="4"/>
      <c r="F1708" s="1"/>
    </row>
    <row r="1709" spans="2:6" x14ac:dyDescent="0.25">
      <c r="B1709" s="3"/>
      <c r="E1709" s="4"/>
      <c r="F1709" s="1"/>
    </row>
    <row r="1710" spans="2:6" x14ac:dyDescent="0.25">
      <c r="B1710" s="3"/>
      <c r="E1710" s="4"/>
      <c r="F1710" s="1"/>
    </row>
    <row r="1711" spans="2:6" x14ac:dyDescent="0.25">
      <c r="B1711" s="3"/>
      <c r="E1711" s="4"/>
      <c r="F1711" s="1"/>
    </row>
    <row r="1712" spans="2:6" x14ac:dyDescent="0.25">
      <c r="B1712" s="3"/>
      <c r="E1712" s="4"/>
      <c r="F1712" s="1"/>
    </row>
    <row r="1713" spans="2:6" x14ac:dyDescent="0.25">
      <c r="B1713" s="3"/>
      <c r="E1713" s="4"/>
      <c r="F1713" s="1"/>
    </row>
    <row r="1714" spans="2:6" x14ac:dyDescent="0.25">
      <c r="B1714" s="3"/>
      <c r="E1714" s="4"/>
      <c r="F1714" s="1"/>
    </row>
    <row r="1715" spans="2:6" x14ac:dyDescent="0.25">
      <c r="B1715" s="3"/>
      <c r="E1715" s="4"/>
      <c r="F1715" s="1"/>
    </row>
    <row r="1716" spans="2:6" x14ac:dyDescent="0.25">
      <c r="B1716" s="3"/>
      <c r="E1716" s="4"/>
      <c r="F1716" s="1"/>
    </row>
    <row r="1717" spans="2:6" x14ac:dyDescent="0.25">
      <c r="B1717" s="3"/>
      <c r="E1717" s="4"/>
      <c r="F1717" s="1"/>
    </row>
    <row r="1718" spans="2:6" x14ac:dyDescent="0.25">
      <c r="B1718" s="3"/>
      <c r="E1718" s="4"/>
      <c r="F1718" s="1"/>
    </row>
    <row r="1719" spans="2:6" x14ac:dyDescent="0.25">
      <c r="B1719" s="3"/>
      <c r="E1719" s="4"/>
      <c r="F1719" s="1"/>
    </row>
    <row r="1720" spans="2:6" x14ac:dyDescent="0.25">
      <c r="B1720" s="3"/>
      <c r="E1720" s="4"/>
      <c r="F1720" s="1"/>
    </row>
    <row r="1721" spans="2:6" x14ac:dyDescent="0.25">
      <c r="B1721" s="3"/>
      <c r="E1721" s="4"/>
      <c r="F1721" s="1"/>
    </row>
    <row r="1722" spans="2:6" x14ac:dyDescent="0.25">
      <c r="B1722" s="3"/>
      <c r="E1722" s="4"/>
      <c r="F1722" s="1"/>
    </row>
    <row r="1723" spans="2:6" x14ac:dyDescent="0.25">
      <c r="B1723" s="3"/>
      <c r="E1723" s="4"/>
      <c r="F1723" s="1"/>
    </row>
    <row r="1724" spans="2:6" x14ac:dyDescent="0.25">
      <c r="B1724" s="3"/>
      <c r="E1724" s="4"/>
      <c r="F1724" s="1"/>
    </row>
    <row r="1725" spans="2:6" x14ac:dyDescent="0.25">
      <c r="B1725" s="3"/>
      <c r="E1725" s="4"/>
      <c r="F1725" s="1"/>
    </row>
    <row r="1726" spans="2:6" x14ac:dyDescent="0.25">
      <c r="B1726" s="3"/>
      <c r="E1726" s="4"/>
      <c r="F1726" s="1"/>
    </row>
    <row r="1727" spans="2:6" x14ac:dyDescent="0.25">
      <c r="B1727" s="3"/>
      <c r="E1727" s="4"/>
      <c r="F1727" s="1"/>
    </row>
    <row r="1728" spans="2:6" x14ac:dyDescent="0.25">
      <c r="B1728" s="3"/>
      <c r="E1728" s="4"/>
      <c r="F1728" s="1"/>
    </row>
    <row r="1729" spans="2:6" x14ac:dyDescent="0.25">
      <c r="B1729" s="3"/>
      <c r="E1729" s="4"/>
      <c r="F1729" s="1"/>
    </row>
    <row r="1730" spans="2:6" x14ac:dyDescent="0.25">
      <c r="B1730" s="3"/>
      <c r="E1730" s="4"/>
      <c r="F1730" s="1"/>
    </row>
    <row r="1731" spans="2:6" x14ac:dyDescent="0.25">
      <c r="B1731" s="3"/>
      <c r="E1731" s="4"/>
      <c r="F1731" s="1"/>
    </row>
    <row r="1732" spans="2:6" x14ac:dyDescent="0.25">
      <c r="B1732" s="3"/>
      <c r="E1732" s="4"/>
      <c r="F1732" s="1"/>
    </row>
    <row r="1733" spans="2:6" x14ac:dyDescent="0.25">
      <c r="B1733" s="3"/>
      <c r="E1733" s="4"/>
      <c r="F1733" s="1"/>
    </row>
    <row r="1734" spans="2:6" x14ac:dyDescent="0.25">
      <c r="B1734" s="3"/>
      <c r="E1734" s="4"/>
      <c r="F1734" s="1"/>
    </row>
    <row r="1735" spans="2:6" x14ac:dyDescent="0.25">
      <c r="B1735" s="3"/>
      <c r="E1735" s="4"/>
      <c r="F1735" s="1"/>
    </row>
    <row r="1736" spans="2:6" x14ac:dyDescent="0.25">
      <c r="B1736" s="3"/>
      <c r="E1736" s="4"/>
      <c r="F1736" s="1"/>
    </row>
    <row r="1737" spans="2:6" x14ac:dyDescent="0.25">
      <c r="B1737" s="3"/>
      <c r="E1737" s="4"/>
      <c r="F1737" s="1"/>
    </row>
    <row r="1738" spans="2:6" x14ac:dyDescent="0.25">
      <c r="B1738" s="3"/>
      <c r="E1738" s="4"/>
      <c r="F1738" s="1"/>
    </row>
    <row r="1739" spans="2:6" x14ac:dyDescent="0.25">
      <c r="B1739" s="3"/>
      <c r="E1739" s="4"/>
      <c r="F1739" s="1"/>
    </row>
    <row r="1740" spans="2:6" x14ac:dyDescent="0.25">
      <c r="B1740" s="3"/>
      <c r="E1740" s="4"/>
      <c r="F1740" s="1"/>
    </row>
    <row r="1741" spans="2:6" x14ac:dyDescent="0.25">
      <c r="B1741" s="3"/>
      <c r="E1741" s="4"/>
      <c r="F1741" s="1"/>
    </row>
    <row r="1742" spans="2:6" x14ac:dyDescent="0.25">
      <c r="B1742" s="3"/>
      <c r="E1742" s="4"/>
      <c r="F1742" s="1"/>
    </row>
    <row r="1743" spans="2:6" x14ac:dyDescent="0.25">
      <c r="B1743" s="3"/>
      <c r="E1743" s="4"/>
      <c r="F1743" s="1"/>
    </row>
    <row r="1744" spans="2:6" x14ac:dyDescent="0.25">
      <c r="B1744" s="3"/>
      <c r="E1744" s="4"/>
      <c r="F1744" s="1"/>
    </row>
    <row r="1745" spans="2:6" x14ac:dyDescent="0.25">
      <c r="B1745" s="3"/>
      <c r="E1745" s="4"/>
      <c r="F1745" s="1"/>
    </row>
    <row r="1746" spans="2:6" x14ac:dyDescent="0.25">
      <c r="B1746" s="3"/>
      <c r="E1746" s="4"/>
      <c r="F1746" s="1"/>
    </row>
    <row r="1747" spans="2:6" x14ac:dyDescent="0.25">
      <c r="B1747" s="3"/>
      <c r="E1747" s="4"/>
      <c r="F1747" s="1"/>
    </row>
    <row r="1748" spans="2:6" x14ac:dyDescent="0.25">
      <c r="B1748" s="3"/>
      <c r="E1748" s="4"/>
      <c r="F1748" s="1"/>
    </row>
    <row r="1749" spans="2:6" x14ac:dyDescent="0.25">
      <c r="B1749" s="3"/>
      <c r="E1749" s="4"/>
      <c r="F1749" s="1"/>
    </row>
    <row r="1750" spans="2:6" x14ac:dyDescent="0.25">
      <c r="B1750" s="3"/>
      <c r="E1750" s="4"/>
      <c r="F1750" s="1"/>
    </row>
    <row r="1751" spans="2:6" x14ac:dyDescent="0.25">
      <c r="B1751" s="3"/>
      <c r="E1751" s="4"/>
      <c r="F1751" s="1"/>
    </row>
    <row r="1752" spans="2:6" x14ac:dyDescent="0.25">
      <c r="B1752" s="3"/>
      <c r="E1752" s="4"/>
      <c r="F1752" s="1"/>
    </row>
    <row r="1753" spans="2:6" x14ac:dyDescent="0.25">
      <c r="B1753" s="3"/>
      <c r="E1753" s="4"/>
      <c r="F1753" s="1"/>
    </row>
    <row r="1754" spans="2:6" x14ac:dyDescent="0.25">
      <c r="B1754" s="3"/>
      <c r="E1754" s="4"/>
      <c r="F1754" s="1"/>
    </row>
    <row r="1755" spans="2:6" x14ac:dyDescent="0.25">
      <c r="B1755" s="3"/>
      <c r="E1755" s="4"/>
      <c r="F1755" s="1"/>
    </row>
    <row r="1756" spans="2:6" x14ac:dyDescent="0.25">
      <c r="B1756" s="3"/>
      <c r="E1756" s="4"/>
      <c r="F1756" s="1"/>
    </row>
    <row r="1757" spans="2:6" x14ac:dyDescent="0.25">
      <c r="B1757" s="3"/>
      <c r="E1757" s="4"/>
      <c r="F1757" s="1"/>
    </row>
    <row r="1758" spans="2:6" x14ac:dyDescent="0.25">
      <c r="B1758" s="3"/>
      <c r="E1758" s="4"/>
      <c r="F1758" s="1"/>
    </row>
    <row r="1759" spans="2:6" x14ac:dyDescent="0.25">
      <c r="B1759" s="3"/>
      <c r="E1759" s="4"/>
      <c r="F1759" s="1"/>
    </row>
    <row r="1760" spans="2:6" x14ac:dyDescent="0.25">
      <c r="B1760" s="3"/>
      <c r="E1760" s="4"/>
      <c r="F1760" s="1"/>
    </row>
    <row r="1761" spans="2:6" x14ac:dyDescent="0.25">
      <c r="B1761" s="3"/>
      <c r="E1761" s="4"/>
      <c r="F1761" s="1"/>
    </row>
    <row r="1762" spans="2:6" x14ac:dyDescent="0.25">
      <c r="B1762" s="3"/>
      <c r="E1762" s="4"/>
      <c r="F1762" s="1"/>
    </row>
    <row r="1763" spans="2:6" x14ac:dyDescent="0.25">
      <c r="B1763" s="3"/>
      <c r="E1763" s="4"/>
      <c r="F1763" s="1"/>
    </row>
    <row r="1764" spans="2:6" x14ac:dyDescent="0.25">
      <c r="B1764" s="3"/>
      <c r="E1764" s="4"/>
      <c r="F1764" s="1"/>
    </row>
    <row r="1765" spans="2:6" x14ac:dyDescent="0.25">
      <c r="B1765" s="3"/>
      <c r="E1765" s="4"/>
      <c r="F1765" s="1"/>
    </row>
    <row r="1766" spans="2:6" x14ac:dyDescent="0.25">
      <c r="B1766" s="3"/>
      <c r="E1766" s="4"/>
      <c r="F1766" s="1"/>
    </row>
    <row r="1767" spans="2:6" x14ac:dyDescent="0.25">
      <c r="B1767" s="3"/>
      <c r="E1767" s="4"/>
      <c r="F1767" s="1"/>
    </row>
    <row r="1768" spans="2:6" x14ac:dyDescent="0.25">
      <c r="B1768" s="3"/>
      <c r="E1768" s="4"/>
      <c r="F1768" s="1"/>
    </row>
    <row r="1769" spans="2:6" x14ac:dyDescent="0.25">
      <c r="B1769" s="3"/>
      <c r="E1769" s="4"/>
      <c r="F1769" s="1"/>
    </row>
    <row r="1770" spans="2:6" x14ac:dyDescent="0.25">
      <c r="B1770" s="3"/>
      <c r="E1770" s="4"/>
      <c r="F1770" s="1"/>
    </row>
    <row r="1771" spans="2:6" x14ac:dyDescent="0.25">
      <c r="B1771" s="3"/>
      <c r="E1771" s="4"/>
      <c r="F1771" s="1"/>
    </row>
    <row r="1772" spans="2:6" x14ac:dyDescent="0.25">
      <c r="B1772" s="3"/>
      <c r="E1772" s="4"/>
      <c r="F1772" s="1"/>
    </row>
    <row r="1773" spans="2:6" x14ac:dyDescent="0.25">
      <c r="B1773" s="3"/>
      <c r="E1773" s="4"/>
      <c r="F1773" s="1"/>
    </row>
    <row r="1774" spans="2:6" x14ac:dyDescent="0.25">
      <c r="B1774" s="3"/>
      <c r="E1774" s="4"/>
      <c r="F1774" s="1"/>
    </row>
    <row r="1775" spans="2:6" x14ac:dyDescent="0.25">
      <c r="B1775" s="3"/>
      <c r="E1775" s="4"/>
      <c r="F1775" s="1"/>
    </row>
    <row r="1776" spans="2:6" x14ac:dyDescent="0.25">
      <c r="B1776" s="3"/>
      <c r="E1776" s="4"/>
      <c r="F1776" s="1"/>
    </row>
    <row r="1777" spans="2:6" x14ac:dyDescent="0.25">
      <c r="B1777" s="3"/>
      <c r="E1777" s="4"/>
      <c r="F1777" s="1"/>
    </row>
    <row r="1778" spans="2:6" x14ac:dyDescent="0.25">
      <c r="B1778" s="3"/>
      <c r="E1778" s="4"/>
      <c r="F1778" s="1"/>
    </row>
    <row r="1779" spans="2:6" x14ac:dyDescent="0.25">
      <c r="B1779" s="3"/>
      <c r="E1779" s="4"/>
      <c r="F1779" s="1"/>
    </row>
    <row r="1780" spans="2:6" x14ac:dyDescent="0.25">
      <c r="B1780" s="3"/>
      <c r="E1780" s="4"/>
      <c r="F1780" s="1"/>
    </row>
    <row r="1781" spans="2:6" x14ac:dyDescent="0.25">
      <c r="B1781" s="3"/>
      <c r="E1781" s="4"/>
      <c r="F1781" s="1"/>
    </row>
    <row r="1782" spans="2:6" x14ac:dyDescent="0.25">
      <c r="B1782" s="3"/>
      <c r="E1782" s="4"/>
      <c r="F1782" s="1"/>
    </row>
    <row r="1783" spans="2:6" x14ac:dyDescent="0.25">
      <c r="B1783" s="3"/>
      <c r="E1783" s="4"/>
      <c r="F1783" s="1"/>
    </row>
    <row r="1784" spans="2:6" x14ac:dyDescent="0.25">
      <c r="B1784" s="3"/>
      <c r="E1784" s="4"/>
      <c r="F1784" s="1"/>
    </row>
    <row r="1785" spans="2:6" x14ac:dyDescent="0.25">
      <c r="B1785" s="3"/>
      <c r="E1785" s="4"/>
      <c r="F1785" s="1"/>
    </row>
    <row r="1786" spans="2:6" x14ac:dyDescent="0.25">
      <c r="B1786" s="3"/>
      <c r="E1786" s="4"/>
      <c r="F1786" s="1"/>
    </row>
    <row r="1787" spans="2:6" x14ac:dyDescent="0.25">
      <c r="B1787" s="3"/>
      <c r="E1787" s="4"/>
      <c r="F1787" s="1"/>
    </row>
    <row r="1788" spans="2:6" x14ac:dyDescent="0.25">
      <c r="B1788" s="3"/>
      <c r="E1788" s="4"/>
      <c r="F1788" s="1"/>
    </row>
    <row r="1789" spans="2:6" x14ac:dyDescent="0.25">
      <c r="B1789" s="3"/>
      <c r="E1789" s="4"/>
      <c r="F1789" s="1"/>
    </row>
    <row r="1790" spans="2:6" x14ac:dyDescent="0.25">
      <c r="B1790" s="3"/>
      <c r="E1790" s="4"/>
      <c r="F1790" s="1"/>
    </row>
    <row r="1791" spans="2:6" x14ac:dyDescent="0.25">
      <c r="B1791" s="3"/>
      <c r="E1791" s="4"/>
      <c r="F1791" s="1"/>
    </row>
    <row r="1792" spans="2:6" x14ac:dyDescent="0.25">
      <c r="B1792" s="3"/>
      <c r="E1792" s="4"/>
      <c r="F1792" s="1"/>
    </row>
    <row r="1793" spans="2:6" x14ac:dyDescent="0.25">
      <c r="B1793" s="3"/>
      <c r="E1793" s="4"/>
      <c r="F1793" s="1"/>
    </row>
    <row r="1794" spans="2:6" x14ac:dyDescent="0.25">
      <c r="B1794" s="3"/>
      <c r="E1794" s="4"/>
      <c r="F1794" s="1"/>
    </row>
    <row r="1795" spans="2:6" x14ac:dyDescent="0.25">
      <c r="B1795" s="3"/>
      <c r="E1795" s="4"/>
      <c r="F1795" s="1"/>
    </row>
    <row r="1796" spans="2:6" x14ac:dyDescent="0.25">
      <c r="B1796" s="3"/>
      <c r="E1796" s="4"/>
      <c r="F1796" s="1"/>
    </row>
    <row r="1797" spans="2:6" x14ac:dyDescent="0.25">
      <c r="B1797" s="3"/>
      <c r="E1797" s="4"/>
      <c r="F1797" s="1"/>
    </row>
    <row r="1798" spans="2:6" x14ac:dyDescent="0.25">
      <c r="B1798" s="3"/>
      <c r="E1798" s="4"/>
      <c r="F1798" s="1"/>
    </row>
    <row r="1799" spans="2:6" x14ac:dyDescent="0.25">
      <c r="B1799" s="3"/>
      <c r="E1799" s="4"/>
      <c r="F1799" s="1"/>
    </row>
    <row r="1800" spans="2:6" x14ac:dyDescent="0.25">
      <c r="B1800" s="3"/>
      <c r="E1800" s="4"/>
      <c r="F1800" s="1"/>
    </row>
    <row r="1801" spans="2:6" x14ac:dyDescent="0.25">
      <c r="B1801" s="3"/>
      <c r="E1801" s="4"/>
      <c r="F1801" s="1"/>
    </row>
    <row r="1802" spans="2:6" x14ac:dyDescent="0.25">
      <c r="B1802" s="3"/>
      <c r="E1802" s="4"/>
      <c r="F1802" s="1"/>
    </row>
    <row r="1803" spans="2:6" x14ac:dyDescent="0.25">
      <c r="B1803" s="3"/>
      <c r="E1803" s="4"/>
      <c r="F1803" s="1"/>
    </row>
    <row r="1804" spans="2:6" x14ac:dyDescent="0.25">
      <c r="B1804" s="3"/>
      <c r="E1804" s="4"/>
      <c r="F1804" s="1"/>
    </row>
    <row r="1805" spans="2:6" x14ac:dyDescent="0.25">
      <c r="B1805" s="3"/>
      <c r="E1805" s="4"/>
      <c r="F1805" s="1"/>
    </row>
    <row r="1806" spans="2:6" x14ac:dyDescent="0.25">
      <c r="B1806" s="3"/>
      <c r="E1806" s="4"/>
      <c r="F1806" s="1"/>
    </row>
    <row r="1807" spans="2:6" x14ac:dyDescent="0.25">
      <c r="B1807" s="3"/>
      <c r="E1807" s="4"/>
      <c r="F1807" s="1"/>
    </row>
    <row r="1808" spans="2:6" x14ac:dyDescent="0.25">
      <c r="B1808" s="3"/>
      <c r="E1808" s="4"/>
      <c r="F1808" s="1"/>
    </row>
    <row r="1809" spans="2:6" x14ac:dyDescent="0.25">
      <c r="B1809" s="3"/>
      <c r="E1809" s="4"/>
      <c r="F1809" s="1"/>
    </row>
    <row r="1810" spans="2:6" x14ac:dyDescent="0.25">
      <c r="B1810" s="3"/>
      <c r="E1810" s="4"/>
      <c r="F1810" s="1"/>
    </row>
    <row r="1811" spans="2:6" x14ac:dyDescent="0.25">
      <c r="B1811" s="3"/>
      <c r="E1811" s="4"/>
      <c r="F1811" s="1"/>
    </row>
    <row r="1812" spans="2:6" x14ac:dyDescent="0.25">
      <c r="B1812" s="3"/>
      <c r="E1812" s="4"/>
      <c r="F1812" s="1"/>
    </row>
    <row r="1813" spans="2:6" x14ac:dyDescent="0.25">
      <c r="B1813" s="3"/>
      <c r="E1813" s="4"/>
      <c r="F1813" s="1"/>
    </row>
    <row r="1814" spans="2:6" x14ac:dyDescent="0.25">
      <c r="B1814" s="3"/>
      <c r="E1814" s="4"/>
      <c r="F1814" s="1"/>
    </row>
    <row r="1815" spans="2:6" x14ac:dyDescent="0.25">
      <c r="B1815" s="3"/>
      <c r="E1815" s="4"/>
      <c r="F1815" s="1"/>
    </row>
    <row r="1816" spans="2:6" x14ac:dyDescent="0.25">
      <c r="B1816" s="3"/>
      <c r="E1816" s="4"/>
      <c r="F1816" s="1"/>
    </row>
    <row r="1817" spans="2:6" x14ac:dyDescent="0.25">
      <c r="B1817" s="3"/>
      <c r="E1817" s="4"/>
      <c r="F1817" s="1"/>
    </row>
    <row r="1818" spans="2:6" x14ac:dyDescent="0.25">
      <c r="B1818" s="3"/>
      <c r="E1818" s="4"/>
      <c r="F1818" s="1"/>
    </row>
    <row r="1819" spans="2:6" x14ac:dyDescent="0.25">
      <c r="B1819" s="3"/>
      <c r="E1819" s="4"/>
      <c r="F1819" s="1"/>
    </row>
    <row r="1820" spans="2:6" x14ac:dyDescent="0.25">
      <c r="B1820" s="3"/>
      <c r="E1820" s="4"/>
      <c r="F1820" s="1"/>
    </row>
    <row r="1821" spans="2:6" x14ac:dyDescent="0.25">
      <c r="B1821" s="3"/>
      <c r="E1821" s="4"/>
      <c r="F1821" s="1"/>
    </row>
    <row r="1822" spans="2:6" x14ac:dyDescent="0.25">
      <c r="B1822" s="3"/>
      <c r="E1822" s="4"/>
      <c r="F1822" s="1"/>
    </row>
    <row r="1823" spans="2:6" x14ac:dyDescent="0.25">
      <c r="B1823" s="3"/>
      <c r="E1823" s="4"/>
      <c r="F1823" s="1"/>
    </row>
    <row r="1824" spans="2:6" x14ac:dyDescent="0.25">
      <c r="B1824" s="3"/>
      <c r="E1824" s="4"/>
      <c r="F1824" s="1"/>
    </row>
    <row r="1825" spans="2:6" x14ac:dyDescent="0.25">
      <c r="B1825" s="3"/>
      <c r="E1825" s="4"/>
      <c r="F1825" s="1"/>
    </row>
    <row r="1826" spans="2:6" x14ac:dyDescent="0.25">
      <c r="B1826" s="3"/>
      <c r="E1826" s="4"/>
      <c r="F1826" s="1"/>
    </row>
    <row r="1827" spans="2:6" x14ac:dyDescent="0.25">
      <c r="B1827" s="3"/>
      <c r="E1827" s="4"/>
      <c r="F1827" s="1"/>
    </row>
    <row r="1828" spans="2:6" x14ac:dyDescent="0.25">
      <c r="B1828" s="3"/>
      <c r="E1828" s="4"/>
      <c r="F1828" s="1"/>
    </row>
    <row r="1829" spans="2:6" x14ac:dyDescent="0.25">
      <c r="B1829" s="3"/>
      <c r="E1829" s="4"/>
      <c r="F1829" s="1"/>
    </row>
    <row r="1830" spans="2:6" x14ac:dyDescent="0.25">
      <c r="B1830" s="3"/>
      <c r="E1830" s="4"/>
      <c r="F1830" s="1"/>
    </row>
    <row r="1831" spans="2:6" x14ac:dyDescent="0.25">
      <c r="B1831" s="3"/>
      <c r="E1831" s="4"/>
      <c r="F1831" s="1"/>
    </row>
    <row r="1832" spans="2:6" x14ac:dyDescent="0.25">
      <c r="B1832" s="3"/>
      <c r="E1832" s="4"/>
      <c r="F1832" s="1"/>
    </row>
    <row r="1833" spans="2:6" x14ac:dyDescent="0.25">
      <c r="B1833" s="3"/>
      <c r="E1833" s="4"/>
      <c r="F1833" s="1"/>
    </row>
    <row r="1834" spans="2:6" x14ac:dyDescent="0.25">
      <c r="B1834" s="3"/>
      <c r="E1834" s="4"/>
      <c r="F1834" s="1"/>
    </row>
    <row r="1835" spans="2:6" x14ac:dyDescent="0.25">
      <c r="B1835" s="3"/>
      <c r="E1835" s="4"/>
      <c r="F1835" s="1"/>
    </row>
    <row r="1836" spans="2:6" x14ac:dyDescent="0.25">
      <c r="B1836" s="3"/>
      <c r="E1836" s="4"/>
      <c r="F1836" s="1"/>
    </row>
    <row r="1837" spans="2:6" x14ac:dyDescent="0.25">
      <c r="B1837" s="3"/>
      <c r="E1837" s="4"/>
      <c r="F1837" s="1"/>
    </row>
    <row r="1838" spans="2:6" x14ac:dyDescent="0.25">
      <c r="B1838" s="3"/>
      <c r="E1838" s="4"/>
      <c r="F1838" s="1"/>
    </row>
    <row r="1839" spans="2:6" x14ac:dyDescent="0.25">
      <c r="B1839" s="3"/>
      <c r="E1839" s="4"/>
      <c r="F1839" s="1"/>
    </row>
    <row r="1840" spans="2:6" x14ac:dyDescent="0.25">
      <c r="B1840" s="3"/>
      <c r="E1840" s="4"/>
      <c r="F1840" s="1"/>
    </row>
    <row r="1841" spans="2:6" x14ac:dyDescent="0.25">
      <c r="B1841" s="3"/>
      <c r="E1841" s="4"/>
      <c r="F1841" s="1"/>
    </row>
    <row r="1842" spans="2:6" x14ac:dyDescent="0.25">
      <c r="B1842" s="3"/>
      <c r="E1842" s="4"/>
      <c r="F1842" s="1"/>
    </row>
    <row r="1843" spans="2:6" x14ac:dyDescent="0.25">
      <c r="B1843" s="3"/>
      <c r="E1843" s="4"/>
      <c r="F1843" s="1"/>
    </row>
    <row r="1844" spans="2:6" x14ac:dyDescent="0.25">
      <c r="B1844" s="3"/>
      <c r="E1844" s="4"/>
      <c r="F1844" s="1"/>
    </row>
    <row r="1845" spans="2:6" x14ac:dyDescent="0.25">
      <c r="B1845" s="3"/>
      <c r="E1845" s="4"/>
      <c r="F1845" s="1"/>
    </row>
    <row r="1846" spans="2:6" x14ac:dyDescent="0.25">
      <c r="B1846" s="3"/>
      <c r="E1846" s="4"/>
      <c r="F1846" s="1"/>
    </row>
    <row r="1847" spans="2:6" x14ac:dyDescent="0.25">
      <c r="B1847" s="3"/>
      <c r="E1847" s="4"/>
      <c r="F1847" s="1"/>
    </row>
    <row r="1848" spans="2:6" x14ac:dyDescent="0.25">
      <c r="B1848" s="3"/>
      <c r="E1848" s="4"/>
      <c r="F1848" s="1"/>
    </row>
    <row r="1849" spans="2:6" x14ac:dyDescent="0.25">
      <c r="B1849" s="3"/>
      <c r="E1849" s="4"/>
      <c r="F1849" s="1"/>
    </row>
    <row r="1850" spans="2:6" x14ac:dyDescent="0.25">
      <c r="B1850" s="3"/>
      <c r="E1850" s="4"/>
      <c r="F1850" s="1"/>
    </row>
    <row r="1851" spans="2:6" x14ac:dyDescent="0.25">
      <c r="B1851" s="3"/>
      <c r="E1851" s="4"/>
      <c r="F1851" s="1"/>
    </row>
    <row r="1852" spans="2:6" x14ac:dyDescent="0.25">
      <c r="B1852" s="3"/>
      <c r="E1852" s="4"/>
      <c r="F1852" s="1"/>
    </row>
    <row r="1853" spans="2:6" x14ac:dyDescent="0.25">
      <c r="B1853" s="3"/>
      <c r="E1853" s="4"/>
      <c r="F1853" s="1"/>
    </row>
    <row r="1854" spans="2:6" x14ac:dyDescent="0.25">
      <c r="B1854" s="3"/>
      <c r="E1854" s="4"/>
      <c r="F1854" s="1"/>
    </row>
    <row r="1855" spans="2:6" x14ac:dyDescent="0.25">
      <c r="B1855" s="3"/>
      <c r="E1855" s="4"/>
      <c r="F1855" s="1"/>
    </row>
    <row r="1856" spans="2:6" x14ac:dyDescent="0.25">
      <c r="B1856" s="3"/>
      <c r="E1856" s="4"/>
      <c r="F1856" s="1"/>
    </row>
    <row r="1857" spans="2:6" x14ac:dyDescent="0.25">
      <c r="B1857" s="3"/>
      <c r="E1857" s="4"/>
      <c r="F1857" s="1"/>
    </row>
    <row r="1858" spans="2:6" x14ac:dyDescent="0.25">
      <c r="B1858" s="3"/>
      <c r="E1858" s="4"/>
      <c r="F1858" s="1"/>
    </row>
    <row r="1859" spans="2:6" x14ac:dyDescent="0.25">
      <c r="B1859" s="3"/>
      <c r="E1859" s="4"/>
      <c r="F1859" s="1"/>
    </row>
    <row r="1860" spans="2:6" x14ac:dyDescent="0.25">
      <c r="B1860" s="3"/>
      <c r="E1860" s="4"/>
      <c r="F1860" s="1"/>
    </row>
    <row r="1861" spans="2:6" x14ac:dyDescent="0.25">
      <c r="B1861" s="3"/>
      <c r="E1861" s="4"/>
      <c r="F1861" s="1"/>
    </row>
    <row r="1862" spans="2:6" x14ac:dyDescent="0.25">
      <c r="B1862" s="3"/>
      <c r="E1862" s="4"/>
      <c r="F1862" s="1"/>
    </row>
    <row r="1863" spans="2:6" x14ac:dyDescent="0.25">
      <c r="B1863" s="3"/>
      <c r="E1863" s="4"/>
      <c r="F1863" s="1"/>
    </row>
    <row r="1864" spans="2:6" x14ac:dyDescent="0.25">
      <c r="B1864" s="3"/>
      <c r="E1864" s="4"/>
      <c r="F1864" s="1"/>
    </row>
    <row r="1865" spans="2:6" x14ac:dyDescent="0.25">
      <c r="B1865" s="3"/>
      <c r="E1865" s="4"/>
      <c r="F1865" s="1"/>
    </row>
    <row r="1866" spans="2:6" x14ac:dyDescent="0.25">
      <c r="B1866" s="3"/>
      <c r="E1866" s="4"/>
      <c r="F1866" s="1"/>
    </row>
    <row r="1867" spans="2:6" x14ac:dyDescent="0.25">
      <c r="B1867" s="3"/>
      <c r="E1867" s="4"/>
      <c r="F1867" s="1"/>
    </row>
    <row r="1868" spans="2:6" x14ac:dyDescent="0.25">
      <c r="B1868" s="3"/>
      <c r="E1868" s="4"/>
      <c r="F1868" s="1"/>
    </row>
    <row r="1869" spans="2:6" x14ac:dyDescent="0.25">
      <c r="B1869" s="3"/>
      <c r="E1869" s="4"/>
      <c r="F1869" s="1"/>
    </row>
    <row r="1870" spans="2:6" x14ac:dyDescent="0.25">
      <c r="B1870" s="3"/>
      <c r="E1870" s="4"/>
      <c r="F1870" s="1"/>
    </row>
    <row r="1871" spans="2:6" x14ac:dyDescent="0.25">
      <c r="B1871" s="3"/>
      <c r="E1871" s="4"/>
      <c r="F1871" s="1"/>
    </row>
    <row r="1872" spans="2:6" x14ac:dyDescent="0.25">
      <c r="B1872" s="3"/>
      <c r="E1872" s="4"/>
      <c r="F1872" s="1"/>
    </row>
    <row r="1873" spans="2:6" x14ac:dyDescent="0.25">
      <c r="B1873" s="3"/>
      <c r="E1873" s="4"/>
      <c r="F1873" s="1"/>
    </row>
    <row r="1874" spans="2:6" x14ac:dyDescent="0.25">
      <c r="B1874" s="3"/>
      <c r="E1874" s="4"/>
      <c r="F1874" s="1"/>
    </row>
    <row r="1875" spans="2:6" x14ac:dyDescent="0.25">
      <c r="B1875" s="3"/>
      <c r="E1875" s="4"/>
      <c r="F1875" s="1"/>
    </row>
    <row r="1876" spans="2:6" x14ac:dyDescent="0.25">
      <c r="B1876" s="3"/>
      <c r="E1876" s="4"/>
      <c r="F1876" s="1"/>
    </row>
    <row r="1877" spans="2:6" x14ac:dyDescent="0.25">
      <c r="B1877" s="3"/>
      <c r="E1877" s="4"/>
      <c r="F1877" s="1"/>
    </row>
    <row r="1878" spans="2:6" x14ac:dyDescent="0.25">
      <c r="B1878" s="3"/>
      <c r="E1878" s="4"/>
      <c r="F1878" s="1"/>
    </row>
    <row r="1879" spans="2:6" x14ac:dyDescent="0.25">
      <c r="B1879" s="3"/>
      <c r="E1879" s="4"/>
      <c r="F1879" s="1"/>
    </row>
    <row r="1880" spans="2:6" x14ac:dyDescent="0.25">
      <c r="B1880" s="3"/>
      <c r="E1880" s="4"/>
      <c r="F1880" s="1"/>
    </row>
    <row r="1881" spans="2:6" x14ac:dyDescent="0.25">
      <c r="B1881" s="3"/>
      <c r="E1881" s="4"/>
      <c r="F1881" s="1"/>
    </row>
    <row r="1882" spans="2:6" x14ac:dyDescent="0.25">
      <c r="B1882" s="3"/>
      <c r="E1882" s="4"/>
      <c r="F1882" s="1"/>
    </row>
    <row r="1883" spans="2:6" x14ac:dyDescent="0.25">
      <c r="B1883" s="3"/>
      <c r="E1883" s="4"/>
      <c r="F1883" s="1"/>
    </row>
    <row r="1884" spans="2:6" x14ac:dyDescent="0.25">
      <c r="B1884" s="3"/>
      <c r="E1884" s="4"/>
      <c r="F1884" s="1"/>
    </row>
    <row r="1885" spans="2:6" x14ac:dyDescent="0.25">
      <c r="B1885" s="3"/>
      <c r="E1885" s="4"/>
      <c r="F1885" s="1"/>
    </row>
    <row r="1886" spans="2:6" x14ac:dyDescent="0.25">
      <c r="B1886" s="3"/>
      <c r="E1886" s="4"/>
      <c r="F1886" s="1"/>
    </row>
    <row r="1887" spans="2:6" x14ac:dyDescent="0.25">
      <c r="B1887" s="3"/>
      <c r="E1887" s="4"/>
      <c r="F1887" s="1"/>
    </row>
    <row r="1888" spans="2:6" x14ac:dyDescent="0.25">
      <c r="B1888" s="3"/>
      <c r="E1888" s="4"/>
      <c r="F1888" s="1"/>
    </row>
    <row r="1889" spans="2:6" x14ac:dyDescent="0.25">
      <c r="B1889" s="3"/>
      <c r="E1889" s="4"/>
      <c r="F1889" s="1"/>
    </row>
    <row r="1890" spans="2:6" x14ac:dyDescent="0.25">
      <c r="B1890" s="3"/>
      <c r="E1890" s="4"/>
      <c r="F1890" s="1"/>
    </row>
    <row r="1891" spans="2:6" x14ac:dyDescent="0.25">
      <c r="B1891" s="3"/>
      <c r="E1891" s="4"/>
      <c r="F1891" s="1"/>
    </row>
    <row r="1892" spans="2:6" x14ac:dyDescent="0.25">
      <c r="B1892" s="3"/>
      <c r="E1892" s="4"/>
      <c r="F1892" s="1"/>
    </row>
    <row r="1893" spans="2:6" x14ac:dyDescent="0.25">
      <c r="B1893" s="3"/>
      <c r="E1893" s="4"/>
      <c r="F1893" s="1"/>
    </row>
    <row r="1894" spans="2:6" x14ac:dyDescent="0.25">
      <c r="B1894" s="3"/>
      <c r="E1894" s="4"/>
      <c r="F1894" s="1"/>
    </row>
    <row r="1895" spans="2:6" x14ac:dyDescent="0.25">
      <c r="B1895" s="3"/>
      <c r="E1895" s="4"/>
      <c r="F1895" s="1"/>
    </row>
    <row r="1896" spans="2:6" x14ac:dyDescent="0.25">
      <c r="B1896" s="3"/>
      <c r="E1896" s="4"/>
      <c r="F1896" s="1"/>
    </row>
    <row r="1897" spans="2:6" x14ac:dyDescent="0.25">
      <c r="B1897" s="3"/>
      <c r="E1897" s="4"/>
      <c r="F1897" s="1"/>
    </row>
    <row r="1898" spans="2:6" x14ac:dyDescent="0.25">
      <c r="B1898" s="3"/>
      <c r="E1898" s="4"/>
      <c r="F1898" s="1"/>
    </row>
    <row r="1899" spans="2:6" x14ac:dyDescent="0.25">
      <c r="B1899" s="3"/>
      <c r="E1899" s="4"/>
      <c r="F1899" s="1"/>
    </row>
    <row r="1900" spans="2:6" x14ac:dyDescent="0.25">
      <c r="B1900" s="3"/>
      <c r="E1900" s="4"/>
      <c r="F1900" s="1"/>
    </row>
    <row r="1901" spans="2:6" x14ac:dyDescent="0.25">
      <c r="B1901" s="3"/>
      <c r="E1901" s="4"/>
      <c r="F1901" s="1"/>
    </row>
    <row r="1902" spans="2:6" x14ac:dyDescent="0.25">
      <c r="B1902" s="3"/>
      <c r="E1902" s="4"/>
      <c r="F1902" s="1"/>
    </row>
    <row r="1903" spans="2:6" x14ac:dyDescent="0.25">
      <c r="B1903" s="3"/>
      <c r="E1903" s="4"/>
      <c r="F1903" s="1"/>
    </row>
    <row r="1904" spans="2:6" x14ac:dyDescent="0.25">
      <c r="B1904" s="3"/>
      <c r="E1904" s="4"/>
      <c r="F1904" s="1"/>
    </row>
    <row r="1905" spans="2:6" x14ac:dyDescent="0.25">
      <c r="B1905" s="3"/>
      <c r="E1905" s="4"/>
      <c r="F1905" s="1"/>
    </row>
    <row r="1906" spans="2:6" x14ac:dyDescent="0.25">
      <c r="B1906" s="3"/>
      <c r="E1906" s="4"/>
      <c r="F1906" s="1"/>
    </row>
    <row r="1907" spans="2:6" x14ac:dyDescent="0.25">
      <c r="B1907" s="3"/>
      <c r="E1907" s="4"/>
      <c r="F1907" s="1"/>
    </row>
    <row r="1908" spans="2:6" x14ac:dyDescent="0.25">
      <c r="B1908" s="3"/>
      <c r="E1908" s="4"/>
      <c r="F1908" s="1"/>
    </row>
    <row r="1909" spans="2:6" x14ac:dyDescent="0.25">
      <c r="B1909" s="3"/>
      <c r="E1909" s="4"/>
      <c r="F1909" s="1"/>
    </row>
    <row r="1910" spans="2:6" x14ac:dyDescent="0.25">
      <c r="B1910" s="3"/>
      <c r="E1910" s="4"/>
      <c r="F1910" s="1"/>
    </row>
    <row r="1911" spans="2:6" x14ac:dyDescent="0.25">
      <c r="B1911" s="3"/>
      <c r="E1911" s="4"/>
      <c r="F1911" s="1"/>
    </row>
    <row r="1912" spans="2:6" x14ac:dyDescent="0.25">
      <c r="B1912" s="3"/>
      <c r="E1912" s="4"/>
      <c r="F1912" s="1"/>
    </row>
    <row r="1913" spans="2:6" x14ac:dyDescent="0.25">
      <c r="B1913" s="3"/>
      <c r="E1913" s="4"/>
      <c r="F1913" s="1"/>
    </row>
    <row r="1914" spans="2:6" x14ac:dyDescent="0.25">
      <c r="B1914" s="3"/>
      <c r="E1914" s="4"/>
      <c r="F1914" s="1"/>
    </row>
    <row r="1915" spans="2:6" x14ac:dyDescent="0.25">
      <c r="B1915" s="3"/>
      <c r="E1915" s="4"/>
      <c r="F1915" s="1"/>
    </row>
    <row r="1916" spans="2:6" x14ac:dyDescent="0.25">
      <c r="B1916" s="3"/>
      <c r="E1916" s="4"/>
      <c r="F1916" s="1"/>
    </row>
    <row r="1917" spans="2:6" x14ac:dyDescent="0.25">
      <c r="B1917" s="3"/>
      <c r="E1917" s="4"/>
      <c r="F1917" s="1"/>
    </row>
    <row r="1918" spans="2:6" x14ac:dyDescent="0.25">
      <c r="B1918" s="3"/>
      <c r="E1918" s="4"/>
      <c r="F1918" s="1"/>
    </row>
    <row r="1919" spans="2:6" x14ac:dyDescent="0.25">
      <c r="B1919" s="3"/>
      <c r="E1919" s="4"/>
      <c r="F1919" s="1"/>
    </row>
    <row r="1920" spans="2:6" x14ac:dyDescent="0.25">
      <c r="B1920" s="3"/>
      <c r="E1920" s="4"/>
      <c r="F1920" s="1"/>
    </row>
    <row r="1921" spans="2:6" x14ac:dyDescent="0.25">
      <c r="B1921" s="3"/>
      <c r="E1921" s="4"/>
      <c r="F1921" s="1"/>
    </row>
    <row r="1922" spans="2:6" x14ac:dyDescent="0.25">
      <c r="B1922" s="3"/>
      <c r="E1922" s="4"/>
      <c r="F1922" s="1"/>
    </row>
    <row r="1923" spans="2:6" x14ac:dyDescent="0.25">
      <c r="B1923" s="3"/>
      <c r="E1923" s="4"/>
      <c r="F1923" s="1"/>
    </row>
    <row r="1924" spans="2:6" x14ac:dyDescent="0.25">
      <c r="B1924" s="3"/>
      <c r="E1924" s="4"/>
      <c r="F1924" s="1"/>
    </row>
    <row r="1925" spans="2:6" x14ac:dyDescent="0.25">
      <c r="B1925" s="3"/>
      <c r="E1925" s="4"/>
      <c r="F1925" s="1"/>
    </row>
    <row r="1926" spans="2:6" x14ac:dyDescent="0.25">
      <c r="B1926" s="3"/>
      <c r="E1926" s="4"/>
      <c r="F1926" s="1"/>
    </row>
    <row r="1927" spans="2:6" x14ac:dyDescent="0.25">
      <c r="B1927" s="3"/>
      <c r="E1927" s="4"/>
      <c r="F1927" s="1"/>
    </row>
    <row r="1928" spans="2:6" x14ac:dyDescent="0.25">
      <c r="B1928" s="3"/>
      <c r="E1928" s="4"/>
      <c r="F1928" s="1"/>
    </row>
    <row r="1929" spans="2:6" x14ac:dyDescent="0.25">
      <c r="B1929" s="3"/>
      <c r="E1929" s="4"/>
      <c r="F1929" s="1"/>
    </row>
    <row r="1930" spans="2:6" x14ac:dyDescent="0.25">
      <c r="B1930" s="3"/>
      <c r="E1930" s="4"/>
      <c r="F1930" s="1"/>
    </row>
    <row r="1931" spans="2:6" x14ac:dyDescent="0.25">
      <c r="B1931" s="3"/>
      <c r="E1931" s="4"/>
      <c r="F1931" s="1"/>
    </row>
    <row r="1932" spans="2:6" x14ac:dyDescent="0.25">
      <c r="B1932" s="3"/>
      <c r="E1932" s="4"/>
      <c r="F1932" s="1"/>
    </row>
    <row r="1933" spans="2:6" x14ac:dyDescent="0.25">
      <c r="B1933" s="3"/>
      <c r="E1933" s="4"/>
      <c r="F1933" s="1"/>
    </row>
    <row r="1934" spans="2:6" x14ac:dyDescent="0.25">
      <c r="B1934" s="3"/>
      <c r="E1934" s="4"/>
      <c r="F1934" s="1"/>
    </row>
    <row r="1935" spans="2:6" x14ac:dyDescent="0.25">
      <c r="B1935" s="3"/>
      <c r="E1935" s="4"/>
      <c r="F1935" s="1"/>
    </row>
    <row r="1936" spans="2:6" x14ac:dyDescent="0.25">
      <c r="B1936" s="3"/>
      <c r="E1936" s="4"/>
      <c r="F1936" s="1"/>
    </row>
    <row r="1937" spans="2:6" x14ac:dyDescent="0.25">
      <c r="B1937" s="3"/>
      <c r="E1937" s="4"/>
      <c r="F1937" s="1"/>
    </row>
    <row r="1938" spans="2:6" x14ac:dyDescent="0.25">
      <c r="B1938" s="3"/>
      <c r="E1938" s="4"/>
      <c r="F1938" s="1"/>
    </row>
    <row r="1939" spans="2:6" x14ac:dyDescent="0.25">
      <c r="B1939" s="3"/>
      <c r="E1939" s="4"/>
      <c r="F1939" s="1"/>
    </row>
    <row r="1940" spans="2:6" x14ac:dyDescent="0.25">
      <c r="B1940" s="3"/>
      <c r="E1940" s="4"/>
      <c r="F1940" s="1"/>
    </row>
    <row r="1941" spans="2:6" x14ac:dyDescent="0.25">
      <c r="B1941" s="3"/>
      <c r="E1941" s="4"/>
      <c r="F1941" s="1"/>
    </row>
    <row r="1942" spans="2:6" x14ac:dyDescent="0.25">
      <c r="B1942" s="3"/>
      <c r="E1942" s="4"/>
      <c r="F1942" s="1"/>
    </row>
    <row r="1943" spans="2:6" x14ac:dyDescent="0.25">
      <c r="B1943" s="3"/>
      <c r="E1943" s="4"/>
      <c r="F1943" s="1"/>
    </row>
    <row r="1944" spans="2:6" x14ac:dyDescent="0.25">
      <c r="B1944" s="3"/>
      <c r="E1944" s="4"/>
      <c r="F1944" s="1"/>
    </row>
    <row r="1945" spans="2:6" x14ac:dyDescent="0.25">
      <c r="B1945" s="3"/>
      <c r="E1945" s="4"/>
      <c r="F1945" s="1"/>
    </row>
    <row r="1946" spans="2:6" x14ac:dyDescent="0.25">
      <c r="B1946" s="3"/>
      <c r="E1946" s="4"/>
      <c r="F1946" s="1"/>
    </row>
    <row r="1947" spans="2:6" x14ac:dyDescent="0.25">
      <c r="B1947" s="3"/>
      <c r="E1947" s="4"/>
      <c r="F1947" s="1"/>
    </row>
    <row r="1948" spans="2:6" x14ac:dyDescent="0.25">
      <c r="B1948" s="3"/>
      <c r="E1948" s="4"/>
      <c r="F1948" s="1"/>
    </row>
    <row r="1949" spans="2:6" x14ac:dyDescent="0.25">
      <c r="B1949" s="3"/>
      <c r="E1949" s="4"/>
      <c r="F1949" s="1"/>
    </row>
    <row r="1950" spans="2:6" x14ac:dyDescent="0.25">
      <c r="B1950" s="3"/>
      <c r="E1950" s="4"/>
      <c r="F1950" s="1"/>
    </row>
    <row r="1951" spans="2:6" x14ac:dyDescent="0.25">
      <c r="B1951" s="3"/>
      <c r="E1951" s="4"/>
      <c r="F1951" s="1"/>
    </row>
    <row r="1952" spans="2:6" x14ac:dyDescent="0.25">
      <c r="B1952" s="3"/>
      <c r="E1952" s="4"/>
      <c r="F1952" s="1"/>
    </row>
    <row r="1953" spans="2:6" x14ac:dyDescent="0.25">
      <c r="B1953" s="3"/>
      <c r="E1953" s="4"/>
      <c r="F1953" s="1"/>
    </row>
    <row r="1954" spans="2:6" x14ac:dyDescent="0.25">
      <c r="B1954" s="3"/>
      <c r="E1954" s="4"/>
      <c r="F1954" s="1"/>
    </row>
    <row r="1955" spans="2:6" x14ac:dyDescent="0.25">
      <c r="B1955" s="3"/>
      <c r="E1955" s="4"/>
      <c r="F1955" s="1"/>
    </row>
    <row r="1956" spans="2:6" x14ac:dyDescent="0.25">
      <c r="B1956" s="3"/>
      <c r="E1956" s="4"/>
      <c r="F1956" s="1"/>
    </row>
    <row r="1957" spans="2:6" x14ac:dyDescent="0.25">
      <c r="B1957" s="3"/>
      <c r="E1957" s="4"/>
      <c r="F1957" s="1"/>
    </row>
    <row r="1958" spans="2:6" x14ac:dyDescent="0.25">
      <c r="B1958" s="3"/>
      <c r="E1958" s="4"/>
      <c r="F1958" s="1"/>
    </row>
    <row r="1959" spans="2:6" x14ac:dyDescent="0.25">
      <c r="B1959" s="3"/>
      <c r="E1959" s="4"/>
      <c r="F1959" s="1"/>
    </row>
    <row r="1960" spans="2:6" x14ac:dyDescent="0.25">
      <c r="B1960" s="3"/>
      <c r="E1960" s="4"/>
      <c r="F1960" s="1"/>
    </row>
    <row r="1961" spans="2:6" x14ac:dyDescent="0.25">
      <c r="B1961" s="3"/>
      <c r="E1961" s="4"/>
      <c r="F1961" s="1"/>
    </row>
    <row r="1962" spans="2:6" x14ac:dyDescent="0.25">
      <c r="B1962" s="3"/>
      <c r="E1962" s="4"/>
      <c r="F1962" s="1"/>
    </row>
    <row r="1963" spans="2:6" x14ac:dyDescent="0.25">
      <c r="B1963" s="3"/>
      <c r="E1963" s="4"/>
      <c r="F1963" s="1"/>
    </row>
    <row r="1964" spans="2:6" x14ac:dyDescent="0.25">
      <c r="B1964" s="3"/>
      <c r="E1964" s="4"/>
      <c r="F1964" s="1"/>
    </row>
    <row r="1965" spans="2:6" x14ac:dyDescent="0.25">
      <c r="B1965" s="3"/>
      <c r="E1965" s="4"/>
      <c r="F1965" s="1"/>
    </row>
    <row r="1966" spans="2:6" x14ac:dyDescent="0.25">
      <c r="B1966" s="3"/>
      <c r="E1966" s="4"/>
      <c r="F1966" s="1"/>
    </row>
    <row r="1967" spans="2:6" x14ac:dyDescent="0.25">
      <c r="B1967" s="3"/>
      <c r="E1967" s="4"/>
      <c r="F1967" s="1"/>
    </row>
    <row r="1968" spans="2:6" x14ac:dyDescent="0.25">
      <c r="B1968" s="3"/>
      <c r="E1968" s="4"/>
      <c r="F1968" s="1"/>
    </row>
    <row r="1969" spans="2:6" x14ac:dyDescent="0.25">
      <c r="B1969" s="3"/>
      <c r="E1969" s="4"/>
      <c r="F1969" s="1"/>
    </row>
    <row r="1970" spans="2:6" x14ac:dyDescent="0.25">
      <c r="B1970" s="3"/>
      <c r="E1970" s="4"/>
      <c r="F1970" s="1"/>
    </row>
    <row r="1971" spans="2:6" x14ac:dyDescent="0.25">
      <c r="B1971" s="3"/>
      <c r="E1971" s="4"/>
      <c r="F1971" s="1"/>
    </row>
    <row r="1972" spans="2:6" x14ac:dyDescent="0.25">
      <c r="B1972" s="3"/>
      <c r="E1972" s="4"/>
      <c r="F1972" s="1"/>
    </row>
    <row r="1973" spans="2:6" x14ac:dyDescent="0.25">
      <c r="B1973" s="3"/>
      <c r="E1973" s="4"/>
      <c r="F1973" s="1"/>
    </row>
    <row r="1974" spans="2:6" x14ac:dyDescent="0.25">
      <c r="B1974" s="3"/>
      <c r="E1974" s="4"/>
      <c r="F1974" s="1"/>
    </row>
    <row r="1975" spans="2:6" x14ac:dyDescent="0.25">
      <c r="B1975" s="3"/>
      <c r="E1975" s="4"/>
      <c r="F1975" s="1"/>
    </row>
    <row r="1976" spans="2:6" x14ac:dyDescent="0.25">
      <c r="B1976" s="3"/>
      <c r="E1976" s="4"/>
      <c r="F1976" s="1"/>
    </row>
    <row r="1977" spans="2:6" x14ac:dyDescent="0.25">
      <c r="B1977" s="3"/>
      <c r="E1977" s="4"/>
      <c r="F1977" s="1"/>
    </row>
    <row r="1978" spans="2:6" x14ac:dyDescent="0.25">
      <c r="B1978" s="3"/>
      <c r="E1978" s="4"/>
      <c r="F1978" s="1"/>
    </row>
    <row r="1979" spans="2:6" x14ac:dyDescent="0.25">
      <c r="B1979" s="3"/>
      <c r="E1979" s="4"/>
      <c r="F1979" s="1"/>
    </row>
    <row r="1980" spans="2:6" x14ac:dyDescent="0.25">
      <c r="B1980" s="3"/>
      <c r="E1980" s="4"/>
      <c r="F1980" s="1"/>
    </row>
    <row r="1981" spans="2:6" x14ac:dyDescent="0.25">
      <c r="B1981" s="3"/>
      <c r="E1981" s="4"/>
      <c r="F1981" s="1"/>
    </row>
    <row r="1982" spans="2:6" x14ac:dyDescent="0.25">
      <c r="B1982" s="3"/>
      <c r="E1982" s="4"/>
      <c r="F1982" s="1"/>
    </row>
    <row r="1983" spans="2:6" x14ac:dyDescent="0.25">
      <c r="B1983" s="3"/>
      <c r="E1983" s="4"/>
      <c r="F1983" s="1"/>
    </row>
    <row r="1984" spans="2:6" x14ac:dyDescent="0.25">
      <c r="B1984" s="3"/>
      <c r="E1984" s="4"/>
      <c r="F1984" s="1"/>
    </row>
    <row r="1985" spans="2:6" x14ac:dyDescent="0.25">
      <c r="B1985" s="3"/>
      <c r="E1985" s="4"/>
      <c r="F1985" s="1"/>
    </row>
    <row r="1986" spans="2:6" x14ac:dyDescent="0.25">
      <c r="B1986" s="3"/>
      <c r="E1986" s="4"/>
      <c r="F1986" s="1"/>
    </row>
    <row r="1987" spans="2:6" x14ac:dyDescent="0.25">
      <c r="B1987" s="3"/>
      <c r="E1987" s="4"/>
      <c r="F1987" s="1"/>
    </row>
    <row r="1988" spans="2:6" x14ac:dyDescent="0.25">
      <c r="B1988" s="3"/>
      <c r="E1988" s="4"/>
      <c r="F1988" s="1"/>
    </row>
    <row r="1989" spans="2:6" x14ac:dyDescent="0.25">
      <c r="B1989" s="3"/>
      <c r="E1989" s="4"/>
      <c r="F1989" s="1"/>
    </row>
    <row r="1990" spans="2:6" x14ac:dyDescent="0.25">
      <c r="B1990" s="3"/>
      <c r="E1990" s="4"/>
      <c r="F1990" s="1"/>
    </row>
    <row r="1991" spans="2:6" x14ac:dyDescent="0.25">
      <c r="B1991" s="3"/>
      <c r="E1991" s="4"/>
      <c r="F1991" s="1"/>
    </row>
    <row r="1992" spans="2:6" x14ac:dyDescent="0.25">
      <c r="B1992" s="3"/>
      <c r="E1992" s="4"/>
      <c r="F1992" s="1"/>
    </row>
    <row r="1993" spans="2:6" x14ac:dyDescent="0.25">
      <c r="B1993" s="3"/>
      <c r="E1993" s="4"/>
      <c r="F1993" s="1"/>
    </row>
    <row r="1994" spans="2:6" x14ac:dyDescent="0.25">
      <c r="B1994" s="3"/>
      <c r="E1994" s="4"/>
      <c r="F1994" s="1"/>
    </row>
    <row r="1995" spans="2:6" x14ac:dyDescent="0.25">
      <c r="B1995" s="3"/>
      <c r="E1995" s="4"/>
      <c r="F1995" s="1"/>
    </row>
    <row r="1996" spans="2:6" x14ac:dyDescent="0.25">
      <c r="B1996" s="3"/>
      <c r="E1996" s="4"/>
      <c r="F1996" s="1"/>
    </row>
    <row r="1997" spans="2:6" x14ac:dyDescent="0.25">
      <c r="B1997" s="3"/>
      <c r="E1997" s="4"/>
      <c r="F1997" s="1"/>
    </row>
    <row r="1998" spans="2:6" x14ac:dyDescent="0.25">
      <c r="B1998" s="3"/>
      <c r="E1998" s="4"/>
      <c r="F1998" s="1"/>
    </row>
    <row r="1999" spans="2:6" x14ac:dyDescent="0.25">
      <c r="B1999" s="3"/>
      <c r="E1999" s="4"/>
      <c r="F1999" s="1"/>
    </row>
    <row r="2000" spans="2:6" x14ac:dyDescent="0.25">
      <c r="B2000" s="3"/>
      <c r="E2000" s="4"/>
      <c r="F2000" s="1"/>
    </row>
    <row r="2001" spans="2:6" x14ac:dyDescent="0.25">
      <c r="B2001" s="3"/>
      <c r="E2001" s="4"/>
      <c r="F2001" s="1"/>
    </row>
    <row r="2002" spans="2:6" x14ac:dyDescent="0.25">
      <c r="B2002" s="3"/>
      <c r="E2002" s="4"/>
      <c r="F2002" s="1"/>
    </row>
    <row r="2003" spans="2:6" x14ac:dyDescent="0.25">
      <c r="B2003" s="3"/>
      <c r="E2003" s="4"/>
      <c r="F2003" s="1"/>
    </row>
    <row r="2004" spans="2:6" x14ac:dyDescent="0.25">
      <c r="B2004" s="3"/>
      <c r="E2004" s="4"/>
      <c r="F2004" s="1"/>
    </row>
    <row r="2005" spans="2:6" x14ac:dyDescent="0.25">
      <c r="B2005" s="3"/>
      <c r="E2005" s="4"/>
      <c r="F2005" s="1"/>
    </row>
    <row r="2006" spans="2:6" x14ac:dyDescent="0.25">
      <c r="B2006" s="3"/>
      <c r="E2006" s="4"/>
      <c r="F2006" s="1"/>
    </row>
    <row r="2007" spans="2:6" x14ac:dyDescent="0.25">
      <c r="B2007" s="3"/>
      <c r="E2007" s="4"/>
      <c r="F2007" s="1"/>
    </row>
    <row r="2008" spans="2:6" x14ac:dyDescent="0.25">
      <c r="B2008" s="3"/>
      <c r="E2008" s="4"/>
      <c r="F2008" s="1"/>
    </row>
    <row r="2009" spans="2:6" x14ac:dyDescent="0.25">
      <c r="B2009" s="3"/>
      <c r="E2009" s="4"/>
      <c r="F2009" s="1"/>
    </row>
    <row r="2010" spans="2:6" x14ac:dyDescent="0.25">
      <c r="B2010" s="3"/>
      <c r="E2010" s="4"/>
      <c r="F2010" s="1"/>
    </row>
    <row r="2011" spans="2:6" x14ac:dyDescent="0.25">
      <c r="B2011" s="3"/>
      <c r="E2011" s="4"/>
      <c r="F2011" s="1"/>
    </row>
    <row r="2012" spans="2:6" x14ac:dyDescent="0.25">
      <c r="B2012" s="3"/>
      <c r="E2012" s="4"/>
      <c r="F2012" s="1"/>
    </row>
    <row r="2013" spans="2:6" x14ac:dyDescent="0.25">
      <c r="B2013" s="3"/>
      <c r="E2013" s="4"/>
      <c r="F2013" s="1"/>
    </row>
    <row r="2014" spans="2:6" x14ac:dyDescent="0.25">
      <c r="B2014" s="3"/>
      <c r="E2014" s="4"/>
      <c r="F2014" s="1"/>
    </row>
    <row r="2015" spans="2:6" x14ac:dyDescent="0.25">
      <c r="B2015" s="3"/>
      <c r="E2015" s="4"/>
      <c r="F2015" s="1"/>
    </row>
    <row r="2016" spans="2:6" x14ac:dyDescent="0.25">
      <c r="B2016" s="3"/>
      <c r="E2016" s="4"/>
      <c r="F2016" s="1"/>
    </row>
    <row r="2017" spans="2:6" x14ac:dyDescent="0.25">
      <c r="B2017" s="3"/>
      <c r="E2017" s="4"/>
      <c r="F2017" s="1"/>
    </row>
    <row r="2018" spans="2:6" x14ac:dyDescent="0.25">
      <c r="B2018" s="3"/>
      <c r="E2018" s="4"/>
      <c r="F2018" s="1"/>
    </row>
    <row r="2019" spans="2:6" x14ac:dyDescent="0.25">
      <c r="B2019" s="3"/>
      <c r="E2019" s="4"/>
      <c r="F2019" s="1"/>
    </row>
    <row r="2020" spans="2:6" x14ac:dyDescent="0.25">
      <c r="B2020" s="3"/>
      <c r="E2020" s="4"/>
      <c r="F2020" s="1"/>
    </row>
    <row r="2021" spans="2:6" x14ac:dyDescent="0.25">
      <c r="B2021" s="3"/>
      <c r="E2021" s="4"/>
      <c r="F2021" s="1"/>
    </row>
    <row r="2022" spans="2:6" x14ac:dyDescent="0.25">
      <c r="B2022" s="3"/>
      <c r="E2022" s="4"/>
      <c r="F2022" s="1"/>
    </row>
    <row r="2023" spans="2:6" x14ac:dyDescent="0.25">
      <c r="B2023" s="3"/>
      <c r="E2023" s="4"/>
      <c r="F2023" s="1"/>
    </row>
    <row r="2024" spans="2:6" x14ac:dyDescent="0.25">
      <c r="B2024" s="3"/>
      <c r="E2024" s="4"/>
      <c r="F2024" s="1"/>
    </row>
    <row r="2025" spans="2:6" x14ac:dyDescent="0.25">
      <c r="B2025" s="3"/>
      <c r="E2025" s="4"/>
      <c r="F2025" s="1"/>
    </row>
    <row r="2026" spans="2:6" x14ac:dyDescent="0.25">
      <c r="B2026" s="3"/>
      <c r="E2026" s="4"/>
      <c r="F2026" s="1"/>
    </row>
    <row r="2027" spans="2:6" x14ac:dyDescent="0.25">
      <c r="B2027" s="3"/>
      <c r="E2027" s="4"/>
      <c r="F2027" s="1"/>
    </row>
    <row r="2028" spans="2:6" x14ac:dyDescent="0.25">
      <c r="B2028" s="3"/>
      <c r="E2028" s="4"/>
      <c r="F2028" s="1"/>
    </row>
    <row r="2029" spans="2:6" x14ac:dyDescent="0.25">
      <c r="B2029" s="3"/>
      <c r="E2029" s="4"/>
      <c r="F2029" s="1"/>
    </row>
    <row r="2030" spans="2:6" x14ac:dyDescent="0.25">
      <c r="B2030" s="3"/>
      <c r="E2030" s="4"/>
      <c r="F2030" s="1"/>
    </row>
    <row r="2031" spans="2:6" x14ac:dyDescent="0.25">
      <c r="B2031" s="3"/>
      <c r="E2031" s="4"/>
      <c r="F2031" s="1"/>
    </row>
    <row r="2032" spans="2:6" x14ac:dyDescent="0.25">
      <c r="B2032" s="3"/>
      <c r="E2032" s="4"/>
      <c r="F2032" s="1"/>
    </row>
    <row r="2033" spans="2:6" x14ac:dyDescent="0.25">
      <c r="B2033" s="3"/>
      <c r="E2033" s="4"/>
      <c r="F2033" s="1"/>
    </row>
    <row r="2034" spans="2:6" x14ac:dyDescent="0.25">
      <c r="B2034" s="3"/>
      <c r="E2034" s="4"/>
      <c r="F2034" s="1"/>
    </row>
    <row r="2035" spans="2:6" x14ac:dyDescent="0.25">
      <c r="B2035" s="3"/>
      <c r="E2035" s="4"/>
      <c r="F2035" s="1"/>
    </row>
    <row r="2036" spans="2:6" x14ac:dyDescent="0.25">
      <c r="B2036" s="3"/>
      <c r="E2036" s="4"/>
      <c r="F2036" s="1"/>
    </row>
    <row r="2037" spans="2:6" x14ac:dyDescent="0.25">
      <c r="B2037" s="3"/>
      <c r="E2037" s="4"/>
      <c r="F2037" s="1"/>
    </row>
    <row r="2038" spans="2:6" x14ac:dyDescent="0.25">
      <c r="B2038" s="3"/>
      <c r="E2038" s="4"/>
      <c r="F2038" s="1"/>
    </row>
    <row r="2039" spans="2:6" x14ac:dyDescent="0.25">
      <c r="B2039" s="3"/>
      <c r="E2039" s="4"/>
      <c r="F2039" s="1"/>
    </row>
    <row r="2040" spans="2:6" x14ac:dyDescent="0.25">
      <c r="B2040" s="3"/>
      <c r="E2040" s="4"/>
      <c r="F2040" s="1"/>
    </row>
    <row r="2041" spans="2:6" x14ac:dyDescent="0.25">
      <c r="B2041" s="3"/>
      <c r="E2041" s="4"/>
      <c r="F2041" s="1"/>
    </row>
    <row r="2042" spans="2:6" x14ac:dyDescent="0.25">
      <c r="B2042" s="3"/>
      <c r="E2042" s="4"/>
      <c r="F2042" s="1"/>
    </row>
    <row r="2043" spans="2:6" x14ac:dyDescent="0.25">
      <c r="B2043" s="3"/>
      <c r="E2043" s="4"/>
      <c r="F2043" s="1"/>
    </row>
    <row r="2044" spans="2:6" x14ac:dyDescent="0.25">
      <c r="B2044" s="3"/>
      <c r="E2044" s="4"/>
      <c r="F2044" s="1"/>
    </row>
    <row r="2045" spans="2:6" x14ac:dyDescent="0.25">
      <c r="B2045" s="3"/>
      <c r="E2045" s="4"/>
      <c r="F2045" s="1"/>
    </row>
    <row r="2046" spans="2:6" x14ac:dyDescent="0.25">
      <c r="B2046" s="3"/>
      <c r="E2046" s="4"/>
      <c r="F2046" s="1"/>
    </row>
    <row r="2047" spans="2:6" x14ac:dyDescent="0.25">
      <c r="B2047" s="3"/>
      <c r="E2047" s="4"/>
      <c r="F2047" s="1"/>
    </row>
    <row r="2048" spans="2:6" x14ac:dyDescent="0.25">
      <c r="B2048" s="3"/>
      <c r="E2048" s="4"/>
      <c r="F2048" s="1"/>
    </row>
    <row r="2049" spans="2:6" x14ac:dyDescent="0.25">
      <c r="B2049" s="3"/>
      <c r="E2049" s="4"/>
      <c r="F2049" s="1"/>
    </row>
    <row r="2050" spans="2:6" x14ac:dyDescent="0.25">
      <c r="B2050" s="3"/>
      <c r="E2050" s="4"/>
      <c r="F2050" s="1"/>
    </row>
    <row r="2051" spans="2:6" x14ac:dyDescent="0.25">
      <c r="B2051" s="3"/>
      <c r="E2051" s="4"/>
      <c r="F2051" s="1"/>
    </row>
    <row r="2052" spans="2:6" x14ac:dyDescent="0.25">
      <c r="B2052" s="3"/>
      <c r="E2052" s="4"/>
      <c r="F2052" s="1"/>
    </row>
    <row r="2053" spans="2:6" x14ac:dyDescent="0.25">
      <c r="B2053" s="3"/>
      <c r="E2053" s="4"/>
      <c r="F2053" s="1"/>
    </row>
    <row r="2054" spans="2:6" x14ac:dyDescent="0.25">
      <c r="B2054" s="3"/>
      <c r="E2054" s="4"/>
      <c r="F2054" s="1"/>
    </row>
    <row r="2055" spans="2:6" x14ac:dyDescent="0.25">
      <c r="B2055" s="3"/>
      <c r="E2055" s="4"/>
      <c r="F2055" s="1"/>
    </row>
    <row r="2056" spans="2:6" x14ac:dyDescent="0.25">
      <c r="B2056" s="3"/>
      <c r="E2056" s="4"/>
      <c r="F2056" s="1"/>
    </row>
    <row r="2057" spans="2:6" x14ac:dyDescent="0.25">
      <c r="B2057" s="3"/>
      <c r="E2057" s="4"/>
      <c r="F2057" s="1"/>
    </row>
    <row r="2058" spans="2:6" x14ac:dyDescent="0.25">
      <c r="B2058" s="3"/>
      <c r="E2058" s="4"/>
      <c r="F2058" s="1"/>
    </row>
    <row r="2059" spans="2:6" x14ac:dyDescent="0.25">
      <c r="B2059" s="3"/>
      <c r="E2059" s="4"/>
      <c r="F2059" s="1"/>
    </row>
    <row r="2060" spans="2:6" x14ac:dyDescent="0.25">
      <c r="B2060" s="3"/>
      <c r="E2060" s="4"/>
      <c r="F2060" s="1"/>
    </row>
    <row r="2061" spans="2:6" x14ac:dyDescent="0.25">
      <c r="B2061" s="3"/>
      <c r="E2061" s="4"/>
      <c r="F2061" s="1"/>
    </row>
    <row r="2062" spans="2:6" x14ac:dyDescent="0.25">
      <c r="B2062" s="3"/>
      <c r="E2062" s="4"/>
      <c r="F2062" s="1"/>
    </row>
    <row r="2063" spans="2:6" x14ac:dyDescent="0.25">
      <c r="B2063" s="3"/>
      <c r="E2063" s="4"/>
      <c r="F2063" s="1"/>
    </row>
    <row r="2064" spans="2:6" x14ac:dyDescent="0.25">
      <c r="B2064" s="3"/>
      <c r="E2064" s="4"/>
      <c r="F2064" s="1"/>
    </row>
    <row r="2065" spans="2:6" x14ac:dyDescent="0.25">
      <c r="B2065" s="3"/>
      <c r="E2065" s="4"/>
      <c r="F2065" s="1"/>
    </row>
    <row r="2066" spans="2:6" x14ac:dyDescent="0.25">
      <c r="B2066" s="3"/>
      <c r="E2066" s="4"/>
      <c r="F2066" s="1"/>
    </row>
    <row r="2067" spans="2:6" x14ac:dyDescent="0.25">
      <c r="B2067" s="3"/>
      <c r="E2067" s="4"/>
      <c r="F2067" s="1"/>
    </row>
    <row r="2068" spans="2:6" x14ac:dyDescent="0.25">
      <c r="B2068" s="3"/>
      <c r="E2068" s="4"/>
      <c r="F2068" s="1"/>
    </row>
    <row r="2069" spans="2:6" x14ac:dyDescent="0.25">
      <c r="B2069" s="3"/>
      <c r="E2069" s="4"/>
      <c r="F2069" s="1"/>
    </row>
    <row r="2070" spans="2:6" x14ac:dyDescent="0.25">
      <c r="B2070" s="3"/>
      <c r="E2070" s="4"/>
      <c r="F2070" s="1"/>
    </row>
    <row r="2071" spans="2:6" x14ac:dyDescent="0.25">
      <c r="B2071" s="3"/>
      <c r="E2071" s="4"/>
      <c r="F2071" s="1"/>
    </row>
    <row r="2072" spans="2:6" x14ac:dyDescent="0.25">
      <c r="B2072" s="3"/>
      <c r="E2072" s="4"/>
      <c r="F2072" s="1"/>
    </row>
    <row r="2073" spans="2:6" x14ac:dyDescent="0.25">
      <c r="B2073" s="3"/>
      <c r="E2073" s="4"/>
      <c r="F2073" s="1"/>
    </row>
    <row r="2074" spans="2:6" x14ac:dyDescent="0.25">
      <c r="B2074" s="3"/>
      <c r="E2074" s="4"/>
      <c r="F2074" s="1"/>
    </row>
    <row r="2075" spans="2:6" x14ac:dyDescent="0.25">
      <c r="B2075" s="3"/>
      <c r="E2075" s="4"/>
      <c r="F2075" s="1"/>
    </row>
    <row r="2076" spans="2:6" x14ac:dyDescent="0.25">
      <c r="B2076" s="3"/>
      <c r="E2076" s="4"/>
      <c r="F2076" s="1"/>
    </row>
    <row r="2077" spans="2:6" x14ac:dyDescent="0.25">
      <c r="B2077" s="3"/>
      <c r="E2077" s="4"/>
      <c r="F2077" s="1"/>
    </row>
    <row r="2078" spans="2:6" x14ac:dyDescent="0.25">
      <c r="B2078" s="3"/>
      <c r="E2078" s="4"/>
      <c r="F2078" s="1"/>
    </row>
    <row r="2079" spans="2:6" x14ac:dyDescent="0.25">
      <c r="B2079" s="3"/>
      <c r="E2079" s="4"/>
      <c r="F2079" s="1"/>
    </row>
    <row r="2080" spans="2:6" x14ac:dyDescent="0.25">
      <c r="B2080" s="3"/>
      <c r="E2080" s="4"/>
      <c r="F2080" s="1"/>
    </row>
    <row r="2081" spans="2:6" x14ac:dyDescent="0.25">
      <c r="B2081" s="3"/>
      <c r="E2081" s="4"/>
      <c r="F2081" s="1"/>
    </row>
    <row r="2082" spans="2:6" x14ac:dyDescent="0.25">
      <c r="B2082" s="3"/>
      <c r="E2082" s="4"/>
      <c r="F2082" s="1"/>
    </row>
    <row r="2083" spans="2:6" x14ac:dyDescent="0.25">
      <c r="B2083" s="3"/>
      <c r="E2083" s="4"/>
      <c r="F2083" s="1"/>
    </row>
    <row r="2084" spans="2:6" x14ac:dyDescent="0.25">
      <c r="B2084" s="3"/>
      <c r="E2084" s="4"/>
      <c r="F2084" s="1"/>
    </row>
    <row r="2085" spans="2:6" x14ac:dyDescent="0.25">
      <c r="B2085" s="3"/>
      <c r="E2085" s="4"/>
      <c r="F2085" s="1"/>
    </row>
    <row r="2086" spans="2:6" x14ac:dyDescent="0.25">
      <c r="B2086" s="3"/>
      <c r="E2086" s="4"/>
      <c r="F2086" s="1"/>
    </row>
    <row r="2087" spans="2:6" x14ac:dyDescent="0.25">
      <c r="B2087" s="3"/>
      <c r="E2087" s="4"/>
      <c r="F2087" s="1"/>
    </row>
    <row r="2088" spans="2:6" x14ac:dyDescent="0.25">
      <c r="B2088" s="3"/>
      <c r="E2088" s="4"/>
      <c r="F2088" s="1"/>
    </row>
    <row r="2089" spans="2:6" x14ac:dyDescent="0.25">
      <c r="B2089" s="3"/>
      <c r="E2089" s="4"/>
      <c r="F2089" s="1"/>
    </row>
    <row r="2090" spans="2:6" x14ac:dyDescent="0.25">
      <c r="B2090" s="3"/>
      <c r="E2090" s="4"/>
      <c r="F2090" s="1"/>
    </row>
    <row r="2091" spans="2:6" x14ac:dyDescent="0.25">
      <c r="B2091" s="3"/>
      <c r="E2091" s="4"/>
      <c r="F2091" s="1"/>
    </row>
    <row r="2092" spans="2:6" x14ac:dyDescent="0.25">
      <c r="B2092" s="3"/>
      <c r="E2092" s="4"/>
      <c r="F2092" s="1"/>
    </row>
    <row r="2093" spans="2:6" x14ac:dyDescent="0.25">
      <c r="B2093" s="3"/>
      <c r="E2093" s="4"/>
      <c r="F2093" s="1"/>
    </row>
    <row r="2094" spans="2:6" x14ac:dyDescent="0.25">
      <c r="B2094" s="3"/>
      <c r="E2094" s="4"/>
      <c r="F2094" s="1"/>
    </row>
    <row r="2095" spans="2:6" x14ac:dyDescent="0.25">
      <c r="B2095" s="3"/>
      <c r="E2095" s="4"/>
      <c r="F2095" s="1"/>
    </row>
    <row r="2096" spans="2:6" x14ac:dyDescent="0.25">
      <c r="B2096" s="3"/>
      <c r="E2096" s="4"/>
      <c r="F2096" s="1"/>
    </row>
    <row r="2097" spans="2:6" x14ac:dyDescent="0.25">
      <c r="B2097" s="3"/>
      <c r="E2097" s="4"/>
      <c r="F2097" s="1"/>
    </row>
    <row r="2098" spans="2:6" x14ac:dyDescent="0.25">
      <c r="B2098" s="3"/>
      <c r="E2098" s="4"/>
      <c r="F2098" s="1"/>
    </row>
    <row r="2099" spans="2:6" x14ac:dyDescent="0.25">
      <c r="B2099" s="3"/>
      <c r="E2099" s="4"/>
      <c r="F2099" s="1"/>
    </row>
    <row r="2100" spans="2:6" x14ac:dyDescent="0.25">
      <c r="B2100" s="3"/>
      <c r="E2100" s="4"/>
      <c r="F2100" s="1"/>
    </row>
    <row r="2101" spans="2:6" x14ac:dyDescent="0.25">
      <c r="B2101" s="3"/>
      <c r="E2101" s="4"/>
      <c r="F2101" s="1"/>
    </row>
    <row r="2102" spans="2:6" x14ac:dyDescent="0.25">
      <c r="B2102" s="3"/>
      <c r="E2102" s="4"/>
      <c r="F2102" s="1"/>
    </row>
    <row r="2103" spans="2:6" x14ac:dyDescent="0.25">
      <c r="B2103" s="3"/>
      <c r="E2103" s="4"/>
      <c r="F2103" s="1"/>
    </row>
    <row r="2104" spans="2:6" x14ac:dyDescent="0.25">
      <c r="B2104" s="3"/>
      <c r="E2104" s="4"/>
      <c r="F2104" s="1"/>
    </row>
    <row r="2105" spans="2:6" x14ac:dyDescent="0.25">
      <c r="B2105" s="3"/>
      <c r="E2105" s="4"/>
      <c r="F2105" s="1"/>
    </row>
    <row r="2106" spans="2:6" x14ac:dyDescent="0.25">
      <c r="B2106" s="3"/>
      <c r="E2106" s="4"/>
      <c r="F2106" s="1"/>
    </row>
    <row r="2107" spans="2:6" x14ac:dyDescent="0.25">
      <c r="B2107" s="3"/>
      <c r="E2107" s="4"/>
      <c r="F2107" s="1"/>
    </row>
    <row r="2108" spans="2:6" x14ac:dyDescent="0.25">
      <c r="B2108" s="3"/>
      <c r="E2108" s="4"/>
      <c r="F2108" s="1"/>
    </row>
    <row r="2109" spans="2:6" x14ac:dyDescent="0.25">
      <c r="B2109" s="3"/>
      <c r="E2109" s="4"/>
      <c r="F2109" s="1"/>
    </row>
    <row r="2110" spans="2:6" x14ac:dyDescent="0.25">
      <c r="B2110" s="3"/>
      <c r="E2110" s="4"/>
      <c r="F2110" s="1"/>
    </row>
    <row r="2111" spans="2:6" x14ac:dyDescent="0.25">
      <c r="B2111" s="3"/>
      <c r="E2111" s="4"/>
      <c r="F2111" s="1"/>
    </row>
    <row r="2112" spans="2:6" x14ac:dyDescent="0.25">
      <c r="B2112" s="3"/>
      <c r="E2112" s="4"/>
      <c r="F2112" s="1"/>
    </row>
    <row r="2113" spans="2:6" x14ac:dyDescent="0.25">
      <c r="B2113" s="3"/>
      <c r="E2113" s="4"/>
      <c r="F2113" s="1"/>
    </row>
    <row r="2114" spans="2:6" x14ac:dyDescent="0.25">
      <c r="B2114" s="3"/>
      <c r="E2114" s="4"/>
      <c r="F2114" s="1"/>
    </row>
    <row r="2115" spans="2:6" x14ac:dyDescent="0.25">
      <c r="B2115" s="3"/>
      <c r="E2115" s="4"/>
      <c r="F2115" s="1"/>
    </row>
    <row r="2116" spans="2:6" x14ac:dyDescent="0.25">
      <c r="B2116" s="3"/>
      <c r="E2116" s="4"/>
      <c r="F2116" s="1"/>
    </row>
    <row r="2117" spans="2:6" x14ac:dyDescent="0.25">
      <c r="B2117" s="3"/>
      <c r="E2117" s="4"/>
      <c r="F2117" s="1"/>
    </row>
    <row r="2118" spans="2:6" x14ac:dyDescent="0.25">
      <c r="B2118" s="3"/>
      <c r="E2118" s="4"/>
      <c r="F2118" s="1"/>
    </row>
    <row r="2119" spans="2:6" x14ac:dyDescent="0.25">
      <c r="B2119" s="3"/>
      <c r="E2119" s="4"/>
      <c r="F2119" s="1"/>
    </row>
    <row r="2120" spans="2:6" x14ac:dyDescent="0.25">
      <c r="B2120" s="3"/>
      <c r="E2120" s="4"/>
      <c r="F2120" s="1"/>
    </row>
    <row r="2121" spans="2:6" x14ac:dyDescent="0.25">
      <c r="B2121" s="3"/>
      <c r="E2121" s="4"/>
      <c r="F2121" s="1"/>
    </row>
    <row r="2122" spans="2:6" x14ac:dyDescent="0.25">
      <c r="B2122" s="3"/>
      <c r="E2122" s="4"/>
      <c r="F2122" s="1"/>
    </row>
    <row r="2123" spans="2:6" x14ac:dyDescent="0.25">
      <c r="B2123" s="3"/>
      <c r="E2123" s="4"/>
      <c r="F2123" s="1"/>
    </row>
    <row r="2124" spans="2:6" x14ac:dyDescent="0.25">
      <c r="B2124" s="3"/>
      <c r="E2124" s="4"/>
      <c r="F2124" s="1"/>
    </row>
    <row r="2125" spans="2:6" x14ac:dyDescent="0.25">
      <c r="B2125" s="3"/>
      <c r="E2125" s="4"/>
      <c r="F2125" s="1"/>
    </row>
    <row r="2126" spans="2:6" x14ac:dyDescent="0.25">
      <c r="B2126" s="3"/>
      <c r="E2126" s="4"/>
      <c r="F2126" s="1"/>
    </row>
    <row r="2127" spans="2:6" x14ac:dyDescent="0.25">
      <c r="B2127" s="3"/>
      <c r="E2127" s="4"/>
      <c r="F2127" s="1"/>
    </row>
    <row r="2128" spans="2:6" x14ac:dyDescent="0.25">
      <c r="B2128" s="3"/>
      <c r="E2128" s="4"/>
      <c r="F2128" s="1"/>
    </row>
    <row r="2129" spans="2:6" x14ac:dyDescent="0.25">
      <c r="B2129" s="3"/>
      <c r="E2129" s="4"/>
      <c r="F2129" s="1"/>
    </row>
    <row r="2130" spans="2:6" x14ac:dyDescent="0.25">
      <c r="B2130" s="3"/>
      <c r="E2130" s="4"/>
      <c r="F2130" s="1"/>
    </row>
    <row r="2131" spans="2:6" x14ac:dyDescent="0.25">
      <c r="B2131" s="3"/>
      <c r="E2131" s="4"/>
      <c r="F2131" s="1"/>
    </row>
    <row r="2132" spans="2:6" x14ac:dyDescent="0.25">
      <c r="B2132" s="3"/>
      <c r="E2132" s="4"/>
      <c r="F2132" s="1"/>
    </row>
    <row r="2133" spans="2:6" x14ac:dyDescent="0.25">
      <c r="B2133" s="3"/>
      <c r="E2133" s="4"/>
      <c r="F2133" s="1"/>
    </row>
    <row r="2134" spans="2:6" x14ac:dyDescent="0.25">
      <c r="B2134" s="3"/>
      <c r="E2134" s="4"/>
      <c r="F2134" s="1"/>
    </row>
    <row r="2135" spans="2:6" x14ac:dyDescent="0.25">
      <c r="B2135" s="3"/>
      <c r="E2135" s="4"/>
      <c r="F2135" s="1"/>
    </row>
    <row r="2136" spans="2:6" x14ac:dyDescent="0.25">
      <c r="B2136" s="3"/>
      <c r="E2136" s="4"/>
      <c r="F2136" s="1"/>
    </row>
    <row r="2137" spans="2:6" x14ac:dyDescent="0.25">
      <c r="B2137" s="3"/>
      <c r="E2137" s="4"/>
      <c r="F2137" s="1"/>
    </row>
    <row r="2138" spans="2:6" x14ac:dyDescent="0.25">
      <c r="B2138" s="3"/>
      <c r="E2138" s="4"/>
      <c r="F2138" s="1"/>
    </row>
    <row r="2139" spans="2:6" x14ac:dyDescent="0.25">
      <c r="B2139" s="3"/>
      <c r="E2139" s="4"/>
      <c r="F2139" s="1"/>
    </row>
    <row r="2140" spans="2:6" x14ac:dyDescent="0.25">
      <c r="B2140" s="3"/>
      <c r="E2140" s="4"/>
      <c r="F2140" s="1"/>
    </row>
    <row r="2141" spans="2:6" x14ac:dyDescent="0.25">
      <c r="B2141" s="3"/>
      <c r="E2141" s="4"/>
      <c r="F2141" s="1"/>
    </row>
    <row r="2142" spans="2:6" x14ac:dyDescent="0.25">
      <c r="B2142" s="3"/>
      <c r="E2142" s="4"/>
      <c r="F2142" s="1"/>
    </row>
    <row r="2143" spans="2:6" x14ac:dyDescent="0.25">
      <c r="B2143" s="3"/>
      <c r="E2143" s="4"/>
      <c r="F2143" s="1"/>
    </row>
    <row r="2144" spans="2:6" x14ac:dyDescent="0.25">
      <c r="B2144" s="3"/>
      <c r="E2144" s="4"/>
      <c r="F2144" s="1"/>
    </row>
    <row r="2145" spans="2:6" x14ac:dyDescent="0.25">
      <c r="B2145" s="3"/>
      <c r="E2145" s="4"/>
      <c r="F2145" s="1"/>
    </row>
    <row r="2146" spans="2:6" x14ac:dyDescent="0.25">
      <c r="B2146" s="3"/>
      <c r="E2146" s="4"/>
      <c r="F2146" s="1"/>
    </row>
    <row r="2147" spans="2:6" x14ac:dyDescent="0.25">
      <c r="B2147" s="3"/>
      <c r="E2147" s="4"/>
      <c r="F2147" s="1"/>
    </row>
    <row r="2148" spans="2:6" x14ac:dyDescent="0.25">
      <c r="B2148" s="3"/>
      <c r="E2148" s="4"/>
      <c r="F2148" s="1"/>
    </row>
    <row r="2149" spans="2:6" x14ac:dyDescent="0.25">
      <c r="B2149" s="3"/>
      <c r="E2149" s="4"/>
      <c r="F2149" s="1"/>
    </row>
    <row r="2150" spans="2:6" x14ac:dyDescent="0.25">
      <c r="B2150" s="3"/>
      <c r="E2150" s="4"/>
      <c r="F2150" s="1"/>
    </row>
    <row r="2151" spans="2:6" x14ac:dyDescent="0.25">
      <c r="B2151" s="3"/>
      <c r="E2151" s="4"/>
      <c r="F2151" s="1"/>
    </row>
    <row r="2152" spans="2:6" x14ac:dyDescent="0.25">
      <c r="B2152" s="3"/>
      <c r="E2152" s="4"/>
      <c r="F2152" s="1"/>
    </row>
    <row r="2153" spans="2:6" x14ac:dyDescent="0.25">
      <c r="B2153" s="3"/>
      <c r="E2153" s="4"/>
      <c r="F2153" s="1"/>
    </row>
    <row r="2154" spans="2:6" x14ac:dyDescent="0.25">
      <c r="B2154" s="3"/>
      <c r="E2154" s="4"/>
      <c r="F2154" s="1"/>
    </row>
    <row r="2155" spans="2:6" x14ac:dyDescent="0.25">
      <c r="B2155" s="3"/>
      <c r="E2155" s="4"/>
      <c r="F2155" s="1"/>
    </row>
    <row r="2156" spans="2:6" x14ac:dyDescent="0.25">
      <c r="B2156" s="3"/>
      <c r="E2156" s="4"/>
      <c r="F2156" s="1"/>
    </row>
    <row r="2157" spans="2:6" x14ac:dyDescent="0.25">
      <c r="B2157" s="3"/>
      <c r="E2157" s="4"/>
      <c r="F2157" s="1"/>
    </row>
    <row r="2158" spans="2:6" x14ac:dyDescent="0.25">
      <c r="B2158" s="3"/>
      <c r="E2158" s="4"/>
      <c r="F2158" s="1"/>
    </row>
    <row r="2159" spans="2:6" x14ac:dyDescent="0.25">
      <c r="B2159" s="3"/>
      <c r="E2159" s="4"/>
      <c r="F2159" s="1"/>
    </row>
    <row r="2160" spans="2:6" x14ac:dyDescent="0.25">
      <c r="B2160" s="3"/>
      <c r="E2160" s="4"/>
      <c r="F2160" s="1"/>
    </row>
    <row r="2161" spans="2:6" x14ac:dyDescent="0.25">
      <c r="B2161" s="3"/>
      <c r="E2161" s="4"/>
      <c r="F2161" s="1"/>
    </row>
    <row r="2162" spans="2:6" x14ac:dyDescent="0.25">
      <c r="B2162" s="3"/>
      <c r="E2162" s="4"/>
      <c r="F2162" s="1"/>
    </row>
    <row r="2163" spans="2:6" x14ac:dyDescent="0.25">
      <c r="B2163" s="3"/>
      <c r="E2163" s="4"/>
      <c r="F2163" s="1"/>
    </row>
    <row r="2164" spans="2:6" x14ac:dyDescent="0.25">
      <c r="B2164" s="3"/>
      <c r="E2164" s="4"/>
      <c r="F2164" s="1"/>
    </row>
    <row r="2165" spans="2:6" x14ac:dyDescent="0.25">
      <c r="B2165" s="3"/>
      <c r="E2165" s="4"/>
      <c r="F2165" s="1"/>
    </row>
    <row r="2166" spans="2:6" x14ac:dyDescent="0.25">
      <c r="B2166" s="3"/>
      <c r="E2166" s="4"/>
      <c r="F2166" s="1"/>
    </row>
    <row r="2167" spans="2:6" x14ac:dyDescent="0.25">
      <c r="B2167" s="3"/>
      <c r="E2167" s="4"/>
      <c r="F2167" s="1"/>
    </row>
    <row r="2168" spans="2:6" x14ac:dyDescent="0.25">
      <c r="B2168" s="3"/>
      <c r="E2168" s="4"/>
      <c r="F2168" s="1"/>
    </row>
    <row r="2169" spans="2:6" x14ac:dyDescent="0.25">
      <c r="B2169" s="3"/>
      <c r="E2169" s="4"/>
      <c r="F2169" s="1"/>
    </row>
    <row r="2170" spans="2:6" x14ac:dyDescent="0.25">
      <c r="B2170" s="3"/>
      <c r="E2170" s="4"/>
      <c r="F2170" s="1"/>
    </row>
    <row r="2171" spans="2:6" x14ac:dyDescent="0.25">
      <c r="B2171" s="3"/>
      <c r="E2171" s="4"/>
      <c r="F2171" s="1"/>
    </row>
    <row r="2172" spans="2:6" x14ac:dyDescent="0.25">
      <c r="B2172" s="3"/>
      <c r="E2172" s="4"/>
      <c r="F2172" s="1"/>
    </row>
    <row r="2173" spans="2:6" x14ac:dyDescent="0.25">
      <c r="B2173" s="3"/>
      <c r="E2173" s="4"/>
      <c r="F2173" s="1"/>
    </row>
    <row r="2174" spans="2:6" x14ac:dyDescent="0.25">
      <c r="B2174" s="3"/>
      <c r="E2174" s="4"/>
      <c r="F2174" s="1"/>
    </row>
    <row r="2175" spans="2:6" x14ac:dyDescent="0.25">
      <c r="B2175" s="3"/>
      <c r="E2175" s="4"/>
      <c r="F2175" s="1"/>
    </row>
    <row r="2176" spans="2:6" x14ac:dyDescent="0.25">
      <c r="B2176" s="3"/>
      <c r="E2176" s="4"/>
      <c r="F2176" s="1"/>
    </row>
    <row r="2177" spans="2:6" x14ac:dyDescent="0.25">
      <c r="B2177" s="3"/>
      <c r="E2177" s="4"/>
      <c r="F2177" s="1"/>
    </row>
    <row r="2178" spans="2:6" x14ac:dyDescent="0.25">
      <c r="B2178" s="3"/>
      <c r="E2178" s="4"/>
      <c r="F2178" s="1"/>
    </row>
    <row r="2179" spans="2:6" x14ac:dyDescent="0.25">
      <c r="B2179" s="3"/>
      <c r="E2179" s="4"/>
      <c r="F2179" s="1"/>
    </row>
    <row r="2180" spans="2:6" x14ac:dyDescent="0.25">
      <c r="B2180" s="3"/>
      <c r="E2180" s="4"/>
      <c r="F2180" s="1"/>
    </row>
    <row r="2181" spans="2:6" x14ac:dyDescent="0.25">
      <c r="B2181" s="3"/>
      <c r="E2181" s="4"/>
      <c r="F2181" s="1"/>
    </row>
    <row r="2182" spans="2:6" x14ac:dyDescent="0.25">
      <c r="B2182" s="3"/>
      <c r="E2182" s="4"/>
      <c r="F2182" s="1"/>
    </row>
    <row r="2183" spans="2:6" x14ac:dyDescent="0.25">
      <c r="B2183" s="3"/>
      <c r="E2183" s="4"/>
      <c r="F2183" s="1"/>
    </row>
    <row r="2184" spans="2:6" x14ac:dyDescent="0.25">
      <c r="B2184" s="3"/>
      <c r="E2184" s="4"/>
      <c r="F2184" s="1"/>
    </row>
    <row r="2185" spans="2:6" x14ac:dyDescent="0.25">
      <c r="B2185" s="3"/>
      <c r="E2185" s="4"/>
      <c r="F2185" s="1"/>
    </row>
    <row r="2186" spans="2:6" x14ac:dyDescent="0.25">
      <c r="B2186" s="3"/>
      <c r="E2186" s="4"/>
      <c r="F2186" s="1"/>
    </row>
    <row r="2187" spans="2:6" x14ac:dyDescent="0.25">
      <c r="B2187" s="3"/>
      <c r="E2187" s="4"/>
      <c r="F2187" s="1"/>
    </row>
    <row r="2188" spans="2:6" x14ac:dyDescent="0.25">
      <c r="B2188" s="3"/>
      <c r="E2188" s="4"/>
      <c r="F2188" s="1"/>
    </row>
    <row r="2189" spans="2:6" x14ac:dyDescent="0.25">
      <c r="B2189" s="3"/>
      <c r="E2189" s="4"/>
      <c r="F2189" s="1"/>
    </row>
    <row r="2190" spans="2:6" x14ac:dyDescent="0.25">
      <c r="B2190" s="3"/>
      <c r="E2190" s="4"/>
      <c r="F2190" s="1"/>
    </row>
    <row r="2191" spans="2:6" x14ac:dyDescent="0.25">
      <c r="B2191" s="3"/>
      <c r="E2191" s="4"/>
      <c r="F2191" s="1"/>
    </row>
    <row r="2192" spans="2:6" x14ac:dyDescent="0.25">
      <c r="B2192" s="3"/>
      <c r="E2192" s="4"/>
      <c r="F2192" s="1"/>
    </row>
    <row r="2193" spans="2:6" x14ac:dyDescent="0.25">
      <c r="B2193" s="3"/>
      <c r="E2193" s="4"/>
      <c r="F2193" s="1"/>
    </row>
    <row r="2194" spans="2:6" x14ac:dyDescent="0.25">
      <c r="B2194" s="3"/>
      <c r="E2194" s="4"/>
      <c r="F2194" s="1"/>
    </row>
    <row r="2195" spans="2:6" x14ac:dyDescent="0.25">
      <c r="B2195" s="3"/>
      <c r="E2195" s="4"/>
      <c r="F2195" s="1"/>
    </row>
    <row r="2196" spans="2:6" x14ac:dyDescent="0.25">
      <c r="B2196" s="3"/>
      <c r="E2196" s="4"/>
      <c r="F2196" s="1"/>
    </row>
    <row r="2197" spans="2:6" x14ac:dyDescent="0.25">
      <c r="B2197" s="3"/>
      <c r="E2197" s="4"/>
      <c r="F2197" s="1"/>
    </row>
    <row r="2198" spans="2:6" x14ac:dyDescent="0.25">
      <c r="B2198" s="3"/>
      <c r="E2198" s="4"/>
      <c r="F2198" s="1"/>
    </row>
    <row r="2199" spans="2:6" x14ac:dyDescent="0.25">
      <c r="B2199" s="3"/>
      <c r="E2199" s="4"/>
      <c r="F2199" s="1"/>
    </row>
    <row r="2200" spans="2:6" x14ac:dyDescent="0.25">
      <c r="B2200" s="3"/>
      <c r="E2200" s="4"/>
      <c r="F2200" s="1"/>
    </row>
    <row r="2201" spans="2:6" x14ac:dyDescent="0.25">
      <c r="B2201" s="3"/>
      <c r="E2201" s="4"/>
      <c r="F2201" s="1"/>
    </row>
    <row r="2202" spans="2:6" x14ac:dyDescent="0.25">
      <c r="B2202" s="3"/>
      <c r="E2202" s="4"/>
      <c r="F2202" s="1"/>
    </row>
    <row r="2203" spans="2:6" x14ac:dyDescent="0.25">
      <c r="B2203" s="3"/>
      <c r="E2203" s="4"/>
      <c r="F2203" s="1"/>
    </row>
    <row r="2204" spans="2:6" x14ac:dyDescent="0.25">
      <c r="B2204" s="3"/>
      <c r="E2204" s="4"/>
      <c r="F2204" s="1"/>
    </row>
    <row r="2205" spans="2:6" x14ac:dyDescent="0.25">
      <c r="B2205" s="3"/>
      <c r="E2205" s="4"/>
      <c r="F2205" s="1"/>
    </row>
    <row r="2206" spans="2:6" x14ac:dyDescent="0.25">
      <c r="B2206" s="3"/>
      <c r="E2206" s="4"/>
      <c r="F2206" s="1"/>
    </row>
    <row r="2207" spans="2:6" x14ac:dyDescent="0.25">
      <c r="B2207" s="3"/>
      <c r="E2207" s="4"/>
      <c r="F2207" s="1"/>
    </row>
    <row r="2208" spans="2:6" x14ac:dyDescent="0.25">
      <c r="B2208" s="3"/>
      <c r="E2208" s="4"/>
      <c r="F2208" s="1"/>
    </row>
    <row r="2209" spans="2:6" x14ac:dyDescent="0.25">
      <c r="B2209" s="3"/>
      <c r="E2209" s="4"/>
      <c r="F2209" s="1"/>
    </row>
    <row r="2210" spans="2:6" x14ac:dyDescent="0.25">
      <c r="B2210" s="3"/>
      <c r="E2210" s="4"/>
      <c r="F2210" s="1"/>
    </row>
    <row r="2211" spans="2:6" x14ac:dyDescent="0.25">
      <c r="B2211" s="3"/>
      <c r="E2211" s="4"/>
      <c r="F2211" s="1"/>
    </row>
    <row r="2212" spans="2:6" x14ac:dyDescent="0.25">
      <c r="B2212" s="3"/>
      <c r="E2212" s="4"/>
      <c r="F2212" s="1"/>
    </row>
    <row r="2213" spans="2:6" x14ac:dyDescent="0.25">
      <c r="B2213" s="3"/>
      <c r="E2213" s="4"/>
      <c r="F2213" s="1"/>
    </row>
    <row r="2214" spans="2:6" x14ac:dyDescent="0.25">
      <c r="B2214" s="3"/>
      <c r="E2214" s="4"/>
      <c r="F2214" s="1"/>
    </row>
    <row r="2215" spans="2:6" x14ac:dyDescent="0.25">
      <c r="B2215" s="3"/>
      <c r="E2215" s="4"/>
      <c r="F2215" s="1"/>
    </row>
    <row r="2216" spans="2:6" x14ac:dyDescent="0.25">
      <c r="B2216" s="3"/>
      <c r="E2216" s="4"/>
      <c r="F2216" s="1"/>
    </row>
    <row r="2217" spans="2:6" x14ac:dyDescent="0.25">
      <c r="B2217" s="3"/>
      <c r="E2217" s="4"/>
      <c r="F2217" s="1"/>
    </row>
    <row r="2218" spans="2:6" x14ac:dyDescent="0.25">
      <c r="B2218" s="3"/>
      <c r="E2218" s="4"/>
      <c r="F2218" s="1"/>
    </row>
    <row r="2219" spans="2:6" x14ac:dyDescent="0.25">
      <c r="B2219" s="3"/>
      <c r="E2219" s="4"/>
      <c r="F2219" s="1"/>
    </row>
    <row r="2220" spans="2:6" x14ac:dyDescent="0.25">
      <c r="B2220" s="3"/>
      <c r="E2220" s="4"/>
      <c r="F2220" s="1"/>
    </row>
    <row r="2221" spans="2:6" x14ac:dyDescent="0.25">
      <c r="B2221" s="3"/>
      <c r="E2221" s="4"/>
      <c r="F2221" s="1"/>
    </row>
    <row r="2222" spans="2:6" x14ac:dyDescent="0.25">
      <c r="B2222" s="3"/>
      <c r="E2222" s="4"/>
      <c r="F2222" s="1"/>
    </row>
    <row r="2223" spans="2:6" x14ac:dyDescent="0.25">
      <c r="B2223" s="3"/>
      <c r="E2223" s="4"/>
      <c r="F2223" s="1"/>
    </row>
    <row r="2224" spans="2:6" x14ac:dyDescent="0.25">
      <c r="B2224" s="3"/>
      <c r="E2224" s="4"/>
      <c r="F2224" s="1"/>
    </row>
    <row r="2225" spans="2:6" x14ac:dyDescent="0.25">
      <c r="B2225" s="3"/>
      <c r="E2225" s="4"/>
      <c r="F2225" s="1"/>
    </row>
    <row r="2226" spans="2:6" x14ac:dyDescent="0.25">
      <c r="B2226" s="3"/>
      <c r="E2226" s="4"/>
      <c r="F2226" s="1"/>
    </row>
    <row r="2227" spans="2:6" x14ac:dyDescent="0.25">
      <c r="B2227" s="3"/>
      <c r="E2227" s="4"/>
      <c r="F2227" s="1"/>
    </row>
    <row r="2228" spans="2:6" x14ac:dyDescent="0.25">
      <c r="B2228" s="3"/>
      <c r="E2228" s="4"/>
      <c r="F2228" s="1"/>
    </row>
    <row r="2229" spans="2:6" x14ac:dyDescent="0.25">
      <c r="B2229" s="3"/>
      <c r="E2229" s="4"/>
      <c r="F2229" s="1"/>
    </row>
    <row r="2230" spans="2:6" x14ac:dyDescent="0.25">
      <c r="B2230" s="3"/>
      <c r="E2230" s="4"/>
      <c r="F2230" s="1"/>
    </row>
    <row r="2231" spans="2:6" x14ac:dyDescent="0.25">
      <c r="B2231" s="3"/>
      <c r="E2231" s="4"/>
      <c r="F2231" s="1"/>
    </row>
    <row r="2232" spans="2:6" x14ac:dyDescent="0.25">
      <c r="B2232" s="3"/>
      <c r="E2232" s="4"/>
      <c r="F2232" s="1"/>
    </row>
    <row r="2233" spans="2:6" x14ac:dyDescent="0.25">
      <c r="B2233" s="3"/>
      <c r="E2233" s="4"/>
      <c r="F2233" s="1"/>
    </row>
    <row r="2234" spans="2:6" x14ac:dyDescent="0.25">
      <c r="B2234" s="3"/>
      <c r="E2234" s="4"/>
      <c r="F2234" s="1"/>
    </row>
    <row r="2235" spans="2:6" x14ac:dyDescent="0.25">
      <c r="B2235" s="3"/>
      <c r="E2235" s="4"/>
      <c r="F2235" s="1"/>
    </row>
    <row r="2236" spans="2:6" x14ac:dyDescent="0.25">
      <c r="B2236" s="3"/>
      <c r="E2236" s="4"/>
      <c r="F2236" s="1"/>
    </row>
    <row r="2237" spans="2:6" x14ac:dyDescent="0.25">
      <c r="B2237" s="3"/>
      <c r="E2237" s="4"/>
      <c r="F2237" s="1"/>
    </row>
    <row r="2238" spans="2:6" x14ac:dyDescent="0.25">
      <c r="B2238" s="3"/>
      <c r="E2238" s="4"/>
      <c r="F2238" s="1"/>
    </row>
    <row r="2239" spans="2:6" x14ac:dyDescent="0.25">
      <c r="B2239" s="3"/>
      <c r="E2239" s="4"/>
      <c r="F2239" s="1"/>
    </row>
    <row r="2240" spans="2:6" x14ac:dyDescent="0.25">
      <c r="B2240" s="3"/>
      <c r="E2240" s="4"/>
      <c r="F2240" s="1"/>
    </row>
    <row r="2241" spans="2:6" x14ac:dyDescent="0.25">
      <c r="B2241" s="3"/>
      <c r="E2241" s="4"/>
      <c r="F2241" s="1"/>
    </row>
    <row r="2242" spans="2:6" x14ac:dyDescent="0.25">
      <c r="B2242" s="3"/>
      <c r="E2242" s="4"/>
      <c r="F2242" s="1"/>
    </row>
    <row r="2243" spans="2:6" x14ac:dyDescent="0.25">
      <c r="B2243" s="3"/>
      <c r="E2243" s="4"/>
      <c r="F2243" s="1"/>
    </row>
    <row r="2244" spans="2:6" x14ac:dyDescent="0.25">
      <c r="B2244" s="3"/>
      <c r="E2244" s="4"/>
      <c r="F2244" s="1"/>
    </row>
    <row r="2245" spans="2:6" x14ac:dyDescent="0.25">
      <c r="B2245" s="3"/>
      <c r="E2245" s="4"/>
      <c r="F2245" s="1"/>
    </row>
    <row r="2246" spans="2:6" x14ac:dyDescent="0.25">
      <c r="B2246" s="3"/>
      <c r="E2246" s="4"/>
      <c r="F2246" s="1"/>
    </row>
    <row r="2247" spans="2:6" x14ac:dyDescent="0.25">
      <c r="B2247" s="3"/>
      <c r="E2247" s="4"/>
      <c r="F2247" s="1"/>
    </row>
    <row r="2248" spans="2:6" x14ac:dyDescent="0.25">
      <c r="B2248" s="3"/>
      <c r="E2248" s="4"/>
      <c r="F2248" s="1"/>
    </row>
    <row r="2249" spans="2:6" x14ac:dyDescent="0.25">
      <c r="B2249" s="3"/>
      <c r="E2249" s="4"/>
      <c r="F2249" s="1"/>
    </row>
    <row r="2250" spans="2:6" x14ac:dyDescent="0.25">
      <c r="B2250" s="3"/>
      <c r="E2250" s="4"/>
      <c r="F2250" s="1"/>
    </row>
    <row r="2251" spans="2:6" x14ac:dyDescent="0.25">
      <c r="B2251" s="3"/>
      <c r="E2251" s="4"/>
      <c r="F2251" s="1"/>
    </row>
    <row r="2252" spans="2:6" x14ac:dyDescent="0.25">
      <c r="B2252" s="3"/>
      <c r="E2252" s="4"/>
      <c r="F2252" s="1"/>
    </row>
    <row r="2253" spans="2:6" x14ac:dyDescent="0.25">
      <c r="B2253" s="3"/>
      <c r="E2253" s="4"/>
      <c r="F2253" s="1"/>
    </row>
    <row r="2254" spans="2:6" x14ac:dyDescent="0.25">
      <c r="B2254" s="3"/>
      <c r="E2254" s="4"/>
      <c r="F2254" s="1"/>
    </row>
    <row r="2255" spans="2:6" x14ac:dyDescent="0.25">
      <c r="B2255" s="3"/>
      <c r="E2255" s="4"/>
      <c r="F2255" s="1"/>
    </row>
    <row r="2256" spans="2:6" x14ac:dyDescent="0.25">
      <c r="B2256" s="3"/>
      <c r="E2256" s="4"/>
      <c r="F2256" s="1"/>
    </row>
    <row r="2257" spans="2:6" x14ac:dyDescent="0.25">
      <c r="B2257" s="3"/>
      <c r="E2257" s="4"/>
      <c r="F2257" s="1"/>
    </row>
    <row r="2258" spans="2:6" x14ac:dyDescent="0.25">
      <c r="B2258" s="3"/>
      <c r="E2258" s="4"/>
      <c r="F2258" s="1"/>
    </row>
    <row r="2259" spans="2:6" x14ac:dyDescent="0.25">
      <c r="B2259" s="3"/>
      <c r="E2259" s="4"/>
      <c r="F2259" s="1"/>
    </row>
    <row r="2260" spans="2:6" x14ac:dyDescent="0.25">
      <c r="B2260" s="3"/>
      <c r="E2260" s="4"/>
      <c r="F2260" s="1"/>
    </row>
    <row r="2261" spans="2:6" x14ac:dyDescent="0.25">
      <c r="B2261" s="3"/>
      <c r="E2261" s="4"/>
      <c r="F2261" s="1"/>
    </row>
    <row r="2262" spans="2:6" x14ac:dyDescent="0.25">
      <c r="B2262" s="3"/>
      <c r="E2262" s="4"/>
      <c r="F2262" s="1"/>
    </row>
    <row r="2263" spans="2:6" x14ac:dyDescent="0.25">
      <c r="B2263" s="3"/>
      <c r="E2263" s="4"/>
      <c r="F2263" s="1"/>
    </row>
    <row r="2264" spans="2:6" x14ac:dyDescent="0.25">
      <c r="B2264" s="3"/>
      <c r="E2264" s="4"/>
      <c r="F2264" s="1"/>
    </row>
    <row r="2265" spans="2:6" x14ac:dyDescent="0.25">
      <c r="B2265" s="3"/>
      <c r="E2265" s="4"/>
      <c r="F2265" s="1"/>
    </row>
    <row r="2266" spans="2:6" x14ac:dyDescent="0.25">
      <c r="B2266" s="3"/>
      <c r="E2266" s="4"/>
      <c r="F2266" s="1"/>
    </row>
    <row r="2267" spans="2:6" x14ac:dyDescent="0.25">
      <c r="B2267" s="3"/>
      <c r="E2267" s="4"/>
      <c r="F2267" s="1"/>
    </row>
    <row r="2268" spans="2:6" x14ac:dyDescent="0.25">
      <c r="B2268" s="3"/>
      <c r="E2268" s="4"/>
      <c r="F2268" s="1"/>
    </row>
    <row r="2269" spans="2:6" x14ac:dyDescent="0.25">
      <c r="B2269" s="3"/>
      <c r="E2269" s="4"/>
      <c r="F2269" s="1"/>
    </row>
    <row r="2270" spans="2:6" x14ac:dyDescent="0.25">
      <c r="B2270" s="3"/>
      <c r="E2270" s="4"/>
      <c r="F2270" s="1"/>
    </row>
    <row r="2271" spans="2:6" x14ac:dyDescent="0.25">
      <c r="B2271" s="3"/>
      <c r="E2271" s="4"/>
      <c r="F2271" s="1"/>
    </row>
    <row r="2272" spans="2:6" x14ac:dyDescent="0.25">
      <c r="B2272" s="3"/>
      <c r="E2272" s="4"/>
      <c r="F2272" s="1"/>
    </row>
    <row r="2273" spans="2:6" x14ac:dyDescent="0.25">
      <c r="B2273" s="3"/>
      <c r="E2273" s="4"/>
      <c r="F2273" s="1"/>
    </row>
    <row r="2274" spans="2:6" x14ac:dyDescent="0.25">
      <c r="B2274" s="3"/>
      <c r="E2274" s="4"/>
      <c r="F2274" s="1"/>
    </row>
    <row r="2275" spans="2:6" x14ac:dyDescent="0.25">
      <c r="B2275" s="3"/>
      <c r="E2275" s="4"/>
      <c r="F2275" s="1"/>
    </row>
    <row r="2276" spans="2:6" x14ac:dyDescent="0.25">
      <c r="B2276" s="3"/>
      <c r="E2276" s="4"/>
      <c r="F2276" s="1"/>
    </row>
    <row r="2277" spans="2:6" x14ac:dyDescent="0.25">
      <c r="B2277" s="3"/>
      <c r="E2277" s="4"/>
      <c r="F2277" s="1"/>
    </row>
    <row r="2278" spans="2:6" x14ac:dyDescent="0.25">
      <c r="B2278" s="3"/>
      <c r="E2278" s="4"/>
      <c r="F2278" s="1"/>
    </row>
    <row r="2279" spans="2:6" x14ac:dyDescent="0.25">
      <c r="B2279" s="3"/>
      <c r="E2279" s="4"/>
      <c r="F2279" s="1"/>
    </row>
    <row r="2280" spans="2:6" x14ac:dyDescent="0.25">
      <c r="B2280" s="3"/>
      <c r="E2280" s="4"/>
      <c r="F2280" s="1"/>
    </row>
    <row r="2281" spans="2:6" x14ac:dyDescent="0.25">
      <c r="B2281" s="3"/>
      <c r="E2281" s="4"/>
      <c r="F2281" s="1"/>
    </row>
    <row r="2282" spans="2:6" x14ac:dyDescent="0.25">
      <c r="B2282" s="3"/>
      <c r="E2282" s="4"/>
      <c r="F2282" s="1"/>
    </row>
    <row r="2283" spans="2:6" x14ac:dyDescent="0.25">
      <c r="B2283" s="3"/>
      <c r="E2283" s="4"/>
      <c r="F2283" s="1"/>
    </row>
    <row r="2284" spans="2:6" x14ac:dyDescent="0.25">
      <c r="B2284" s="3"/>
      <c r="E2284" s="4"/>
      <c r="F2284" s="1"/>
    </row>
    <row r="2285" spans="2:6" x14ac:dyDescent="0.25">
      <c r="B2285" s="3"/>
      <c r="E2285" s="4"/>
      <c r="F2285" s="1"/>
    </row>
    <row r="2286" spans="2:6" x14ac:dyDescent="0.25">
      <c r="B2286" s="3"/>
      <c r="E2286" s="4"/>
      <c r="F2286" s="1"/>
    </row>
    <row r="2287" spans="2:6" x14ac:dyDescent="0.25">
      <c r="B2287" s="3"/>
      <c r="E2287" s="4"/>
      <c r="F2287" s="1"/>
    </row>
    <row r="2288" spans="2:6" x14ac:dyDescent="0.25">
      <c r="B2288" s="3"/>
      <c r="E2288" s="4"/>
      <c r="F2288" s="1"/>
    </row>
    <row r="2289" spans="2:6" x14ac:dyDescent="0.25">
      <c r="B2289" s="3"/>
      <c r="E2289" s="4"/>
      <c r="F2289" s="1"/>
    </row>
    <row r="2290" spans="2:6" x14ac:dyDescent="0.25">
      <c r="B2290" s="3"/>
      <c r="E2290" s="4"/>
      <c r="F2290" s="1"/>
    </row>
    <row r="2291" spans="2:6" x14ac:dyDescent="0.25">
      <c r="B2291" s="3"/>
      <c r="E2291" s="4"/>
      <c r="F2291" s="1"/>
    </row>
    <row r="2292" spans="2:6" x14ac:dyDescent="0.25">
      <c r="B2292" s="3"/>
      <c r="E2292" s="4"/>
      <c r="F2292" s="1"/>
    </row>
    <row r="2293" spans="2:6" x14ac:dyDescent="0.25">
      <c r="B2293" s="3"/>
      <c r="E2293" s="4"/>
      <c r="F2293" s="1"/>
    </row>
    <row r="2294" spans="2:6" x14ac:dyDescent="0.25">
      <c r="B2294" s="3"/>
      <c r="E2294" s="4"/>
      <c r="F2294" s="1"/>
    </row>
    <row r="2295" spans="2:6" x14ac:dyDescent="0.25">
      <c r="B2295" s="3"/>
      <c r="E2295" s="4"/>
      <c r="F2295" s="1"/>
    </row>
    <row r="2296" spans="2:6" x14ac:dyDescent="0.25">
      <c r="B2296" s="3"/>
      <c r="E2296" s="4"/>
      <c r="F2296" s="1"/>
    </row>
    <row r="2297" spans="2:6" x14ac:dyDescent="0.25">
      <c r="B2297" s="3"/>
      <c r="E2297" s="4"/>
      <c r="F2297" s="1"/>
    </row>
    <row r="2298" spans="2:6" x14ac:dyDescent="0.25">
      <c r="B2298" s="3"/>
      <c r="E2298" s="4"/>
      <c r="F2298" s="1"/>
    </row>
    <row r="2299" spans="2:6" x14ac:dyDescent="0.25">
      <c r="B2299" s="3"/>
      <c r="E2299" s="4"/>
      <c r="F2299" s="1"/>
    </row>
    <row r="2300" spans="2:6" x14ac:dyDescent="0.25">
      <c r="B2300" s="3"/>
      <c r="E2300" s="4"/>
      <c r="F2300" s="1"/>
    </row>
    <row r="2301" spans="2:6" x14ac:dyDescent="0.25">
      <c r="B2301" s="3"/>
      <c r="E2301" s="4"/>
      <c r="F2301" s="1"/>
    </row>
    <row r="2302" spans="2:6" x14ac:dyDescent="0.25">
      <c r="B2302" s="3"/>
      <c r="E2302" s="4"/>
      <c r="F2302" s="1"/>
    </row>
    <row r="2303" spans="2:6" x14ac:dyDescent="0.25">
      <c r="B2303" s="3"/>
      <c r="E2303" s="4"/>
      <c r="F2303" s="1"/>
    </row>
    <row r="2304" spans="2:6" x14ac:dyDescent="0.25">
      <c r="B2304" s="3"/>
      <c r="E2304" s="4"/>
      <c r="F2304" s="1"/>
    </row>
    <row r="2305" spans="2:6" x14ac:dyDescent="0.25">
      <c r="B2305" s="3"/>
      <c r="E2305" s="4"/>
      <c r="F2305" s="1"/>
    </row>
    <row r="2306" spans="2:6" x14ac:dyDescent="0.25">
      <c r="B2306" s="3"/>
      <c r="E2306" s="4"/>
      <c r="F2306" s="1"/>
    </row>
    <row r="2307" spans="2:6" x14ac:dyDescent="0.25">
      <c r="B2307" s="3"/>
      <c r="E2307" s="4"/>
      <c r="F2307" s="1"/>
    </row>
    <row r="2308" spans="2:6" x14ac:dyDescent="0.25">
      <c r="B2308" s="3"/>
      <c r="E2308" s="4"/>
      <c r="F2308" s="1"/>
    </row>
    <row r="2309" spans="2:6" x14ac:dyDescent="0.25">
      <c r="B2309" s="3"/>
      <c r="E2309" s="4"/>
      <c r="F2309" s="1"/>
    </row>
    <row r="2310" spans="2:6" x14ac:dyDescent="0.25">
      <c r="B2310" s="3"/>
      <c r="E2310" s="4"/>
      <c r="F2310" s="1"/>
    </row>
    <row r="2311" spans="2:6" x14ac:dyDescent="0.25">
      <c r="B2311" s="3"/>
      <c r="E2311" s="4"/>
      <c r="F2311" s="1"/>
    </row>
    <row r="2312" spans="2:6" x14ac:dyDescent="0.25">
      <c r="B2312" s="3"/>
      <c r="E2312" s="4"/>
      <c r="F2312" s="1"/>
    </row>
    <row r="2313" spans="2:6" x14ac:dyDescent="0.25">
      <c r="B2313" s="3"/>
      <c r="E2313" s="4"/>
      <c r="F2313" s="1"/>
    </row>
    <row r="2314" spans="2:6" x14ac:dyDescent="0.25">
      <c r="B2314" s="3"/>
      <c r="E2314" s="4"/>
      <c r="F2314" s="1"/>
    </row>
    <row r="2315" spans="2:6" x14ac:dyDescent="0.25">
      <c r="B2315" s="3"/>
      <c r="E2315" s="4"/>
      <c r="F2315" s="1"/>
    </row>
    <row r="2316" spans="2:6" x14ac:dyDescent="0.25">
      <c r="B2316" s="3"/>
      <c r="E2316" s="4"/>
      <c r="F2316" s="1"/>
    </row>
    <row r="2317" spans="2:6" x14ac:dyDescent="0.25">
      <c r="B2317" s="3"/>
      <c r="E2317" s="4"/>
      <c r="F2317" s="1"/>
    </row>
    <row r="2318" spans="2:6" x14ac:dyDescent="0.25">
      <c r="B2318" s="3"/>
      <c r="E2318" s="4"/>
      <c r="F2318" s="1"/>
    </row>
    <row r="2319" spans="2:6" x14ac:dyDescent="0.25">
      <c r="B2319" s="3"/>
      <c r="E2319" s="4"/>
      <c r="F2319" s="1"/>
    </row>
    <row r="2320" spans="2:6" x14ac:dyDescent="0.25">
      <c r="B2320" s="3"/>
      <c r="E2320" s="4"/>
      <c r="F2320" s="1"/>
    </row>
    <row r="2321" spans="2:6" x14ac:dyDescent="0.25">
      <c r="B2321" s="3"/>
      <c r="E2321" s="4"/>
      <c r="F2321" s="1"/>
    </row>
    <row r="2322" spans="2:6" x14ac:dyDescent="0.25">
      <c r="B2322" s="3"/>
      <c r="E2322" s="4"/>
      <c r="F2322" s="1"/>
    </row>
    <row r="2323" spans="2:6" x14ac:dyDescent="0.25">
      <c r="B2323" s="3"/>
      <c r="E2323" s="4"/>
      <c r="F2323" s="1"/>
    </row>
    <row r="2324" spans="2:6" x14ac:dyDescent="0.25">
      <c r="B2324" s="3"/>
      <c r="E2324" s="4"/>
      <c r="F2324" s="1"/>
    </row>
    <row r="2325" spans="2:6" x14ac:dyDescent="0.25">
      <c r="B2325" s="3"/>
      <c r="E2325" s="4"/>
      <c r="F2325" s="1"/>
    </row>
    <row r="2326" spans="2:6" x14ac:dyDescent="0.25">
      <c r="B2326" s="3"/>
      <c r="E2326" s="4"/>
      <c r="F2326" s="1"/>
    </row>
    <row r="2327" spans="2:6" x14ac:dyDescent="0.25">
      <c r="B2327" s="3"/>
      <c r="E2327" s="4"/>
      <c r="F2327" s="1"/>
    </row>
    <row r="2328" spans="2:6" x14ac:dyDescent="0.25">
      <c r="B2328" s="3"/>
      <c r="E2328" s="4"/>
      <c r="F2328" s="1"/>
    </row>
    <row r="2329" spans="2:6" x14ac:dyDescent="0.25">
      <c r="B2329" s="3"/>
      <c r="E2329" s="4"/>
      <c r="F2329" s="1"/>
    </row>
    <row r="2330" spans="2:6" x14ac:dyDescent="0.25">
      <c r="B2330" s="3"/>
      <c r="E2330" s="4"/>
      <c r="F2330" s="1"/>
    </row>
    <row r="2331" spans="2:6" x14ac:dyDescent="0.25">
      <c r="B2331" s="3"/>
      <c r="E2331" s="4"/>
      <c r="F2331" s="1"/>
    </row>
    <row r="2332" spans="2:6" x14ac:dyDescent="0.25">
      <c r="B2332" s="3"/>
      <c r="E2332" s="4"/>
      <c r="F2332" s="1"/>
    </row>
    <row r="2333" spans="2:6" x14ac:dyDescent="0.25">
      <c r="B2333" s="3"/>
      <c r="E2333" s="4"/>
      <c r="F2333" s="1"/>
    </row>
    <row r="2334" spans="2:6" x14ac:dyDescent="0.25">
      <c r="B2334" s="3"/>
      <c r="E2334" s="4"/>
      <c r="F2334" s="1"/>
    </row>
    <row r="2335" spans="2:6" x14ac:dyDescent="0.25">
      <c r="B2335" s="3"/>
      <c r="E2335" s="4"/>
      <c r="F2335" s="1"/>
    </row>
    <row r="2336" spans="2:6" x14ac:dyDescent="0.25">
      <c r="B2336" s="3"/>
      <c r="E2336" s="4"/>
      <c r="F2336" s="1"/>
    </row>
    <row r="2337" spans="2:6" x14ac:dyDescent="0.25">
      <c r="B2337" s="3"/>
      <c r="E2337" s="4"/>
      <c r="F2337" s="1"/>
    </row>
    <row r="2338" spans="2:6" x14ac:dyDescent="0.25">
      <c r="B2338" s="3"/>
      <c r="E2338" s="4"/>
      <c r="F2338" s="1"/>
    </row>
    <row r="2339" spans="2:6" x14ac:dyDescent="0.25">
      <c r="B2339" s="3"/>
      <c r="E2339" s="4"/>
      <c r="F2339" s="1"/>
    </row>
    <row r="2340" spans="2:6" x14ac:dyDescent="0.25">
      <c r="B2340" s="3"/>
      <c r="E2340" s="4"/>
      <c r="F2340" s="1"/>
    </row>
    <row r="2341" spans="2:6" x14ac:dyDescent="0.25">
      <c r="B2341" s="3"/>
      <c r="E2341" s="4"/>
      <c r="F2341" s="1"/>
    </row>
    <row r="2342" spans="2:6" x14ac:dyDescent="0.25">
      <c r="B2342" s="3"/>
      <c r="E2342" s="4"/>
      <c r="F2342" s="1"/>
    </row>
    <row r="2343" spans="2:6" x14ac:dyDescent="0.25">
      <c r="B2343" s="3"/>
      <c r="E2343" s="4"/>
      <c r="F2343" s="1"/>
    </row>
    <row r="2344" spans="2:6" x14ac:dyDescent="0.25">
      <c r="B2344" s="3"/>
      <c r="E2344" s="4"/>
      <c r="F2344" s="1"/>
    </row>
    <row r="2345" spans="2:6" x14ac:dyDescent="0.25">
      <c r="B2345" s="3"/>
      <c r="E2345" s="4"/>
      <c r="F2345" s="1"/>
    </row>
    <row r="2346" spans="2:6" x14ac:dyDescent="0.25">
      <c r="B2346" s="3"/>
      <c r="E2346" s="4"/>
      <c r="F2346" s="1"/>
    </row>
    <row r="2347" spans="2:6" x14ac:dyDescent="0.25">
      <c r="B2347" s="3"/>
      <c r="E2347" s="4"/>
      <c r="F2347" s="1"/>
    </row>
    <row r="2348" spans="2:6" x14ac:dyDescent="0.25">
      <c r="B2348" s="3"/>
      <c r="E2348" s="4"/>
      <c r="F2348" s="1"/>
    </row>
    <row r="2349" spans="2:6" x14ac:dyDescent="0.25">
      <c r="B2349" s="3"/>
      <c r="E2349" s="4"/>
      <c r="F2349" s="1"/>
    </row>
    <row r="2350" spans="2:6" x14ac:dyDescent="0.25">
      <c r="B2350" s="3"/>
      <c r="E2350" s="4"/>
      <c r="F2350" s="1"/>
    </row>
    <row r="2351" spans="2:6" x14ac:dyDescent="0.25">
      <c r="B2351" s="3"/>
      <c r="E2351" s="4"/>
      <c r="F2351" s="1"/>
    </row>
    <row r="2352" spans="2:6" x14ac:dyDescent="0.25">
      <c r="B2352" s="3"/>
      <c r="E2352" s="4"/>
      <c r="F2352" s="1"/>
    </row>
    <row r="2353" spans="2:6" x14ac:dyDescent="0.25">
      <c r="B2353" s="3"/>
      <c r="E2353" s="4"/>
      <c r="F2353" s="1"/>
    </row>
    <row r="2354" spans="2:6" x14ac:dyDescent="0.25">
      <c r="B2354" s="3"/>
      <c r="E2354" s="4"/>
      <c r="F2354" s="1"/>
    </row>
    <row r="2355" spans="2:6" x14ac:dyDescent="0.25">
      <c r="B2355" s="3"/>
      <c r="E2355" s="4"/>
      <c r="F2355" s="1"/>
    </row>
    <row r="2356" spans="2:6" x14ac:dyDescent="0.25">
      <c r="B2356" s="3"/>
      <c r="E2356" s="4"/>
      <c r="F2356" s="1"/>
    </row>
    <row r="2357" spans="2:6" x14ac:dyDescent="0.25">
      <c r="B2357" s="3"/>
      <c r="E2357" s="4"/>
      <c r="F2357" s="1"/>
    </row>
    <row r="2358" spans="2:6" x14ac:dyDescent="0.25">
      <c r="B2358" s="3"/>
      <c r="E2358" s="4"/>
      <c r="F2358" s="1"/>
    </row>
    <row r="2359" spans="2:6" x14ac:dyDescent="0.25">
      <c r="B2359" s="3"/>
      <c r="E2359" s="4"/>
      <c r="F2359" s="1"/>
    </row>
    <row r="2360" spans="2:6" x14ac:dyDescent="0.25">
      <c r="B2360" s="3"/>
      <c r="E2360" s="4"/>
      <c r="F2360" s="1"/>
    </row>
    <row r="2361" spans="2:6" x14ac:dyDescent="0.25">
      <c r="B2361" s="3"/>
      <c r="E2361" s="4"/>
      <c r="F2361" s="1"/>
    </row>
    <row r="2362" spans="2:6" x14ac:dyDescent="0.25">
      <c r="B2362" s="3"/>
      <c r="E2362" s="4"/>
      <c r="F2362" s="1"/>
    </row>
    <row r="2363" spans="2:6" x14ac:dyDescent="0.25">
      <c r="B2363" s="3"/>
      <c r="E2363" s="4"/>
      <c r="F2363" s="1"/>
    </row>
    <row r="2364" spans="2:6" x14ac:dyDescent="0.25">
      <c r="B2364" s="3"/>
      <c r="E2364" s="4"/>
      <c r="F2364" s="1"/>
    </row>
    <row r="2365" spans="2:6" x14ac:dyDescent="0.25">
      <c r="B2365" s="3"/>
      <c r="E2365" s="4"/>
      <c r="F2365" s="1"/>
    </row>
    <row r="2366" spans="2:6" x14ac:dyDescent="0.25">
      <c r="B2366" s="3"/>
      <c r="E2366" s="4"/>
      <c r="F2366" s="1"/>
    </row>
    <row r="2367" spans="2:6" x14ac:dyDescent="0.25">
      <c r="B2367" s="3"/>
      <c r="E2367" s="4"/>
      <c r="F2367" s="1"/>
    </row>
    <row r="2368" spans="2:6" x14ac:dyDescent="0.25">
      <c r="B2368" s="3"/>
      <c r="E2368" s="4"/>
      <c r="F2368" s="1"/>
    </row>
    <row r="2369" spans="2:6" x14ac:dyDescent="0.25">
      <c r="B2369" s="3"/>
      <c r="E2369" s="4"/>
      <c r="F2369" s="1"/>
    </row>
    <row r="2370" spans="2:6" x14ac:dyDescent="0.25">
      <c r="B2370" s="3"/>
      <c r="E2370" s="4"/>
      <c r="F2370" s="1"/>
    </row>
    <row r="2371" spans="2:6" x14ac:dyDescent="0.25">
      <c r="B2371" s="3"/>
      <c r="E2371" s="4"/>
      <c r="F2371" s="1"/>
    </row>
    <row r="2372" spans="2:6" x14ac:dyDescent="0.25">
      <c r="B2372" s="3"/>
      <c r="E2372" s="4"/>
      <c r="F2372" s="1"/>
    </row>
    <row r="2373" spans="2:6" x14ac:dyDescent="0.25">
      <c r="B2373" s="3"/>
      <c r="E2373" s="4"/>
      <c r="F2373" s="1"/>
    </row>
    <row r="2374" spans="2:6" x14ac:dyDescent="0.25">
      <c r="B2374" s="3"/>
      <c r="E2374" s="4"/>
      <c r="F2374" s="1"/>
    </row>
    <row r="2375" spans="2:6" x14ac:dyDescent="0.25">
      <c r="B2375" s="3"/>
      <c r="E2375" s="4"/>
      <c r="F2375" s="1"/>
    </row>
    <row r="2376" spans="2:6" x14ac:dyDescent="0.25">
      <c r="B2376" s="3"/>
      <c r="E2376" s="4"/>
      <c r="F2376" s="1"/>
    </row>
    <row r="2377" spans="2:6" x14ac:dyDescent="0.25">
      <c r="B2377" s="3"/>
      <c r="E2377" s="4"/>
      <c r="F2377" s="1"/>
    </row>
    <row r="2378" spans="2:6" x14ac:dyDescent="0.25">
      <c r="B2378" s="3"/>
      <c r="E2378" s="4"/>
      <c r="F2378" s="1"/>
    </row>
    <row r="2379" spans="2:6" x14ac:dyDescent="0.25">
      <c r="B2379" s="3"/>
      <c r="E2379" s="4"/>
      <c r="F2379" s="1"/>
    </row>
    <row r="2380" spans="2:6" x14ac:dyDescent="0.25">
      <c r="B2380" s="3"/>
      <c r="E2380" s="4"/>
      <c r="F2380" s="1"/>
    </row>
    <row r="2381" spans="2:6" x14ac:dyDescent="0.25">
      <c r="B2381" s="3"/>
      <c r="E2381" s="4"/>
      <c r="F2381" s="1"/>
    </row>
    <row r="2382" spans="2:6" x14ac:dyDescent="0.25">
      <c r="B2382" s="3"/>
      <c r="E2382" s="4"/>
      <c r="F2382" s="1"/>
    </row>
    <row r="2383" spans="2:6" x14ac:dyDescent="0.25">
      <c r="B2383" s="3"/>
      <c r="E2383" s="4"/>
      <c r="F2383" s="1"/>
    </row>
    <row r="2384" spans="2:6" x14ac:dyDescent="0.25">
      <c r="B2384" s="3"/>
      <c r="E2384" s="4"/>
      <c r="F2384" s="1"/>
    </row>
    <row r="2385" spans="2:6" x14ac:dyDescent="0.25">
      <c r="B2385" s="3"/>
      <c r="E2385" s="4"/>
      <c r="F2385" s="1"/>
    </row>
    <row r="2386" spans="2:6" x14ac:dyDescent="0.25">
      <c r="B2386" s="3"/>
      <c r="E2386" s="4"/>
      <c r="F2386" s="1"/>
    </row>
    <row r="2387" spans="2:6" x14ac:dyDescent="0.25">
      <c r="B2387" s="3"/>
      <c r="E2387" s="4"/>
      <c r="F2387" s="1"/>
    </row>
    <row r="2388" spans="2:6" x14ac:dyDescent="0.25">
      <c r="B2388" s="3"/>
      <c r="E2388" s="4"/>
      <c r="F2388" s="1"/>
    </row>
    <row r="2389" spans="2:6" x14ac:dyDescent="0.25">
      <c r="B2389" s="3"/>
      <c r="E2389" s="4"/>
      <c r="F2389" s="1"/>
    </row>
    <row r="2390" spans="2:6" x14ac:dyDescent="0.25">
      <c r="B2390" s="3"/>
      <c r="E2390" s="4"/>
      <c r="F2390" s="1"/>
    </row>
    <row r="2391" spans="2:6" x14ac:dyDescent="0.25">
      <c r="B2391" s="3"/>
      <c r="E2391" s="4"/>
      <c r="F2391" s="1"/>
    </row>
    <row r="2392" spans="2:6" x14ac:dyDescent="0.25">
      <c r="B2392" s="3"/>
      <c r="E2392" s="4"/>
      <c r="F2392" s="1"/>
    </row>
    <row r="2393" spans="2:6" x14ac:dyDescent="0.25">
      <c r="B2393" s="3"/>
      <c r="E2393" s="4"/>
      <c r="F2393" s="1"/>
    </row>
    <row r="2394" spans="2:6" x14ac:dyDescent="0.25">
      <c r="B2394" s="3"/>
      <c r="E2394" s="4"/>
      <c r="F2394" s="1"/>
    </row>
    <row r="2395" spans="2:6" x14ac:dyDescent="0.25">
      <c r="B2395" s="3"/>
      <c r="E2395" s="4"/>
      <c r="F2395" s="1"/>
    </row>
    <row r="2396" spans="2:6" x14ac:dyDescent="0.25">
      <c r="B2396" s="3"/>
      <c r="E2396" s="4"/>
      <c r="F2396" s="1"/>
    </row>
    <row r="2397" spans="2:6" x14ac:dyDescent="0.25">
      <c r="B2397" s="3"/>
      <c r="E2397" s="4"/>
      <c r="F2397" s="1"/>
    </row>
    <row r="2398" spans="2:6" x14ac:dyDescent="0.25">
      <c r="B2398" s="3"/>
      <c r="E2398" s="4"/>
      <c r="F2398" s="1"/>
    </row>
    <row r="2399" spans="2:6" x14ac:dyDescent="0.25">
      <c r="B2399" s="3"/>
      <c r="E2399" s="4"/>
      <c r="F2399" s="1"/>
    </row>
    <row r="2400" spans="2:6" x14ac:dyDescent="0.25">
      <c r="B2400" s="3"/>
      <c r="E2400" s="4"/>
      <c r="F2400" s="1"/>
    </row>
    <row r="2401" spans="2:6" x14ac:dyDescent="0.25">
      <c r="B2401" s="3"/>
      <c r="E2401" s="4"/>
      <c r="F2401" s="1"/>
    </row>
    <row r="2402" spans="2:6" x14ac:dyDescent="0.25">
      <c r="B2402" s="3"/>
      <c r="E2402" s="4"/>
      <c r="F2402" s="1"/>
    </row>
    <row r="2403" spans="2:6" x14ac:dyDescent="0.25">
      <c r="B2403" s="3"/>
      <c r="E2403" s="4"/>
      <c r="F2403" s="1"/>
    </row>
    <row r="2404" spans="2:6" x14ac:dyDescent="0.25">
      <c r="B2404" s="3"/>
      <c r="E2404" s="4"/>
      <c r="F2404" s="1"/>
    </row>
    <row r="2405" spans="2:6" x14ac:dyDescent="0.25">
      <c r="B2405" s="3"/>
      <c r="E2405" s="4"/>
      <c r="F2405" s="1"/>
    </row>
    <row r="2406" spans="2:6" x14ac:dyDescent="0.25">
      <c r="B2406" s="3"/>
      <c r="E2406" s="4"/>
      <c r="F2406" s="1"/>
    </row>
    <row r="2407" spans="2:6" x14ac:dyDescent="0.25">
      <c r="B2407" s="3"/>
      <c r="E2407" s="4"/>
      <c r="F2407" s="1"/>
    </row>
    <row r="2408" spans="2:6" x14ac:dyDescent="0.25">
      <c r="B2408" s="3"/>
      <c r="E2408" s="4"/>
      <c r="F2408" s="1"/>
    </row>
    <row r="2409" spans="2:6" x14ac:dyDescent="0.25">
      <c r="B2409" s="3"/>
      <c r="E2409" s="4"/>
      <c r="F2409" s="1"/>
    </row>
    <row r="2410" spans="2:6" x14ac:dyDescent="0.25">
      <c r="B2410" s="3"/>
      <c r="E2410" s="4"/>
      <c r="F2410" s="1"/>
    </row>
    <row r="2411" spans="2:6" x14ac:dyDescent="0.25">
      <c r="B2411" s="3"/>
      <c r="E2411" s="4"/>
      <c r="F2411" s="1"/>
    </row>
    <row r="2412" spans="2:6" x14ac:dyDescent="0.25">
      <c r="B2412" s="3"/>
      <c r="E2412" s="4"/>
      <c r="F2412" s="1"/>
    </row>
    <row r="2413" spans="2:6" x14ac:dyDescent="0.25">
      <c r="B2413" s="3"/>
      <c r="E2413" s="4"/>
      <c r="F2413" s="1"/>
    </row>
    <row r="2414" spans="2:6" x14ac:dyDescent="0.25">
      <c r="B2414" s="3"/>
      <c r="E2414" s="4"/>
      <c r="F2414" s="1"/>
    </row>
    <row r="2415" spans="2:6" x14ac:dyDescent="0.25">
      <c r="B2415" s="3"/>
      <c r="E2415" s="4"/>
      <c r="F2415" s="1"/>
    </row>
    <row r="2416" spans="2:6" x14ac:dyDescent="0.25">
      <c r="B2416" s="3"/>
      <c r="E2416" s="4"/>
      <c r="F2416" s="1"/>
    </row>
    <row r="2417" spans="2:6" x14ac:dyDescent="0.25">
      <c r="B2417" s="3"/>
      <c r="E2417" s="4"/>
      <c r="F2417" s="1"/>
    </row>
    <row r="2418" spans="2:6" x14ac:dyDescent="0.25">
      <c r="B2418" s="3"/>
      <c r="E2418" s="4"/>
      <c r="F2418" s="1"/>
    </row>
    <row r="2419" spans="2:6" x14ac:dyDescent="0.25">
      <c r="B2419" s="3"/>
      <c r="E2419" s="4"/>
      <c r="F2419" s="1"/>
    </row>
    <row r="2420" spans="2:6" x14ac:dyDescent="0.25">
      <c r="B2420" s="3"/>
      <c r="E2420" s="4"/>
      <c r="F2420" s="1"/>
    </row>
    <row r="2421" spans="2:6" x14ac:dyDescent="0.25">
      <c r="B2421" s="3"/>
      <c r="E2421" s="4"/>
      <c r="F2421" s="1"/>
    </row>
    <row r="2422" spans="2:6" x14ac:dyDescent="0.25">
      <c r="B2422" s="3"/>
      <c r="E2422" s="4"/>
      <c r="F2422" s="1"/>
    </row>
    <row r="2423" spans="2:6" x14ac:dyDescent="0.25">
      <c r="B2423" s="3"/>
      <c r="E2423" s="4"/>
      <c r="F2423" s="1"/>
    </row>
    <row r="2424" spans="2:6" x14ac:dyDescent="0.25">
      <c r="B2424" s="3"/>
      <c r="E2424" s="4"/>
      <c r="F2424" s="1"/>
    </row>
    <row r="2425" spans="2:6" x14ac:dyDescent="0.25">
      <c r="B2425" s="3"/>
      <c r="E2425" s="4"/>
      <c r="F2425" s="1"/>
    </row>
    <row r="2426" spans="2:6" x14ac:dyDescent="0.25">
      <c r="B2426" s="3"/>
      <c r="E2426" s="4"/>
      <c r="F2426" s="1"/>
    </row>
    <row r="2427" spans="2:6" x14ac:dyDescent="0.25">
      <c r="B2427" s="3"/>
      <c r="E2427" s="4"/>
      <c r="F2427" s="1"/>
    </row>
    <row r="2428" spans="2:6" x14ac:dyDescent="0.25">
      <c r="B2428" s="3"/>
      <c r="E2428" s="4"/>
      <c r="F2428" s="1"/>
    </row>
    <row r="2429" spans="2:6" x14ac:dyDescent="0.25">
      <c r="B2429" s="3"/>
      <c r="E2429" s="4"/>
      <c r="F2429" s="1"/>
    </row>
    <row r="2430" spans="2:6" x14ac:dyDescent="0.25">
      <c r="B2430" s="3"/>
      <c r="E2430" s="4"/>
      <c r="F2430" s="1"/>
    </row>
    <row r="2431" spans="2:6" x14ac:dyDescent="0.25">
      <c r="B2431" s="3"/>
      <c r="E2431" s="4"/>
      <c r="F2431" s="1"/>
    </row>
    <row r="2432" spans="2:6" x14ac:dyDescent="0.25">
      <c r="B2432" s="3"/>
      <c r="E2432" s="4"/>
      <c r="F2432" s="1"/>
    </row>
    <row r="2433" spans="2:6" x14ac:dyDescent="0.25">
      <c r="B2433" s="3"/>
      <c r="E2433" s="4"/>
      <c r="F2433" s="1"/>
    </row>
    <row r="2434" spans="2:6" x14ac:dyDescent="0.25">
      <c r="B2434" s="3"/>
      <c r="E2434" s="4"/>
      <c r="F2434" s="1"/>
    </row>
    <row r="2435" spans="2:6" x14ac:dyDescent="0.25">
      <c r="B2435" s="3"/>
      <c r="E2435" s="4"/>
      <c r="F2435" s="1"/>
    </row>
    <row r="2436" spans="2:6" x14ac:dyDescent="0.25">
      <c r="B2436" s="3"/>
      <c r="E2436" s="4"/>
      <c r="F2436" s="1"/>
    </row>
    <row r="2437" spans="2:6" x14ac:dyDescent="0.25">
      <c r="B2437" s="3"/>
      <c r="E2437" s="4"/>
      <c r="F2437" s="1"/>
    </row>
    <row r="2438" spans="2:6" x14ac:dyDescent="0.25">
      <c r="B2438" s="3"/>
      <c r="E2438" s="4"/>
      <c r="F2438" s="1"/>
    </row>
    <row r="2439" spans="2:6" x14ac:dyDescent="0.25">
      <c r="B2439" s="3"/>
      <c r="E2439" s="4"/>
      <c r="F2439" s="1"/>
    </row>
    <row r="2440" spans="2:6" x14ac:dyDescent="0.25">
      <c r="B2440" s="3"/>
      <c r="E2440" s="4"/>
      <c r="F2440" s="1"/>
    </row>
    <row r="2441" spans="2:6" x14ac:dyDescent="0.25">
      <c r="B2441" s="3"/>
      <c r="E2441" s="4"/>
      <c r="F2441" s="1"/>
    </row>
    <row r="2442" spans="2:6" x14ac:dyDescent="0.25">
      <c r="B2442" s="3"/>
      <c r="E2442" s="4"/>
      <c r="F2442" s="1"/>
    </row>
    <row r="2443" spans="2:6" x14ac:dyDescent="0.25">
      <c r="B2443" s="3"/>
      <c r="E2443" s="4"/>
      <c r="F2443" s="1"/>
    </row>
    <row r="2444" spans="2:6" x14ac:dyDescent="0.25">
      <c r="B2444" s="3"/>
      <c r="E2444" s="4"/>
      <c r="F2444" s="1"/>
    </row>
    <row r="2445" spans="2:6" x14ac:dyDescent="0.25">
      <c r="B2445" s="3"/>
      <c r="E2445" s="4"/>
      <c r="F2445" s="1"/>
    </row>
    <row r="2446" spans="2:6" x14ac:dyDescent="0.25">
      <c r="B2446" s="3"/>
      <c r="E2446" s="4"/>
      <c r="F2446" s="1"/>
    </row>
    <row r="2447" spans="2:6" x14ac:dyDescent="0.25">
      <c r="B2447" s="3"/>
      <c r="E2447" s="4"/>
      <c r="F2447" s="1"/>
    </row>
    <row r="2448" spans="2:6" x14ac:dyDescent="0.25">
      <c r="B2448" s="3"/>
      <c r="E2448" s="4"/>
      <c r="F2448" s="1"/>
    </row>
    <row r="2449" spans="2:6" x14ac:dyDescent="0.25">
      <c r="B2449" s="3"/>
      <c r="E2449" s="4"/>
      <c r="F2449" s="1"/>
    </row>
    <row r="2450" spans="2:6" x14ac:dyDescent="0.25">
      <c r="B2450" s="3"/>
      <c r="E2450" s="4"/>
      <c r="F2450" s="1"/>
    </row>
    <row r="2451" spans="2:6" x14ac:dyDescent="0.25">
      <c r="B2451" s="3"/>
      <c r="E2451" s="4"/>
      <c r="F2451" s="1"/>
    </row>
    <row r="2452" spans="2:6" x14ac:dyDescent="0.25">
      <c r="B2452" s="3"/>
      <c r="E2452" s="4"/>
      <c r="F2452" s="1"/>
    </row>
    <row r="2453" spans="2:6" x14ac:dyDescent="0.25">
      <c r="B2453" s="3"/>
      <c r="E2453" s="4"/>
      <c r="F2453" s="1"/>
    </row>
    <row r="2454" spans="2:6" x14ac:dyDescent="0.25">
      <c r="B2454" s="3"/>
      <c r="E2454" s="4"/>
      <c r="F2454" s="1"/>
    </row>
    <row r="2455" spans="2:6" x14ac:dyDescent="0.25">
      <c r="B2455" s="3"/>
      <c r="E2455" s="4"/>
      <c r="F2455" s="1"/>
    </row>
    <row r="2456" spans="2:6" x14ac:dyDescent="0.25">
      <c r="B2456" s="3"/>
      <c r="E2456" s="4"/>
      <c r="F2456" s="1"/>
    </row>
    <row r="2457" spans="2:6" x14ac:dyDescent="0.25">
      <c r="B2457" s="3"/>
      <c r="E2457" s="4"/>
      <c r="F2457" s="1"/>
    </row>
    <row r="2458" spans="2:6" x14ac:dyDescent="0.25">
      <c r="B2458" s="3"/>
      <c r="E2458" s="4"/>
      <c r="F2458" s="1"/>
    </row>
    <row r="2459" spans="2:6" x14ac:dyDescent="0.25">
      <c r="B2459" s="3"/>
      <c r="E2459" s="4"/>
      <c r="F2459" s="1"/>
    </row>
    <row r="2460" spans="2:6" x14ac:dyDescent="0.25">
      <c r="B2460" s="3"/>
      <c r="E2460" s="4"/>
      <c r="F2460" s="1"/>
    </row>
    <row r="2461" spans="2:6" x14ac:dyDescent="0.25">
      <c r="B2461" s="3"/>
      <c r="E2461" s="4"/>
      <c r="F2461" s="1"/>
    </row>
    <row r="2462" spans="2:6" x14ac:dyDescent="0.25">
      <c r="B2462" s="3"/>
      <c r="E2462" s="4"/>
      <c r="F2462" s="1"/>
    </row>
    <row r="2463" spans="2:6" x14ac:dyDescent="0.25">
      <c r="B2463" s="3"/>
      <c r="E2463" s="4"/>
      <c r="F2463" s="1"/>
    </row>
    <row r="2464" spans="2:6" x14ac:dyDescent="0.25">
      <c r="B2464" s="3"/>
      <c r="E2464" s="4"/>
      <c r="F2464" s="1"/>
    </row>
    <row r="2465" spans="2:6" x14ac:dyDescent="0.25">
      <c r="B2465" s="3"/>
      <c r="E2465" s="4"/>
      <c r="F2465" s="1"/>
    </row>
    <row r="2466" spans="2:6" x14ac:dyDescent="0.25">
      <c r="B2466" s="3"/>
      <c r="E2466" s="4"/>
      <c r="F2466" s="1"/>
    </row>
    <row r="2467" spans="2:6" x14ac:dyDescent="0.25">
      <c r="B2467" s="3"/>
      <c r="E2467" s="4"/>
      <c r="F2467" s="1"/>
    </row>
    <row r="2468" spans="2:6" x14ac:dyDescent="0.25">
      <c r="B2468" s="3"/>
      <c r="E2468" s="4"/>
      <c r="F2468" s="1"/>
    </row>
    <row r="2469" spans="2:6" x14ac:dyDescent="0.25">
      <c r="B2469" s="3"/>
      <c r="E2469" s="4"/>
      <c r="F2469" s="1"/>
    </row>
    <row r="2470" spans="2:6" x14ac:dyDescent="0.25">
      <c r="B2470" s="3"/>
      <c r="E2470" s="4"/>
      <c r="F2470" s="1"/>
    </row>
    <row r="2471" spans="2:6" x14ac:dyDescent="0.25">
      <c r="B2471" s="3"/>
      <c r="E2471" s="4"/>
      <c r="F2471" s="1"/>
    </row>
    <row r="2472" spans="2:6" x14ac:dyDescent="0.25">
      <c r="B2472" s="3"/>
      <c r="E2472" s="4"/>
      <c r="F2472" s="1"/>
    </row>
    <row r="2473" spans="2:6" x14ac:dyDescent="0.25">
      <c r="B2473" s="3"/>
      <c r="E2473" s="4"/>
      <c r="F2473" s="1"/>
    </row>
    <row r="2474" spans="2:6" x14ac:dyDescent="0.25">
      <c r="B2474" s="3"/>
      <c r="E2474" s="4"/>
      <c r="F2474" s="1"/>
    </row>
    <row r="2475" spans="2:6" x14ac:dyDescent="0.25">
      <c r="B2475" s="3"/>
      <c r="E2475" s="4"/>
      <c r="F2475" s="1"/>
    </row>
    <row r="2476" spans="2:6" x14ac:dyDescent="0.25">
      <c r="B2476" s="3"/>
      <c r="E2476" s="4"/>
      <c r="F2476" s="1"/>
    </row>
    <row r="2477" spans="2:6" x14ac:dyDescent="0.25">
      <c r="B2477" s="3"/>
      <c r="E2477" s="4"/>
      <c r="F2477" s="1"/>
    </row>
    <row r="2478" spans="2:6" x14ac:dyDescent="0.25">
      <c r="B2478" s="3"/>
      <c r="E2478" s="4"/>
      <c r="F2478" s="1"/>
    </row>
    <row r="2479" spans="2:6" x14ac:dyDescent="0.25">
      <c r="B2479" s="3"/>
      <c r="E2479" s="4"/>
      <c r="F2479" s="1"/>
    </row>
    <row r="2480" spans="2:6" x14ac:dyDescent="0.25">
      <c r="B2480" s="3"/>
      <c r="E2480" s="4"/>
      <c r="F2480" s="1"/>
    </row>
    <row r="2481" spans="2:6" x14ac:dyDescent="0.25">
      <c r="B2481" s="3"/>
      <c r="E2481" s="4"/>
      <c r="F2481" s="1"/>
    </row>
    <row r="2482" spans="2:6" x14ac:dyDescent="0.25">
      <c r="B2482" s="3"/>
      <c r="E2482" s="4"/>
      <c r="F2482" s="1"/>
    </row>
    <row r="2483" spans="2:6" x14ac:dyDescent="0.25">
      <c r="B2483" s="3"/>
      <c r="E2483" s="4"/>
      <c r="F2483" s="1"/>
    </row>
    <row r="2484" spans="2:6" x14ac:dyDescent="0.25">
      <c r="B2484" s="3"/>
      <c r="E2484" s="4"/>
      <c r="F2484" s="1"/>
    </row>
    <row r="2485" spans="2:6" x14ac:dyDescent="0.25">
      <c r="B2485" s="3"/>
      <c r="E2485" s="4"/>
      <c r="F2485" s="1"/>
    </row>
    <row r="2486" spans="2:6" x14ac:dyDescent="0.25">
      <c r="B2486" s="3"/>
      <c r="E2486" s="4"/>
      <c r="F2486" s="1"/>
    </row>
    <row r="2487" spans="2:6" x14ac:dyDescent="0.25">
      <c r="B2487" s="3"/>
      <c r="E2487" s="4"/>
      <c r="F2487" s="1"/>
    </row>
    <row r="2488" spans="2:6" x14ac:dyDescent="0.25">
      <c r="B2488" s="3"/>
      <c r="E2488" s="4"/>
      <c r="F2488" s="1"/>
    </row>
    <row r="2489" spans="2:6" x14ac:dyDescent="0.25">
      <c r="B2489" s="3"/>
      <c r="E2489" s="4"/>
      <c r="F2489" s="1"/>
    </row>
    <row r="2490" spans="2:6" x14ac:dyDescent="0.25">
      <c r="B2490" s="3"/>
      <c r="E2490" s="4"/>
      <c r="F2490" s="1"/>
    </row>
    <row r="2491" spans="2:6" x14ac:dyDescent="0.25">
      <c r="B2491" s="3"/>
      <c r="E2491" s="4"/>
      <c r="F2491" s="1"/>
    </row>
    <row r="2492" spans="2:6" x14ac:dyDescent="0.25">
      <c r="B2492" s="3"/>
      <c r="E2492" s="4"/>
      <c r="F2492" s="1"/>
    </row>
    <row r="2493" spans="2:6" x14ac:dyDescent="0.25">
      <c r="B2493" s="3"/>
      <c r="E2493" s="4"/>
      <c r="F2493" s="1"/>
    </row>
    <row r="2494" spans="2:6" x14ac:dyDescent="0.25">
      <c r="B2494" s="3"/>
      <c r="E2494" s="4"/>
      <c r="F2494" s="1"/>
    </row>
    <row r="2495" spans="2:6" x14ac:dyDescent="0.25">
      <c r="B2495" s="3"/>
      <c r="E2495" s="4"/>
      <c r="F2495" s="1"/>
    </row>
    <row r="2496" spans="2:6" x14ac:dyDescent="0.25">
      <c r="B2496" s="3"/>
      <c r="E2496" s="4"/>
      <c r="F2496" s="1"/>
    </row>
    <row r="2497" spans="2:6" x14ac:dyDescent="0.25">
      <c r="B2497" s="3"/>
      <c r="E2497" s="4"/>
      <c r="F2497" s="1"/>
    </row>
    <row r="2498" spans="2:6" x14ac:dyDescent="0.25">
      <c r="B2498" s="3"/>
      <c r="E2498" s="4"/>
      <c r="F2498" s="1"/>
    </row>
    <row r="2499" spans="2:6" x14ac:dyDescent="0.25">
      <c r="B2499" s="3"/>
      <c r="E2499" s="4"/>
      <c r="F2499" s="1"/>
    </row>
    <row r="2500" spans="2:6" x14ac:dyDescent="0.25">
      <c r="B2500" s="3"/>
      <c r="E2500" s="4"/>
      <c r="F2500" s="1"/>
    </row>
    <row r="2501" spans="2:6" x14ac:dyDescent="0.25">
      <c r="B2501" s="3"/>
      <c r="E2501" s="4"/>
      <c r="F2501" s="1"/>
    </row>
    <row r="2502" spans="2:6" x14ac:dyDescent="0.25">
      <c r="B2502" s="3"/>
      <c r="E2502" s="4"/>
      <c r="F2502" s="1"/>
    </row>
    <row r="2503" spans="2:6" x14ac:dyDescent="0.25">
      <c r="B2503" s="3"/>
      <c r="E2503" s="4"/>
      <c r="F2503" s="1"/>
    </row>
    <row r="2504" spans="2:6" x14ac:dyDescent="0.25">
      <c r="B2504" s="3"/>
      <c r="E2504" s="4"/>
      <c r="F2504" s="1"/>
    </row>
    <row r="2505" spans="2:6" x14ac:dyDescent="0.25">
      <c r="B2505" s="3"/>
      <c r="E2505" s="4"/>
      <c r="F2505" s="1"/>
    </row>
    <row r="2506" spans="2:6" x14ac:dyDescent="0.25">
      <c r="B2506" s="3"/>
      <c r="E2506" s="4"/>
      <c r="F2506" s="1"/>
    </row>
    <row r="2507" spans="2:6" x14ac:dyDescent="0.25">
      <c r="B2507" s="3"/>
      <c r="E2507" s="4"/>
      <c r="F2507" s="1"/>
    </row>
    <row r="2508" spans="2:6" x14ac:dyDescent="0.25">
      <c r="B2508" s="3"/>
      <c r="E2508" s="4"/>
      <c r="F2508" s="1"/>
    </row>
    <row r="2509" spans="2:6" x14ac:dyDescent="0.25">
      <c r="B2509" s="3"/>
      <c r="E2509" s="4"/>
      <c r="F2509" s="1"/>
    </row>
    <row r="2510" spans="2:6" x14ac:dyDescent="0.25">
      <c r="B2510" s="3"/>
      <c r="E2510" s="4"/>
      <c r="F2510" s="1"/>
    </row>
    <row r="2511" spans="2:6" x14ac:dyDescent="0.25">
      <c r="B2511" s="3"/>
      <c r="E2511" s="4"/>
      <c r="F2511" s="1"/>
    </row>
    <row r="2512" spans="2:6" x14ac:dyDescent="0.25">
      <c r="B2512" s="3"/>
      <c r="E2512" s="4"/>
      <c r="F2512" s="1"/>
    </row>
    <row r="2513" spans="2:6" x14ac:dyDescent="0.25">
      <c r="B2513" s="3"/>
      <c r="E2513" s="4"/>
      <c r="F2513" s="1"/>
    </row>
    <row r="2514" spans="2:6" x14ac:dyDescent="0.25">
      <c r="B2514" s="3"/>
      <c r="E2514" s="4"/>
      <c r="F2514" s="1"/>
    </row>
    <row r="2515" spans="2:6" x14ac:dyDescent="0.25">
      <c r="B2515" s="3"/>
      <c r="E2515" s="4"/>
      <c r="F2515" s="1"/>
    </row>
    <row r="2516" spans="2:6" x14ac:dyDescent="0.25">
      <c r="B2516" s="3"/>
      <c r="E2516" s="4"/>
      <c r="F2516" s="1"/>
    </row>
    <row r="2517" spans="2:6" x14ac:dyDescent="0.25">
      <c r="B2517" s="3"/>
      <c r="E2517" s="4"/>
      <c r="F2517" s="1"/>
    </row>
    <row r="2518" spans="2:6" x14ac:dyDescent="0.25">
      <c r="B2518" s="3"/>
      <c r="E2518" s="4"/>
      <c r="F2518" s="1"/>
    </row>
    <row r="2519" spans="2:6" x14ac:dyDescent="0.25">
      <c r="B2519" s="3"/>
      <c r="E2519" s="4"/>
      <c r="F2519" s="1"/>
    </row>
    <row r="2520" spans="2:6" x14ac:dyDescent="0.25">
      <c r="B2520" s="3"/>
      <c r="E2520" s="4"/>
      <c r="F2520" s="1"/>
    </row>
    <row r="2521" spans="2:6" x14ac:dyDescent="0.25">
      <c r="B2521" s="3"/>
      <c r="E2521" s="4"/>
      <c r="F2521" s="1"/>
    </row>
    <row r="2522" spans="2:6" x14ac:dyDescent="0.25">
      <c r="B2522" s="3"/>
      <c r="E2522" s="4"/>
      <c r="F2522" s="1"/>
    </row>
    <row r="2523" spans="2:6" x14ac:dyDescent="0.25">
      <c r="B2523" s="3"/>
      <c r="E2523" s="4"/>
      <c r="F2523" s="1"/>
    </row>
    <row r="2524" spans="2:6" x14ac:dyDescent="0.25">
      <c r="B2524" s="3"/>
      <c r="E2524" s="4"/>
      <c r="F2524" s="1"/>
    </row>
    <row r="2525" spans="2:6" x14ac:dyDescent="0.25">
      <c r="B2525" s="3"/>
      <c r="E2525" s="4"/>
      <c r="F2525" s="1"/>
    </row>
    <row r="2526" spans="2:6" x14ac:dyDescent="0.25">
      <c r="B2526" s="3"/>
      <c r="E2526" s="4"/>
      <c r="F2526" s="1"/>
    </row>
    <row r="2527" spans="2:6" x14ac:dyDescent="0.25">
      <c r="B2527" s="3"/>
      <c r="E2527" s="4"/>
      <c r="F2527" s="1"/>
    </row>
    <row r="2528" spans="2:6" x14ac:dyDescent="0.25">
      <c r="B2528" s="3"/>
      <c r="E2528" s="4"/>
      <c r="F2528" s="1"/>
    </row>
    <row r="2529" spans="2:6" x14ac:dyDescent="0.25">
      <c r="B2529" s="3"/>
      <c r="E2529" s="4"/>
      <c r="F2529" s="1"/>
    </row>
    <row r="2530" spans="2:6" x14ac:dyDescent="0.25">
      <c r="B2530" s="3"/>
      <c r="E2530" s="4"/>
      <c r="F2530" s="1"/>
    </row>
    <row r="2531" spans="2:6" x14ac:dyDescent="0.25">
      <c r="B2531" s="3"/>
      <c r="E2531" s="4"/>
      <c r="F2531" s="1"/>
    </row>
    <row r="2532" spans="2:6" x14ac:dyDescent="0.25">
      <c r="B2532" s="3"/>
      <c r="E2532" s="4"/>
      <c r="F2532" s="1"/>
    </row>
    <row r="2533" spans="2:6" x14ac:dyDescent="0.25">
      <c r="B2533" s="3"/>
      <c r="E2533" s="4"/>
      <c r="F2533" s="1"/>
    </row>
    <row r="2534" spans="2:6" x14ac:dyDescent="0.25">
      <c r="B2534" s="3"/>
      <c r="E2534" s="4"/>
      <c r="F2534" s="1"/>
    </row>
    <row r="2535" spans="2:6" x14ac:dyDescent="0.25">
      <c r="B2535" s="3"/>
      <c r="E2535" s="4"/>
      <c r="F2535" s="1"/>
    </row>
    <row r="2536" spans="2:6" x14ac:dyDescent="0.25">
      <c r="B2536" s="3"/>
      <c r="E2536" s="4"/>
      <c r="F2536" s="1"/>
    </row>
    <row r="2537" spans="2:6" x14ac:dyDescent="0.25">
      <c r="B2537" s="3"/>
      <c r="E2537" s="4"/>
      <c r="F2537" s="1"/>
    </row>
    <row r="2538" spans="2:6" x14ac:dyDescent="0.25">
      <c r="B2538" s="3"/>
      <c r="E2538" s="4"/>
      <c r="F2538" s="1"/>
    </row>
    <row r="2539" spans="2:6" x14ac:dyDescent="0.25">
      <c r="B2539" s="3"/>
      <c r="E2539" s="4"/>
      <c r="F2539" s="1"/>
    </row>
    <row r="2540" spans="2:6" x14ac:dyDescent="0.25">
      <c r="B2540" s="3"/>
      <c r="E2540" s="4"/>
      <c r="F2540" s="1"/>
    </row>
    <row r="2541" spans="2:6" x14ac:dyDescent="0.25">
      <c r="B2541" s="3"/>
      <c r="E2541" s="4"/>
      <c r="F2541" s="1"/>
    </row>
    <row r="2542" spans="2:6" x14ac:dyDescent="0.25">
      <c r="B2542" s="3"/>
      <c r="E2542" s="4"/>
      <c r="F2542" s="1"/>
    </row>
    <row r="2543" spans="2:6" x14ac:dyDescent="0.25">
      <c r="B2543" s="3"/>
      <c r="E2543" s="4"/>
      <c r="F2543" s="1"/>
    </row>
    <row r="2544" spans="2:6" x14ac:dyDescent="0.25">
      <c r="B2544" s="3"/>
      <c r="E2544" s="4"/>
      <c r="F2544" s="1"/>
    </row>
    <row r="2545" spans="2:6" x14ac:dyDescent="0.25">
      <c r="B2545" s="3"/>
      <c r="E2545" s="4"/>
      <c r="F2545" s="1"/>
    </row>
    <row r="2546" spans="2:6" x14ac:dyDescent="0.25">
      <c r="B2546" s="3"/>
      <c r="E2546" s="4"/>
      <c r="F2546" s="1"/>
    </row>
    <row r="2547" spans="2:6" x14ac:dyDescent="0.25">
      <c r="B2547" s="3"/>
      <c r="E2547" s="4"/>
      <c r="F2547" s="1"/>
    </row>
    <row r="2548" spans="2:6" x14ac:dyDescent="0.25">
      <c r="B2548" s="3"/>
      <c r="E2548" s="4"/>
      <c r="F2548" s="1"/>
    </row>
    <row r="2549" spans="2:6" x14ac:dyDescent="0.25">
      <c r="B2549" s="3"/>
      <c r="E2549" s="4"/>
      <c r="F2549" s="1"/>
    </row>
    <row r="2550" spans="2:6" x14ac:dyDescent="0.25">
      <c r="B2550" s="3"/>
      <c r="E2550" s="4"/>
      <c r="F2550" s="1"/>
    </row>
    <row r="2551" spans="2:6" x14ac:dyDescent="0.25">
      <c r="B2551" s="3"/>
      <c r="E2551" s="4"/>
      <c r="F2551" s="1"/>
    </row>
    <row r="2552" spans="2:6" x14ac:dyDescent="0.25">
      <c r="B2552" s="3"/>
      <c r="E2552" s="4"/>
      <c r="F2552" s="1"/>
    </row>
    <row r="2553" spans="2:6" x14ac:dyDescent="0.25">
      <c r="B2553" s="3"/>
      <c r="E2553" s="4"/>
      <c r="F2553" s="1"/>
    </row>
    <row r="2554" spans="2:6" x14ac:dyDescent="0.25">
      <c r="B2554" s="3"/>
      <c r="E2554" s="4"/>
      <c r="F2554" s="1"/>
    </row>
    <row r="2555" spans="2:6" x14ac:dyDescent="0.25">
      <c r="B2555" s="3"/>
      <c r="E2555" s="4"/>
      <c r="F2555" s="1"/>
    </row>
    <row r="2556" spans="2:6" x14ac:dyDescent="0.25">
      <c r="B2556" s="3"/>
      <c r="E2556" s="4"/>
      <c r="F2556" s="1"/>
    </row>
    <row r="2557" spans="2:6" x14ac:dyDescent="0.25">
      <c r="B2557" s="3"/>
      <c r="E2557" s="4"/>
      <c r="F2557" s="1"/>
    </row>
    <row r="2558" spans="2:6" x14ac:dyDescent="0.25">
      <c r="B2558" s="3"/>
      <c r="E2558" s="4"/>
      <c r="F2558" s="1"/>
    </row>
    <row r="2559" spans="2:6" x14ac:dyDescent="0.25">
      <c r="B2559" s="3"/>
      <c r="E2559" s="4"/>
      <c r="F2559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Calcs</vt:lpstr>
      <vt:lpstr>Monthly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Wódke</dc:creator>
  <cp:lastModifiedBy>Maciej Wódke</cp:lastModifiedBy>
  <dcterms:created xsi:type="dcterms:W3CDTF">2018-11-18T10:02:21Z</dcterms:created>
  <dcterms:modified xsi:type="dcterms:W3CDTF">2018-11-18T11:36:00Z</dcterms:modified>
</cp:coreProperties>
</file>