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abd069e141c5b5/pythonProject/stats_demo/"/>
    </mc:Choice>
  </mc:AlternateContent>
  <xr:revisionPtr revIDLastSave="13" documentId="11_7818E2756A84B62FF3D589F0BE9CFDA816D07CCD" xr6:coauthVersionLast="47" xr6:coauthVersionMax="47" xr10:uidLastSave="{5396A086-8736-4A14-BD97-C6459968A644}"/>
  <bookViews>
    <workbookView xWindow="-108" yWindow="-108" windowWidth="23256" windowHeight="12576" firstSheet="10" activeTab="14" xr2:uid="{00000000-000D-0000-FFFF-FFFF00000000}"/>
  </bookViews>
  <sheets>
    <sheet name="parameters" sheetId="1" r:id="rId1"/>
    <sheet name="bus" sheetId="2" r:id="rId2"/>
    <sheet name="load" sheetId="3" r:id="rId3"/>
    <sheet name="sgen" sheetId="4" r:id="rId4"/>
    <sheet name="gen" sheetId="5" r:id="rId5"/>
    <sheet name="shunt" sheetId="6" r:id="rId6"/>
    <sheet name="ext_grid" sheetId="7" r:id="rId7"/>
    <sheet name="line" sheetId="8" r:id="rId8"/>
    <sheet name="trafo" sheetId="9" r:id="rId9"/>
    <sheet name="poly_cost" sheetId="10" r:id="rId10"/>
    <sheet name="bus_geodata" sheetId="11" r:id="rId11"/>
    <sheet name="line_std_types" sheetId="12" r:id="rId12"/>
    <sheet name="trafo_std_types" sheetId="13" r:id="rId13"/>
    <sheet name="trafo3w_std_types" sheetId="14" r:id="rId14"/>
    <sheet name="res_bus" sheetId="15" r:id="rId15"/>
    <sheet name="res_line" sheetId="16" r:id="rId16"/>
    <sheet name="res_trafo" sheetId="17" r:id="rId17"/>
    <sheet name="res_ext_grid" sheetId="18" r:id="rId18"/>
    <sheet name="res_load" sheetId="19" r:id="rId19"/>
    <sheet name="res_sgen" sheetId="20" r:id="rId20"/>
    <sheet name="res_shunt" sheetId="21" r:id="rId21"/>
    <sheet name="res_gen" sheetId="22" r:id="rId22"/>
    <sheet name="dtypes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2" l="1"/>
  <c r="F4" i="22"/>
  <c r="F5" i="22"/>
  <c r="F6" i="22"/>
  <c r="F7" i="22"/>
  <c r="F8" i="22"/>
  <c r="F9" i="22"/>
  <c r="F10" i="22"/>
  <c r="F11" i="22"/>
  <c r="F2" i="2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" i="4"/>
  <c r="P3" i="5"/>
  <c r="P4" i="5"/>
  <c r="P5" i="5"/>
  <c r="P6" i="5"/>
  <c r="P7" i="5"/>
  <c r="P8" i="5"/>
  <c r="P9" i="5"/>
  <c r="P10" i="5"/>
  <c r="P11" i="5"/>
  <c r="P2" i="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" i="15"/>
</calcChain>
</file>

<file path=xl/sharedStrings.xml><?xml version="1.0" encoding="utf-8"?>
<sst xmlns="http://schemas.openxmlformats.org/spreadsheetml/2006/main" count="929" uniqueCount="208">
  <si>
    <t>version</t>
  </si>
  <si>
    <t>converged</t>
  </si>
  <si>
    <t>name</t>
  </si>
  <si>
    <t>f_hz</t>
  </si>
  <si>
    <t>sn_mva</t>
  </si>
  <si>
    <t>OPF_converged</t>
  </si>
  <si>
    <t>2.5.0</t>
  </si>
  <si>
    <t>in_service</t>
  </si>
  <si>
    <t>max_vm_pu</t>
  </si>
  <si>
    <t>min_vm_pu</t>
  </si>
  <si>
    <t>type</t>
  </si>
  <si>
    <t>vn_kv</t>
  </si>
  <si>
    <t>zone</t>
  </si>
  <si>
    <t>b</t>
  </si>
  <si>
    <t>bus</t>
  </si>
  <si>
    <t>const_i_percent</t>
  </si>
  <si>
    <t>const_z_percent</t>
  </si>
  <si>
    <t>controllable</t>
  </si>
  <si>
    <t>p_mw</t>
  </si>
  <si>
    <t>q_mvar</t>
  </si>
  <si>
    <t>scaling</t>
  </si>
  <si>
    <t>current_source</t>
  </si>
  <si>
    <t>max_p_mw</t>
  </si>
  <si>
    <t>min_p_mw</t>
  </si>
  <si>
    <t>max_q_mvar</t>
  </si>
  <si>
    <t>min_q_mvar</t>
  </si>
  <si>
    <t>vm_pu</t>
  </si>
  <si>
    <t>slack</t>
  </si>
  <si>
    <t>step</t>
  </si>
  <si>
    <t>max_step</t>
  </si>
  <si>
    <t>va_degree</t>
  </si>
  <si>
    <t>c_nf_per_km</t>
  </si>
  <si>
    <t>df</t>
  </si>
  <si>
    <t>from_bus</t>
  </si>
  <si>
    <t>g_us_per_km</t>
  </si>
  <si>
    <t>length_km</t>
  </si>
  <si>
    <t>max_i_ka</t>
  </si>
  <si>
    <t>max_loading_percent</t>
  </si>
  <si>
    <t>parallel</t>
  </si>
  <si>
    <t>r_ohm_per_km</t>
  </si>
  <si>
    <t>std_type</t>
  </si>
  <si>
    <t>to_bus</t>
  </si>
  <si>
    <t>x_ohm_per_km</t>
  </si>
  <si>
    <t>ol</t>
  </si>
  <si>
    <t>hv_bus</t>
  </si>
  <si>
    <t>i0_percent</t>
  </si>
  <si>
    <t>lv_bus</t>
  </si>
  <si>
    <t>pfe_kw</t>
  </si>
  <si>
    <t>shift_degree</t>
  </si>
  <si>
    <t>tap_max</t>
  </si>
  <si>
    <t>tap_neutral</t>
  </si>
  <si>
    <t>tap_min</t>
  </si>
  <si>
    <t>tap_phase_shifter</t>
  </si>
  <si>
    <t>tap_pos</t>
  </si>
  <si>
    <t>tap_side</t>
  </si>
  <si>
    <t>tap_step_degree</t>
  </si>
  <si>
    <t>tap_step_percent</t>
  </si>
  <si>
    <t>vn_hv_kv</t>
  </si>
  <si>
    <t>vn_lv_kv</t>
  </si>
  <si>
    <t>vk_percent</t>
  </si>
  <si>
    <t>vkr_percent</t>
  </si>
  <si>
    <t>lv</t>
  </si>
  <si>
    <t>element</t>
  </si>
  <si>
    <t>et</t>
  </si>
  <si>
    <t>cp0_eur</t>
  </si>
  <si>
    <t>cp1_eur_per_mw</t>
  </si>
  <si>
    <t>cp2_eur_per_mw2</t>
  </si>
  <si>
    <t>cq0_eur</t>
  </si>
  <si>
    <t>cq1_eur_per_mvar</t>
  </si>
  <si>
    <t>cq2_eur_per_mvar2</t>
  </si>
  <si>
    <t>gen</t>
  </si>
  <si>
    <t>sgen</t>
  </si>
  <si>
    <t>ext_grid</t>
  </si>
  <si>
    <t>x</t>
  </si>
  <si>
    <t>y</t>
  </si>
  <si>
    <t>coords</t>
  </si>
  <si>
    <t>q_mm2</t>
  </si>
  <si>
    <t>NAYY 4x150 SE</t>
  </si>
  <si>
    <t>70-AL1/11-ST1A 20.0</t>
  </si>
  <si>
    <t>NA2XS2Y 1x70 RM/25 6/10 kV</t>
  </si>
  <si>
    <t>N2XS(FL)2Y 1x300 RM/35 64/110 kV</t>
  </si>
  <si>
    <t>NA2XS2Y 1x120 RM/25 6/10 kV</t>
  </si>
  <si>
    <t>149-AL1/24-ST1A 10.0</t>
  </si>
  <si>
    <t>15-AL1/3-ST1A 0.4</t>
  </si>
  <si>
    <t>NA2XS2Y 1x185 RM/25 6/10 kV</t>
  </si>
  <si>
    <t>NA2XS2Y 1x240 RM/25 6/10 kV</t>
  </si>
  <si>
    <t>N2XS(FL)2Y 1x240 RM/35 64/110 kV</t>
  </si>
  <si>
    <t>NAYY 4x120 SE</t>
  </si>
  <si>
    <t>48-AL1/8-ST1A 10.0</t>
  </si>
  <si>
    <t>94-AL1/15-ST1A 10.0</t>
  </si>
  <si>
    <t>NA2XS2Y 1x70 RM/25 12/20 kV</t>
  </si>
  <si>
    <t>243-AL1/39-ST1A 20.0</t>
  </si>
  <si>
    <t>NA2XS2Y 1x150 RM/25 6/10 kV</t>
  </si>
  <si>
    <t>184-AL1/30-ST1A 110.0</t>
  </si>
  <si>
    <t>149-AL1/24-ST1A 110.0</t>
  </si>
  <si>
    <t>NA2XS2Y 1x240 RM/25 12/20 kV</t>
  </si>
  <si>
    <t>122-AL1/20-ST1A 20.0</t>
  </si>
  <si>
    <t>48-AL1/8-ST1A 20.0</t>
  </si>
  <si>
    <t>34-AL1/6-ST1A 10.0</t>
  </si>
  <si>
    <t>24-AL1/4-ST1A 0.4</t>
  </si>
  <si>
    <t>184-AL1/30-ST1A 20.0</t>
  </si>
  <si>
    <t>94-AL1/15-ST1A 20.0</t>
  </si>
  <si>
    <t>NAYY 4x50 SE</t>
  </si>
  <si>
    <t>490-AL1/64-ST1A 380.0</t>
  </si>
  <si>
    <t>48-AL1/8-ST1A 0.4</t>
  </si>
  <si>
    <t>NA2XS2Y 1x95 RM/25 6/10 kV</t>
  </si>
  <si>
    <t>NA2XS2Y 1x120 RM/25 12/20 kV</t>
  </si>
  <si>
    <t>34-AL1/6-ST1A 20.0</t>
  </si>
  <si>
    <t>94-AL1/15-ST1A 0.4</t>
  </si>
  <si>
    <t>NA2XS2Y 1x185 RM/25 12/20 kV</t>
  </si>
  <si>
    <t>NA2XS2Y 1x150 RM/25 12/20 kV</t>
  </si>
  <si>
    <t>243-AL1/39-ST1A 110.0</t>
  </si>
  <si>
    <t>490-AL1/64-ST1A 220.0</t>
  </si>
  <si>
    <t>N2XS(FL)2Y 1x185 RM/35 64/110 kV</t>
  </si>
  <si>
    <t>N2XS(FL)2Y 1x120 RM/35 64/110 kV</t>
  </si>
  <si>
    <t>NA2XS2Y 1x95 RM/25 12/20 kV</t>
  </si>
  <si>
    <t>122-AL1/20-ST1A 10.0</t>
  </si>
  <si>
    <t>149-AL1/24-ST1A 20.0</t>
  </si>
  <si>
    <t>70-AL1/11-ST1A 10.0</t>
  </si>
  <si>
    <t>305-AL1/39-ST1A 110.0</t>
  </si>
  <si>
    <t>cs</t>
  </si>
  <si>
    <t>vector_group</t>
  </si>
  <si>
    <t>0.4 MVA 20/0.4 kV</t>
  </si>
  <si>
    <t>63 MVA 110/20 kV v1.4.3 and older</t>
  </si>
  <si>
    <t>63 MVA 110/10 kV v1.4.3 and older</t>
  </si>
  <si>
    <t>25 MVA 110/20 kV v1.4.3 and older</t>
  </si>
  <si>
    <t>40 MVA 110/20 kV v1.4.3 and older</t>
  </si>
  <si>
    <t>0.25 MVA 20/0.4 kV</t>
  </si>
  <si>
    <t>25 MVA 110/10 kV v1.4.3 and older</t>
  </si>
  <si>
    <t>0.25 MVA 10/0.4 kV</t>
  </si>
  <si>
    <t>160 MVA 380/110 kV</t>
  </si>
  <si>
    <t>63 MVA 110/10 kV</t>
  </si>
  <si>
    <t>0.63 MVA 20/0.4 kV</t>
  </si>
  <si>
    <t>0.4 MVA 10/0.4 kV</t>
  </si>
  <si>
    <t>0.63 MVA 10/0.4 kV</t>
  </si>
  <si>
    <t>63 MVA 110/20 kV</t>
  </si>
  <si>
    <t>100 MVA 220/110 kV</t>
  </si>
  <si>
    <t>25 MVA 110/10 kV</t>
  </si>
  <si>
    <t>40 MVA 110/20 kV</t>
  </si>
  <si>
    <t>40 MVA 110/10 kV v1.4.3 and older</t>
  </si>
  <si>
    <t>25 MVA 110/20 kV</t>
  </si>
  <si>
    <t>40 MVA 110/10 kV</t>
  </si>
  <si>
    <t>Dyn5</t>
  </si>
  <si>
    <t>YNd5</t>
  </si>
  <si>
    <t>Yzn5</t>
  </si>
  <si>
    <t>Yy0</t>
  </si>
  <si>
    <t>hv</t>
  </si>
  <si>
    <t>vn_mv_kv</t>
  </si>
  <si>
    <t>shift_lv_degree</t>
  </si>
  <si>
    <t>shift_mv_degree</t>
  </si>
  <si>
    <t>sn_lv_mva</t>
  </si>
  <si>
    <t>sn_hv_mva</t>
  </si>
  <si>
    <t>sn_mv_mva</t>
  </si>
  <si>
    <t>vkr_lv_percent</t>
  </si>
  <si>
    <t>vk_mv_percent</t>
  </si>
  <si>
    <t>vkr_hv_percent</t>
  </si>
  <si>
    <t>vk_lv_percent</t>
  </si>
  <si>
    <t>vkr_mv_percent</t>
  </si>
  <si>
    <t>vk_hv_percent</t>
  </si>
  <si>
    <t>63/25/38 MVA 110/10/10 kV</t>
  </si>
  <si>
    <t>63/25/38 MVA 110/20/10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</si>
  <si>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</si>
  <si>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</si>
  <si>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</si>
  <si>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</si>
  <si>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</si>
  <si>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</si>
  <si>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</si>
  <si>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</si>
  <si>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</si>
  <si>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</si>
  <si>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</si>
  <si>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</si>
  <si>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</si>
  <si>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</si>
  <si>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</si>
  <si>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</si>
  <si>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</si>
  <si>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</si>
  <si>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</si>
  <si>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</si>
  <si>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</si>
  <si>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</si>
  <si>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</si>
  <si>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</si>
  <si>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</si>
  <si>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column</t>
  </si>
  <si>
    <t>dtype</t>
  </si>
  <si>
    <t>load</t>
  </si>
  <si>
    <t>shunt</t>
  </si>
  <si>
    <t>line</t>
  </si>
  <si>
    <t>trafo</t>
  </si>
  <si>
    <t>poly_cost</t>
  </si>
  <si>
    <t>bus_geodata</t>
  </si>
  <si>
    <t>res_bus</t>
  </si>
  <si>
    <t>res_line</t>
  </si>
  <si>
    <t>res_trafo</t>
  </si>
  <si>
    <t>res_ext_grid</t>
  </si>
  <si>
    <t>res_load</t>
  </si>
  <si>
    <t>res_sgen</t>
  </si>
  <si>
    <t>res_shunt</t>
  </si>
  <si>
    <t>res_gen</t>
  </si>
  <si>
    <t>bool</t>
  </si>
  <si>
    <t>float64</t>
  </si>
  <si>
    <t>object</t>
  </si>
  <si>
    <t>uint32</t>
  </si>
  <si>
    <t>int64</t>
  </si>
  <si>
    <t>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</si>
</sst>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defaultRowHeight="14.4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b">
        <v>1</v>
      </c>
      <c r="E2">
        <v>60</v>
      </c>
      <c r="F2">
        <v>1</v>
      </c>
      <c r="G2" t="b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4"/>
  <sheetViews>
    <sheetView topLeftCell="A13" workbookViewId="0"/>
  </sheetViews>
  <sheetFormatPr defaultRowHeight="14.4" x14ac:dyDescent="0.25"/>
  <sheetData>
    <row r="1" spans="1:9" x14ac:dyDescent="0.25"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</row>
    <row r="2" spans="1:9" x14ac:dyDescent="0.25">
      <c r="A2" s="1">
        <v>0</v>
      </c>
      <c r="B2">
        <v>0</v>
      </c>
      <c r="C2" t="s">
        <v>70</v>
      </c>
      <c r="D2">
        <v>400.68490000000003</v>
      </c>
      <c r="E2">
        <v>130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0</v>
      </c>
      <c r="C3" t="s">
        <v>71</v>
      </c>
      <c r="D3">
        <v>400.68490000000003</v>
      </c>
      <c r="E3">
        <v>130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7</v>
      </c>
      <c r="C4" t="s">
        <v>71</v>
      </c>
      <c r="D4">
        <v>781.52099999999996</v>
      </c>
      <c r="E4">
        <v>43.661499999999997</v>
      </c>
      <c r="F4">
        <v>5.2671999999999997E-2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0</v>
      </c>
      <c r="C5" t="s">
        <v>72</v>
      </c>
      <c r="D5">
        <v>832.75750000000005</v>
      </c>
      <c r="E5">
        <v>48.580399999999997</v>
      </c>
      <c r="F5">
        <v>7.1700000000000002E-3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8</v>
      </c>
      <c r="C6" t="s">
        <v>71</v>
      </c>
      <c r="D6">
        <v>832.75750000000005</v>
      </c>
      <c r="E6">
        <v>48.580399999999997</v>
      </c>
      <c r="F6">
        <v>7.1700000000000002E-3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9</v>
      </c>
      <c r="C7" t="s">
        <v>71</v>
      </c>
      <c r="D7">
        <v>832.75750000000005</v>
      </c>
      <c r="E7">
        <v>48.580399999999997</v>
      </c>
      <c r="F7">
        <v>7.1700000000000002E-3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3</v>
      </c>
      <c r="C8" t="s">
        <v>70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4</v>
      </c>
      <c r="C9" t="s">
        <v>70</v>
      </c>
      <c r="D9">
        <v>86.385199999999998</v>
      </c>
      <c r="E9">
        <v>56.563999999999993</v>
      </c>
      <c r="F9">
        <v>0.32841199999999998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10</v>
      </c>
      <c r="C10" t="s">
        <v>71</v>
      </c>
      <c r="D10">
        <v>86.385199999999998</v>
      </c>
      <c r="E10">
        <v>56.563999999999993</v>
      </c>
      <c r="F10">
        <v>0.32841199999999998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11</v>
      </c>
      <c r="C11" t="s">
        <v>71</v>
      </c>
      <c r="D11">
        <v>86.385199999999998</v>
      </c>
      <c r="E11">
        <v>56.563999999999993</v>
      </c>
      <c r="F11">
        <v>0.32841199999999998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12</v>
      </c>
      <c r="C12" t="s">
        <v>71</v>
      </c>
      <c r="D12">
        <v>86.385199999999998</v>
      </c>
      <c r="E12">
        <v>56.563999999999993</v>
      </c>
      <c r="F12">
        <v>0.32841199999999998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13</v>
      </c>
      <c r="C13" t="s">
        <v>71</v>
      </c>
      <c r="D13">
        <v>86.385199999999998</v>
      </c>
      <c r="E13">
        <v>56.563999999999993</v>
      </c>
      <c r="F13">
        <v>0.32841199999999998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</v>
      </c>
      <c r="C14" t="s">
        <v>71</v>
      </c>
      <c r="D14">
        <v>212.30760000000001</v>
      </c>
      <c r="E14">
        <v>16.081099999999999</v>
      </c>
      <c r="F14">
        <v>1.4142E-2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14</v>
      </c>
      <c r="C15" t="s">
        <v>71</v>
      </c>
      <c r="D15">
        <v>382.23910000000001</v>
      </c>
      <c r="E15">
        <v>12.388299999999999</v>
      </c>
      <c r="F15">
        <v>8.3420000000000005E-3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5</v>
      </c>
      <c r="C16" t="s">
        <v>70</v>
      </c>
      <c r="D16">
        <v>382.23910000000001</v>
      </c>
      <c r="E16">
        <v>12.388299999999999</v>
      </c>
      <c r="F16">
        <v>8.3420000000000005E-3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6</v>
      </c>
      <c r="C17" t="s">
        <v>70</v>
      </c>
      <c r="D17">
        <v>395.37490000000003</v>
      </c>
      <c r="E17">
        <v>4.4230999999999998</v>
      </c>
      <c r="F17">
        <v>2.13E-4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7</v>
      </c>
      <c r="C18" t="s">
        <v>70</v>
      </c>
      <c r="D18">
        <v>395.37490000000003</v>
      </c>
      <c r="E18">
        <v>4.4230999999999998</v>
      </c>
      <c r="F18">
        <v>2.13E-4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8</v>
      </c>
      <c r="C19" t="s">
        <v>70</v>
      </c>
      <c r="D19">
        <v>1E-3</v>
      </c>
      <c r="E19">
        <v>1E-3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15</v>
      </c>
      <c r="C20" t="s">
        <v>71</v>
      </c>
      <c r="D20">
        <v>1E-3</v>
      </c>
      <c r="E20">
        <v>1E-3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16</v>
      </c>
      <c r="C21" t="s">
        <v>71</v>
      </c>
      <c r="D21">
        <v>1E-3</v>
      </c>
      <c r="E21">
        <v>1E-3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">
        <v>20</v>
      </c>
      <c r="B22">
        <v>17</v>
      </c>
      <c r="C22" t="s">
        <v>71</v>
      </c>
      <c r="D22">
        <v>1E-3</v>
      </c>
      <c r="E22">
        <v>1E-3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1">
        <v>21</v>
      </c>
      <c r="B23">
        <v>18</v>
      </c>
      <c r="C23" t="s">
        <v>71</v>
      </c>
      <c r="D23">
        <v>1E-3</v>
      </c>
      <c r="E23">
        <v>1E-3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1">
        <v>22</v>
      </c>
      <c r="B24">
        <v>19</v>
      </c>
      <c r="C24" t="s">
        <v>71</v>
      </c>
      <c r="D24">
        <v>1E-3</v>
      </c>
      <c r="E24">
        <v>1E-3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1">
        <v>23</v>
      </c>
      <c r="B25">
        <v>2</v>
      </c>
      <c r="C25" t="s">
        <v>71</v>
      </c>
      <c r="D25">
        <v>212.30760000000001</v>
      </c>
      <c r="E25">
        <v>16.081099999999999</v>
      </c>
      <c r="F25">
        <v>1.4142E-2</v>
      </c>
      <c r="G25">
        <v>0</v>
      </c>
      <c r="H25">
        <v>0</v>
      </c>
      <c r="I25">
        <v>0</v>
      </c>
    </row>
    <row r="26" spans="1:9" x14ac:dyDescent="0.25">
      <c r="A26" s="1">
        <v>24</v>
      </c>
      <c r="B26">
        <v>9</v>
      </c>
      <c r="C26" t="s">
        <v>70</v>
      </c>
      <c r="D26">
        <v>382.23910000000001</v>
      </c>
      <c r="E26">
        <v>12.388299999999999</v>
      </c>
      <c r="F26">
        <v>8.3420000000000005E-3</v>
      </c>
      <c r="G26">
        <v>0</v>
      </c>
      <c r="H26">
        <v>0</v>
      </c>
      <c r="I26">
        <v>0</v>
      </c>
    </row>
    <row r="27" spans="1:9" x14ac:dyDescent="0.25">
      <c r="A27" s="1">
        <v>25</v>
      </c>
      <c r="B27">
        <v>20</v>
      </c>
      <c r="C27" t="s">
        <v>71</v>
      </c>
      <c r="D27">
        <v>382.23910000000001</v>
      </c>
      <c r="E27">
        <v>12.388299999999999</v>
      </c>
      <c r="F27">
        <v>8.3420000000000005E-3</v>
      </c>
      <c r="G27">
        <v>0</v>
      </c>
      <c r="H27">
        <v>0</v>
      </c>
      <c r="I27">
        <v>0</v>
      </c>
    </row>
    <row r="28" spans="1:9" x14ac:dyDescent="0.25">
      <c r="A28" s="1">
        <v>26</v>
      </c>
      <c r="B28">
        <v>21</v>
      </c>
      <c r="C28" t="s">
        <v>71</v>
      </c>
      <c r="D28">
        <v>665.10940000000005</v>
      </c>
      <c r="E28">
        <v>11.849500000000001</v>
      </c>
      <c r="F28">
        <v>4.895E-3</v>
      </c>
      <c r="G28">
        <v>0</v>
      </c>
      <c r="H28">
        <v>0</v>
      </c>
      <c r="I28">
        <v>0</v>
      </c>
    </row>
    <row r="29" spans="1:9" x14ac:dyDescent="0.25">
      <c r="A29" s="1">
        <v>27</v>
      </c>
      <c r="B29">
        <v>1</v>
      </c>
      <c r="C29" t="s">
        <v>70</v>
      </c>
      <c r="D29">
        <v>400.68490000000003</v>
      </c>
      <c r="E29">
        <v>130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1">
        <v>28</v>
      </c>
      <c r="B30">
        <v>3</v>
      </c>
      <c r="C30" t="s">
        <v>71</v>
      </c>
      <c r="D30">
        <v>400.68490000000003</v>
      </c>
      <c r="E30">
        <v>130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s="1">
        <v>29</v>
      </c>
      <c r="B31">
        <v>4</v>
      </c>
      <c r="C31" t="s">
        <v>71</v>
      </c>
      <c r="D31">
        <v>212.30760000000001</v>
      </c>
      <c r="E31">
        <v>16.081099999999999</v>
      </c>
      <c r="F31">
        <v>1.4142E-2</v>
      </c>
      <c r="G31">
        <v>0</v>
      </c>
      <c r="H31">
        <v>0</v>
      </c>
      <c r="I31">
        <v>0</v>
      </c>
    </row>
    <row r="32" spans="1:9" x14ac:dyDescent="0.25">
      <c r="A32" s="1">
        <v>30</v>
      </c>
      <c r="B32">
        <v>5</v>
      </c>
      <c r="C32" t="s">
        <v>71</v>
      </c>
      <c r="D32">
        <v>212.30760000000001</v>
      </c>
      <c r="E32">
        <v>16.081099999999999</v>
      </c>
      <c r="F32">
        <v>1.4142E-2</v>
      </c>
      <c r="G32">
        <v>0</v>
      </c>
      <c r="H32">
        <v>0</v>
      </c>
      <c r="I32">
        <v>0</v>
      </c>
    </row>
    <row r="33" spans="1:9" x14ac:dyDescent="0.25">
      <c r="A33" s="1">
        <v>31</v>
      </c>
      <c r="B33">
        <v>2</v>
      </c>
      <c r="C33" t="s">
        <v>70</v>
      </c>
      <c r="D33">
        <v>781.52099999999996</v>
      </c>
      <c r="E33">
        <v>43.661499999999997</v>
      </c>
      <c r="F33">
        <v>5.2671999999999997E-2</v>
      </c>
      <c r="G33">
        <v>0</v>
      </c>
      <c r="H33">
        <v>0</v>
      </c>
      <c r="I33">
        <v>0</v>
      </c>
    </row>
    <row r="34" spans="1:9" x14ac:dyDescent="0.25">
      <c r="A34" s="1">
        <v>32</v>
      </c>
      <c r="B34">
        <v>6</v>
      </c>
      <c r="C34" t="s">
        <v>71</v>
      </c>
      <c r="D34">
        <v>781.52099999999996</v>
      </c>
      <c r="E34">
        <v>43.661499999999997</v>
      </c>
      <c r="F34">
        <v>5.2671999999999997E-2</v>
      </c>
      <c r="G34">
        <v>0</v>
      </c>
      <c r="H34">
        <v>0</v>
      </c>
      <c r="I34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/>
  </sheetViews>
  <sheetFormatPr defaultRowHeight="14.4" x14ac:dyDescent="0.25"/>
  <sheetData>
    <row r="1" spans="1:4" x14ac:dyDescent="0.25">
      <c r="B1" s="1" t="s">
        <v>73</v>
      </c>
      <c r="C1" s="1" t="s">
        <v>74</v>
      </c>
      <c r="D1" s="1" t="s">
        <v>75</v>
      </c>
    </row>
    <row r="2" spans="1:4" x14ac:dyDescent="0.25">
      <c r="A2" s="1">
        <v>0</v>
      </c>
      <c r="B2">
        <v>2.7759619498000001</v>
      </c>
      <c r="C2">
        <v>-1.278020978</v>
      </c>
    </row>
    <row r="3" spans="1:4" x14ac:dyDescent="0.25">
      <c r="A3" s="1">
        <v>1</v>
      </c>
      <c r="B3">
        <v>2.5012550969</v>
      </c>
      <c r="C3">
        <v>-0.14474331039999999</v>
      </c>
    </row>
    <row r="4" spans="1:4" x14ac:dyDescent="0.25">
      <c r="A4" s="1">
        <v>10</v>
      </c>
      <c r="B4">
        <v>0.24220433690000001</v>
      </c>
      <c r="C4">
        <v>-2.1509281875999999</v>
      </c>
    </row>
    <row r="5" spans="1:4" x14ac:dyDescent="0.25">
      <c r="A5" s="1">
        <v>11</v>
      </c>
      <c r="B5">
        <v>-0.32081409309999998</v>
      </c>
      <c r="C5">
        <v>-1.4622890208999999</v>
      </c>
    </row>
    <row r="6" spans="1:4" x14ac:dyDescent="0.25">
      <c r="A6" s="1">
        <v>12</v>
      </c>
      <c r="B6">
        <v>-1.0249314329999999</v>
      </c>
      <c r="C6">
        <v>-1.8261631092999999</v>
      </c>
    </row>
    <row r="7" spans="1:4" x14ac:dyDescent="0.25">
      <c r="A7" s="1">
        <v>13</v>
      </c>
      <c r="B7">
        <v>0.3976427401</v>
      </c>
      <c r="C7">
        <v>-3.3182460239</v>
      </c>
    </row>
    <row r="8" spans="1:4" x14ac:dyDescent="0.25">
      <c r="A8" s="1">
        <v>14</v>
      </c>
      <c r="B8">
        <v>1.7688738400999999</v>
      </c>
      <c r="C8">
        <v>-4.2913797972000003</v>
      </c>
    </row>
    <row r="9" spans="1:4" x14ac:dyDescent="0.25">
      <c r="A9" s="1">
        <v>15</v>
      </c>
      <c r="B9">
        <v>0.55662168150000002</v>
      </c>
      <c r="C9">
        <v>-4.4124685519</v>
      </c>
    </row>
    <row r="10" spans="1:4" x14ac:dyDescent="0.25">
      <c r="A10" s="1">
        <v>16</v>
      </c>
      <c r="B10">
        <v>0.76385832090000005</v>
      </c>
      <c r="C10">
        <v>-5.5214799081999999</v>
      </c>
    </row>
    <row r="11" spans="1:4" x14ac:dyDescent="0.25">
      <c r="A11" s="1">
        <v>17</v>
      </c>
      <c r="B11">
        <v>1.9059720195000001</v>
      </c>
      <c r="C11">
        <v>-6.0847698451000003</v>
      </c>
    </row>
    <row r="12" spans="1:4" x14ac:dyDescent="0.25">
      <c r="A12" s="1">
        <v>18</v>
      </c>
      <c r="B12">
        <v>-0.66415674359999999</v>
      </c>
      <c r="C12">
        <v>-4.5522779125000001</v>
      </c>
    </row>
    <row r="13" spans="1:4" x14ac:dyDescent="0.25">
      <c r="A13" s="1">
        <v>19</v>
      </c>
      <c r="B13">
        <v>-1.3730473208</v>
      </c>
      <c r="C13">
        <v>-3.6135438978000001</v>
      </c>
    </row>
    <row r="14" spans="1:4" x14ac:dyDescent="0.25">
      <c r="A14" s="1">
        <v>2</v>
      </c>
      <c r="B14">
        <v>1.9820386365</v>
      </c>
      <c r="C14">
        <v>-2.1490309973000001</v>
      </c>
    </row>
    <row r="15" spans="1:4" x14ac:dyDescent="0.25">
      <c r="A15" s="1">
        <v>20</v>
      </c>
      <c r="B15">
        <v>2.2407781941999998</v>
      </c>
      <c r="C15">
        <v>-5.3107995687000003</v>
      </c>
    </row>
    <row r="16" spans="1:4" x14ac:dyDescent="0.25">
      <c r="A16" s="1">
        <v>21</v>
      </c>
      <c r="B16">
        <v>1.3199387893000001</v>
      </c>
      <c r="C16">
        <v>-6.2287630081999996</v>
      </c>
    </row>
    <row r="17" spans="1:3" x14ac:dyDescent="0.25">
      <c r="A17" s="1">
        <v>22</v>
      </c>
      <c r="B17">
        <v>-1.1969510913000001</v>
      </c>
      <c r="C17">
        <v>-2.4748388435000002</v>
      </c>
    </row>
    <row r="18" spans="1:3" x14ac:dyDescent="0.25">
      <c r="A18" s="1">
        <v>23</v>
      </c>
      <c r="B18">
        <v>2.3286467152000001</v>
      </c>
      <c r="C18">
        <v>-3.2685722192000002</v>
      </c>
    </row>
    <row r="19" spans="1:3" x14ac:dyDescent="0.25">
      <c r="A19" s="1">
        <v>3</v>
      </c>
      <c r="B19">
        <v>1.6198225799999999</v>
      </c>
      <c r="C19">
        <v>-0.54332845090000004</v>
      </c>
    </row>
    <row r="20" spans="1:3" x14ac:dyDescent="0.25">
      <c r="A20" s="1">
        <v>4</v>
      </c>
      <c r="B20">
        <v>1.7811971347</v>
      </c>
      <c r="C20">
        <v>-1.0497587880000001</v>
      </c>
    </row>
    <row r="21" spans="1:3" x14ac:dyDescent="0.25">
      <c r="A21" s="1">
        <v>5</v>
      </c>
      <c r="B21">
        <v>1.2749925358</v>
      </c>
      <c r="C21">
        <v>0.1433862776</v>
      </c>
    </row>
    <row r="22" spans="1:3" x14ac:dyDescent="0.25">
      <c r="A22" s="1">
        <v>6</v>
      </c>
      <c r="B22">
        <v>-0.46467359580000001</v>
      </c>
      <c r="C22">
        <v>0.70366729149999996</v>
      </c>
    </row>
    <row r="23" spans="1:3" x14ac:dyDescent="0.25">
      <c r="A23" s="1">
        <v>7</v>
      </c>
      <c r="B23">
        <v>0.1067929329</v>
      </c>
      <c r="C23">
        <v>-0.26039064940000001</v>
      </c>
    </row>
    <row r="24" spans="1:3" x14ac:dyDescent="0.25">
      <c r="A24" s="1">
        <v>8</v>
      </c>
      <c r="B24">
        <v>0.84313782110000002</v>
      </c>
      <c r="C24">
        <v>-1.4711207032</v>
      </c>
    </row>
    <row r="25" spans="1:3" x14ac:dyDescent="0.25">
      <c r="A25" s="1">
        <v>9</v>
      </c>
      <c r="B25">
        <v>0.54513786939999997</v>
      </c>
      <c r="C25">
        <v>-0.95044044800000005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4"/>
  <sheetViews>
    <sheetView workbookViewId="0"/>
  </sheetViews>
  <sheetFormatPr defaultRowHeight="14.4" x14ac:dyDescent="0.25"/>
  <sheetData>
    <row r="1" spans="1:7" x14ac:dyDescent="0.25">
      <c r="B1" s="1" t="s">
        <v>10</v>
      </c>
      <c r="C1" s="1" t="s">
        <v>39</v>
      </c>
      <c r="D1" s="1" t="s">
        <v>76</v>
      </c>
      <c r="E1" s="1" t="s">
        <v>42</v>
      </c>
      <c r="F1" s="1" t="s">
        <v>31</v>
      </c>
      <c r="G1" s="1" t="s">
        <v>36</v>
      </c>
    </row>
    <row r="2" spans="1:7" x14ac:dyDescent="0.25">
      <c r="A2" s="1" t="s">
        <v>77</v>
      </c>
      <c r="B2" t="s">
        <v>120</v>
      </c>
      <c r="C2">
        <v>0.20799999999999999</v>
      </c>
      <c r="D2">
        <v>150</v>
      </c>
      <c r="E2">
        <v>0.08</v>
      </c>
      <c r="F2">
        <v>261</v>
      </c>
      <c r="G2">
        <v>0.27</v>
      </c>
    </row>
    <row r="3" spans="1:7" x14ac:dyDescent="0.25">
      <c r="A3" s="1" t="s">
        <v>78</v>
      </c>
      <c r="B3" t="s">
        <v>43</v>
      </c>
      <c r="C3">
        <v>0.41320000000000001</v>
      </c>
      <c r="D3">
        <v>70</v>
      </c>
      <c r="E3">
        <v>0.36</v>
      </c>
      <c r="F3">
        <v>9.6999999999999993</v>
      </c>
      <c r="G3">
        <v>0.28999999999999998</v>
      </c>
    </row>
    <row r="4" spans="1:7" x14ac:dyDescent="0.25">
      <c r="A4" s="1" t="s">
        <v>79</v>
      </c>
      <c r="B4" t="s">
        <v>120</v>
      </c>
      <c r="C4">
        <v>0.443</v>
      </c>
      <c r="D4">
        <v>70</v>
      </c>
      <c r="E4">
        <v>0.123</v>
      </c>
      <c r="F4">
        <v>280</v>
      </c>
      <c r="G4">
        <v>0.217</v>
      </c>
    </row>
    <row r="5" spans="1:7" x14ac:dyDescent="0.25">
      <c r="A5" s="1" t="s">
        <v>80</v>
      </c>
      <c r="B5" t="s">
        <v>120</v>
      </c>
      <c r="C5">
        <v>0.06</v>
      </c>
      <c r="D5">
        <v>300</v>
      </c>
      <c r="E5">
        <v>0.14399999999999999</v>
      </c>
      <c r="F5">
        <v>144</v>
      </c>
      <c r="G5">
        <v>0.58799999999999997</v>
      </c>
    </row>
    <row r="6" spans="1:7" x14ac:dyDescent="0.25">
      <c r="A6" s="1" t="s">
        <v>81</v>
      </c>
      <c r="B6" t="s">
        <v>120</v>
      </c>
      <c r="C6">
        <v>0.253</v>
      </c>
      <c r="D6">
        <v>120</v>
      </c>
      <c r="E6">
        <v>0.113</v>
      </c>
      <c r="F6">
        <v>340</v>
      </c>
      <c r="G6">
        <v>0.28000000000000003</v>
      </c>
    </row>
    <row r="7" spans="1:7" x14ac:dyDescent="0.25">
      <c r="A7" s="1" t="s">
        <v>82</v>
      </c>
      <c r="B7" t="s">
        <v>43</v>
      </c>
      <c r="C7">
        <v>0.19400000000000001</v>
      </c>
      <c r="D7">
        <v>149</v>
      </c>
      <c r="E7">
        <v>0.315</v>
      </c>
      <c r="F7">
        <v>11.25</v>
      </c>
      <c r="G7">
        <v>0.47</v>
      </c>
    </row>
    <row r="8" spans="1:7" x14ac:dyDescent="0.25">
      <c r="A8" s="1" t="s">
        <v>83</v>
      </c>
      <c r="B8" t="s">
        <v>43</v>
      </c>
      <c r="C8">
        <v>1.8769</v>
      </c>
      <c r="D8">
        <v>16</v>
      </c>
      <c r="E8">
        <v>0.35</v>
      </c>
      <c r="F8">
        <v>11</v>
      </c>
      <c r="G8">
        <v>0.105</v>
      </c>
    </row>
    <row r="9" spans="1:7" x14ac:dyDescent="0.25">
      <c r="A9" s="1" t="s">
        <v>84</v>
      </c>
      <c r="B9" t="s">
        <v>120</v>
      </c>
      <c r="C9">
        <v>0.161</v>
      </c>
      <c r="D9">
        <v>185</v>
      </c>
      <c r="E9">
        <v>0.11</v>
      </c>
      <c r="F9">
        <v>406</v>
      </c>
      <c r="G9">
        <v>0.35799999999999998</v>
      </c>
    </row>
    <row r="10" spans="1:7" x14ac:dyDescent="0.25">
      <c r="A10" s="1" t="s">
        <v>85</v>
      </c>
      <c r="B10" t="s">
        <v>120</v>
      </c>
      <c r="C10">
        <v>0.122</v>
      </c>
      <c r="D10">
        <v>240</v>
      </c>
      <c r="E10">
        <v>0.105</v>
      </c>
      <c r="F10">
        <v>456</v>
      </c>
      <c r="G10">
        <v>0.41599999999999998</v>
      </c>
    </row>
    <row r="11" spans="1:7" x14ac:dyDescent="0.25">
      <c r="A11" s="1" t="s">
        <v>86</v>
      </c>
      <c r="B11" t="s">
        <v>120</v>
      </c>
      <c r="C11">
        <v>7.4999999999999997E-2</v>
      </c>
      <c r="D11">
        <v>240</v>
      </c>
      <c r="E11">
        <v>0.14899999999999999</v>
      </c>
      <c r="F11">
        <v>135</v>
      </c>
      <c r="G11">
        <v>0.52600000000000002</v>
      </c>
    </row>
    <row r="12" spans="1:7" x14ac:dyDescent="0.25">
      <c r="A12" s="1" t="s">
        <v>87</v>
      </c>
      <c r="B12" t="s">
        <v>120</v>
      </c>
      <c r="C12">
        <v>0.22500000000000001</v>
      </c>
      <c r="D12">
        <v>120</v>
      </c>
      <c r="E12">
        <v>0.08</v>
      </c>
      <c r="F12">
        <v>264</v>
      </c>
      <c r="G12">
        <v>0.24199999999999999</v>
      </c>
    </row>
    <row r="13" spans="1:7" x14ac:dyDescent="0.25">
      <c r="A13" s="1" t="s">
        <v>88</v>
      </c>
      <c r="B13" t="s">
        <v>43</v>
      </c>
      <c r="C13">
        <v>0.59389999999999998</v>
      </c>
      <c r="D13">
        <v>48</v>
      </c>
      <c r="E13">
        <v>0.35</v>
      </c>
      <c r="F13">
        <v>10.1</v>
      </c>
      <c r="G13">
        <v>0.21</v>
      </c>
    </row>
    <row r="14" spans="1:7" x14ac:dyDescent="0.25">
      <c r="A14" s="1" t="s">
        <v>89</v>
      </c>
      <c r="B14" t="s">
        <v>43</v>
      </c>
      <c r="C14">
        <v>0.30599999999999999</v>
      </c>
      <c r="D14">
        <v>94</v>
      </c>
      <c r="E14">
        <v>0.33</v>
      </c>
      <c r="F14">
        <v>10.75</v>
      </c>
      <c r="G14">
        <v>0.35</v>
      </c>
    </row>
    <row r="15" spans="1:7" x14ac:dyDescent="0.25">
      <c r="A15" s="1" t="s">
        <v>90</v>
      </c>
      <c r="B15" t="s">
        <v>120</v>
      </c>
      <c r="C15">
        <v>0.443</v>
      </c>
      <c r="D15">
        <v>70</v>
      </c>
      <c r="E15">
        <v>0.13200000000000001</v>
      </c>
      <c r="F15">
        <v>190</v>
      </c>
      <c r="G15">
        <v>0.22</v>
      </c>
    </row>
    <row r="16" spans="1:7" x14ac:dyDescent="0.25">
      <c r="A16" s="1" t="s">
        <v>91</v>
      </c>
      <c r="B16" t="s">
        <v>43</v>
      </c>
      <c r="C16">
        <v>0.1188</v>
      </c>
      <c r="D16">
        <v>243</v>
      </c>
      <c r="E16">
        <v>0.32</v>
      </c>
      <c r="F16">
        <v>11</v>
      </c>
      <c r="G16">
        <v>0.64500000000000002</v>
      </c>
    </row>
    <row r="17" spans="1:7" x14ac:dyDescent="0.25">
      <c r="A17" s="1" t="s">
        <v>92</v>
      </c>
      <c r="B17" t="s">
        <v>120</v>
      </c>
      <c r="C17">
        <v>0.20599999999999999</v>
      </c>
      <c r="D17">
        <v>150</v>
      </c>
      <c r="E17">
        <v>0.11</v>
      </c>
      <c r="F17">
        <v>360</v>
      </c>
      <c r="G17">
        <v>0.315</v>
      </c>
    </row>
    <row r="18" spans="1:7" x14ac:dyDescent="0.25">
      <c r="A18" s="1" t="s">
        <v>93</v>
      </c>
      <c r="B18" t="s">
        <v>43</v>
      </c>
      <c r="C18">
        <v>0.15709999999999999</v>
      </c>
      <c r="D18">
        <v>184</v>
      </c>
      <c r="E18">
        <v>0.4</v>
      </c>
      <c r="F18">
        <v>8.8000000000000007</v>
      </c>
      <c r="G18">
        <v>0.53500000000000003</v>
      </c>
    </row>
    <row r="19" spans="1:7" x14ac:dyDescent="0.25">
      <c r="A19" s="1" t="s">
        <v>94</v>
      </c>
      <c r="B19" t="s">
        <v>43</v>
      </c>
      <c r="C19">
        <v>0.19400000000000001</v>
      </c>
      <c r="D19">
        <v>149</v>
      </c>
      <c r="E19">
        <v>0.41</v>
      </c>
      <c r="F19">
        <v>8.75</v>
      </c>
      <c r="G19">
        <v>0.47</v>
      </c>
    </row>
    <row r="20" spans="1:7" x14ac:dyDescent="0.25">
      <c r="A20" s="1" t="s">
        <v>95</v>
      </c>
      <c r="B20" t="s">
        <v>120</v>
      </c>
      <c r="C20">
        <v>0.122</v>
      </c>
      <c r="D20">
        <v>240</v>
      </c>
      <c r="E20">
        <v>0.112</v>
      </c>
      <c r="F20">
        <v>304</v>
      </c>
      <c r="G20">
        <v>0.42099999999999999</v>
      </c>
    </row>
    <row r="21" spans="1:7" x14ac:dyDescent="0.25">
      <c r="A21" s="1" t="s">
        <v>96</v>
      </c>
      <c r="B21" t="s">
        <v>43</v>
      </c>
      <c r="C21">
        <v>0.23760000000000001</v>
      </c>
      <c r="D21">
        <v>122</v>
      </c>
      <c r="E21">
        <v>0.34399999999999997</v>
      </c>
      <c r="F21">
        <v>10.3</v>
      </c>
      <c r="G21">
        <v>0.41</v>
      </c>
    </row>
    <row r="22" spans="1:7" x14ac:dyDescent="0.25">
      <c r="A22" s="1" t="s">
        <v>97</v>
      </c>
      <c r="B22" t="s">
        <v>43</v>
      </c>
      <c r="C22">
        <v>0.59389999999999998</v>
      </c>
      <c r="D22">
        <v>48</v>
      </c>
      <c r="E22">
        <v>0.372</v>
      </c>
      <c r="F22">
        <v>9.5</v>
      </c>
      <c r="G22">
        <v>0.21</v>
      </c>
    </row>
    <row r="23" spans="1:7" x14ac:dyDescent="0.25">
      <c r="A23" s="1" t="s">
        <v>98</v>
      </c>
      <c r="B23" t="s">
        <v>43</v>
      </c>
      <c r="C23">
        <v>0.83420000000000005</v>
      </c>
      <c r="D23">
        <v>34</v>
      </c>
      <c r="E23">
        <v>0.36</v>
      </c>
      <c r="F23">
        <v>9.6999999999999993</v>
      </c>
      <c r="G23">
        <v>0.17</v>
      </c>
    </row>
    <row r="24" spans="1:7" x14ac:dyDescent="0.25">
      <c r="A24" s="1" t="s">
        <v>99</v>
      </c>
      <c r="B24" t="s">
        <v>43</v>
      </c>
      <c r="C24">
        <v>1.2012</v>
      </c>
      <c r="D24">
        <v>24</v>
      </c>
      <c r="E24">
        <v>0.33500000000000002</v>
      </c>
      <c r="F24">
        <v>11.25</v>
      </c>
      <c r="G24">
        <v>0.14000000000000001</v>
      </c>
    </row>
    <row r="25" spans="1:7" x14ac:dyDescent="0.25">
      <c r="A25" s="1" t="s">
        <v>100</v>
      </c>
      <c r="B25" t="s">
        <v>43</v>
      </c>
      <c r="C25">
        <v>0.15709999999999999</v>
      </c>
      <c r="D25">
        <v>184</v>
      </c>
      <c r="E25">
        <v>0.33</v>
      </c>
      <c r="F25">
        <v>10.75</v>
      </c>
      <c r="G25">
        <v>0.53500000000000003</v>
      </c>
    </row>
    <row r="26" spans="1:7" x14ac:dyDescent="0.25">
      <c r="A26" s="1" t="s">
        <v>101</v>
      </c>
      <c r="B26" t="s">
        <v>43</v>
      </c>
      <c r="C26">
        <v>0.30599999999999999</v>
      </c>
      <c r="D26">
        <v>94</v>
      </c>
      <c r="E26">
        <v>0.35</v>
      </c>
      <c r="F26">
        <v>10</v>
      </c>
      <c r="G26">
        <v>0.35</v>
      </c>
    </row>
    <row r="27" spans="1:7" x14ac:dyDescent="0.25">
      <c r="A27" s="1" t="s">
        <v>102</v>
      </c>
      <c r="B27" t="s">
        <v>120</v>
      </c>
      <c r="C27">
        <v>0.64200000000000002</v>
      </c>
      <c r="D27">
        <v>50</v>
      </c>
      <c r="E27">
        <v>8.3000000000000004E-2</v>
      </c>
      <c r="F27">
        <v>210</v>
      </c>
      <c r="G27">
        <v>0.14199999999999999</v>
      </c>
    </row>
    <row r="28" spans="1:7" x14ac:dyDescent="0.25">
      <c r="A28" s="1" t="s">
        <v>103</v>
      </c>
      <c r="B28" t="s">
        <v>43</v>
      </c>
      <c r="C28">
        <v>5.8999999999999997E-2</v>
      </c>
      <c r="D28">
        <v>490</v>
      </c>
      <c r="E28">
        <v>0.253</v>
      </c>
      <c r="F28">
        <v>11</v>
      </c>
      <c r="G28">
        <v>0.96</v>
      </c>
    </row>
    <row r="29" spans="1:7" x14ac:dyDescent="0.25">
      <c r="A29" s="1" t="s">
        <v>104</v>
      </c>
      <c r="B29" t="s">
        <v>43</v>
      </c>
      <c r="C29">
        <v>0.59389999999999998</v>
      </c>
      <c r="D29">
        <v>48</v>
      </c>
      <c r="E29">
        <v>0.3</v>
      </c>
      <c r="F29">
        <v>12.2</v>
      </c>
      <c r="G29">
        <v>0.21</v>
      </c>
    </row>
    <row r="30" spans="1:7" x14ac:dyDescent="0.25">
      <c r="A30" s="1" t="s">
        <v>105</v>
      </c>
      <c r="B30" t="s">
        <v>120</v>
      </c>
      <c r="C30">
        <v>0.313</v>
      </c>
      <c r="D30">
        <v>95</v>
      </c>
      <c r="E30">
        <v>0.123</v>
      </c>
      <c r="F30">
        <v>315</v>
      </c>
      <c r="G30">
        <v>0.249</v>
      </c>
    </row>
    <row r="31" spans="1:7" x14ac:dyDescent="0.25">
      <c r="A31" s="1" t="s">
        <v>106</v>
      </c>
      <c r="B31" t="s">
        <v>120</v>
      </c>
      <c r="C31">
        <v>0.253</v>
      </c>
      <c r="D31">
        <v>120</v>
      </c>
      <c r="E31">
        <v>0.11899999999999999</v>
      </c>
      <c r="F31">
        <v>230</v>
      </c>
      <c r="G31">
        <v>0.28299999999999997</v>
      </c>
    </row>
    <row r="32" spans="1:7" x14ac:dyDescent="0.25">
      <c r="A32" s="1" t="s">
        <v>107</v>
      </c>
      <c r="B32" t="s">
        <v>43</v>
      </c>
      <c r="C32">
        <v>0.83420000000000005</v>
      </c>
      <c r="D32">
        <v>34</v>
      </c>
      <c r="E32">
        <v>0.38200000000000001</v>
      </c>
      <c r="F32">
        <v>9.15</v>
      </c>
      <c r="G32">
        <v>0.17</v>
      </c>
    </row>
    <row r="33" spans="1:7" x14ac:dyDescent="0.25">
      <c r="A33" s="1" t="s">
        <v>108</v>
      </c>
      <c r="B33" t="s">
        <v>43</v>
      </c>
      <c r="C33">
        <v>0.30599999999999999</v>
      </c>
      <c r="D33">
        <v>94</v>
      </c>
      <c r="E33">
        <v>0.28999999999999998</v>
      </c>
      <c r="F33">
        <v>13.2</v>
      </c>
      <c r="G33">
        <v>0.35</v>
      </c>
    </row>
    <row r="34" spans="1:7" x14ac:dyDescent="0.25">
      <c r="A34" s="1" t="s">
        <v>109</v>
      </c>
      <c r="B34" t="s">
        <v>120</v>
      </c>
      <c r="C34">
        <v>0.161</v>
      </c>
      <c r="D34">
        <v>185</v>
      </c>
      <c r="E34">
        <v>0.11700000000000001</v>
      </c>
      <c r="F34">
        <v>273</v>
      </c>
      <c r="G34">
        <v>0.36199999999999999</v>
      </c>
    </row>
    <row r="35" spans="1:7" x14ac:dyDescent="0.25">
      <c r="A35" s="1" t="s">
        <v>110</v>
      </c>
      <c r="B35" t="s">
        <v>120</v>
      </c>
      <c r="C35">
        <v>0.20599999999999999</v>
      </c>
      <c r="D35">
        <v>150</v>
      </c>
      <c r="E35">
        <v>0.11600000000000001</v>
      </c>
      <c r="F35">
        <v>250</v>
      </c>
      <c r="G35">
        <v>0.31900000000000001</v>
      </c>
    </row>
    <row r="36" spans="1:7" x14ac:dyDescent="0.25">
      <c r="A36" s="1" t="s">
        <v>111</v>
      </c>
      <c r="B36" t="s">
        <v>43</v>
      </c>
      <c r="C36">
        <v>0.1188</v>
      </c>
      <c r="D36">
        <v>243</v>
      </c>
      <c r="E36">
        <v>0.39</v>
      </c>
      <c r="F36">
        <v>9</v>
      </c>
      <c r="G36">
        <v>0.64500000000000002</v>
      </c>
    </row>
    <row r="37" spans="1:7" x14ac:dyDescent="0.25">
      <c r="A37" s="1" t="s">
        <v>112</v>
      </c>
      <c r="B37" t="s">
        <v>43</v>
      </c>
      <c r="C37">
        <v>5.8999999999999997E-2</v>
      </c>
      <c r="D37">
        <v>490</v>
      </c>
      <c r="E37">
        <v>0.28499999999999998</v>
      </c>
      <c r="F37">
        <v>10</v>
      </c>
      <c r="G37">
        <v>0.96</v>
      </c>
    </row>
    <row r="38" spans="1:7" x14ac:dyDescent="0.25">
      <c r="A38" s="1" t="s">
        <v>113</v>
      </c>
      <c r="B38" t="s">
        <v>120</v>
      </c>
      <c r="C38">
        <v>9.9000000000000005E-2</v>
      </c>
      <c r="D38">
        <v>185</v>
      </c>
      <c r="E38">
        <v>0.156</v>
      </c>
      <c r="F38">
        <v>125</v>
      </c>
      <c r="G38">
        <v>0.45700000000000002</v>
      </c>
    </row>
    <row r="39" spans="1:7" x14ac:dyDescent="0.25">
      <c r="A39" s="1" t="s">
        <v>114</v>
      </c>
      <c r="B39" t="s">
        <v>120</v>
      </c>
      <c r="C39">
        <v>0.153</v>
      </c>
      <c r="D39">
        <v>120</v>
      </c>
      <c r="E39">
        <v>0.16600000000000001</v>
      </c>
      <c r="F39">
        <v>112</v>
      </c>
      <c r="G39">
        <v>0.36599999999999999</v>
      </c>
    </row>
    <row r="40" spans="1:7" x14ac:dyDescent="0.25">
      <c r="A40" s="1" t="s">
        <v>115</v>
      </c>
      <c r="B40" t="s">
        <v>120</v>
      </c>
      <c r="C40">
        <v>0.313</v>
      </c>
      <c r="D40">
        <v>95</v>
      </c>
      <c r="E40">
        <v>0.13200000000000001</v>
      </c>
      <c r="F40">
        <v>216</v>
      </c>
      <c r="G40">
        <v>0.252</v>
      </c>
    </row>
    <row r="41" spans="1:7" x14ac:dyDescent="0.25">
      <c r="A41" s="1" t="s">
        <v>116</v>
      </c>
      <c r="B41" t="s">
        <v>43</v>
      </c>
      <c r="C41">
        <v>0.23760000000000001</v>
      </c>
      <c r="D41">
        <v>122</v>
      </c>
      <c r="E41">
        <v>0.32300000000000001</v>
      </c>
      <c r="F41">
        <v>11.1</v>
      </c>
      <c r="G41">
        <v>0.41</v>
      </c>
    </row>
    <row r="42" spans="1:7" x14ac:dyDescent="0.25">
      <c r="A42" s="1" t="s">
        <v>117</v>
      </c>
      <c r="B42" t="s">
        <v>43</v>
      </c>
      <c r="C42">
        <v>0.19400000000000001</v>
      </c>
      <c r="D42">
        <v>149</v>
      </c>
      <c r="E42">
        <v>0.33700000000000002</v>
      </c>
      <c r="F42">
        <v>10.5</v>
      </c>
      <c r="G42">
        <v>0.47</v>
      </c>
    </row>
    <row r="43" spans="1:7" x14ac:dyDescent="0.25">
      <c r="A43" s="1" t="s">
        <v>118</v>
      </c>
      <c r="B43" t="s">
        <v>43</v>
      </c>
      <c r="C43">
        <v>0.41320000000000001</v>
      </c>
      <c r="D43">
        <v>70</v>
      </c>
      <c r="E43">
        <v>0.33900000000000002</v>
      </c>
      <c r="F43">
        <v>10.4</v>
      </c>
      <c r="G43">
        <v>0.28999999999999998</v>
      </c>
    </row>
    <row r="44" spans="1:7" x14ac:dyDescent="0.25">
      <c r="A44" s="1" t="s">
        <v>119</v>
      </c>
      <c r="B44" t="s">
        <v>43</v>
      </c>
      <c r="C44">
        <v>9.4899999999999998E-2</v>
      </c>
      <c r="D44">
        <v>305</v>
      </c>
      <c r="E44">
        <v>0.38</v>
      </c>
      <c r="F44">
        <v>9.1999999999999993</v>
      </c>
      <c r="G44">
        <v>0.74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"/>
  <sheetViews>
    <sheetView workbookViewId="0"/>
  </sheetViews>
  <sheetFormatPr defaultRowHeight="14.4" x14ac:dyDescent="0.25"/>
  <sheetData>
    <row r="1" spans="1:17" x14ac:dyDescent="0.25">
      <c r="B1" s="1" t="s">
        <v>48</v>
      </c>
      <c r="C1" s="1" t="s">
        <v>121</v>
      </c>
      <c r="D1" s="1" t="s">
        <v>57</v>
      </c>
      <c r="E1" s="1" t="s">
        <v>47</v>
      </c>
      <c r="F1" s="1" t="s">
        <v>45</v>
      </c>
      <c r="G1" s="1" t="s">
        <v>58</v>
      </c>
      <c r="H1" s="1" t="s">
        <v>4</v>
      </c>
      <c r="I1" s="1" t="s">
        <v>55</v>
      </c>
      <c r="J1" s="1" t="s">
        <v>50</v>
      </c>
      <c r="K1" s="1" t="s">
        <v>51</v>
      </c>
      <c r="L1" s="1" t="s">
        <v>60</v>
      </c>
      <c r="M1" s="1" t="s">
        <v>56</v>
      </c>
      <c r="N1" s="1" t="s">
        <v>54</v>
      </c>
      <c r="O1" s="1" t="s">
        <v>52</v>
      </c>
      <c r="P1" s="1" t="s">
        <v>49</v>
      </c>
      <c r="Q1" s="1" t="s">
        <v>59</v>
      </c>
    </row>
    <row r="2" spans="1:17" x14ac:dyDescent="0.25">
      <c r="A2" s="1" t="s">
        <v>122</v>
      </c>
      <c r="B2">
        <v>150</v>
      </c>
      <c r="C2" t="s">
        <v>142</v>
      </c>
      <c r="D2">
        <v>20</v>
      </c>
      <c r="E2">
        <v>1.35</v>
      </c>
      <c r="F2">
        <v>0.33750000000000002</v>
      </c>
      <c r="G2">
        <v>0.4</v>
      </c>
      <c r="H2">
        <v>0.4</v>
      </c>
      <c r="I2">
        <v>0</v>
      </c>
      <c r="J2">
        <v>0</v>
      </c>
      <c r="K2">
        <v>-2</v>
      </c>
      <c r="L2">
        <v>1.425</v>
      </c>
      <c r="M2">
        <v>2.5</v>
      </c>
      <c r="N2" t="s">
        <v>146</v>
      </c>
      <c r="O2" t="b">
        <v>0</v>
      </c>
      <c r="P2">
        <v>2</v>
      </c>
      <c r="Q2">
        <v>6</v>
      </c>
    </row>
    <row r="3" spans="1:17" x14ac:dyDescent="0.25">
      <c r="A3" s="1" t="s">
        <v>123</v>
      </c>
      <c r="B3">
        <v>150</v>
      </c>
      <c r="C3" t="s">
        <v>143</v>
      </c>
      <c r="D3">
        <v>110</v>
      </c>
      <c r="E3">
        <v>33</v>
      </c>
      <c r="F3">
        <v>8.5999999999999993E-2</v>
      </c>
      <c r="G3">
        <v>20</v>
      </c>
      <c r="H3">
        <v>63</v>
      </c>
      <c r="I3">
        <v>0</v>
      </c>
      <c r="J3">
        <v>0</v>
      </c>
      <c r="K3">
        <v>-9</v>
      </c>
      <c r="L3">
        <v>0.32200000000000001</v>
      </c>
      <c r="M3">
        <v>1.5</v>
      </c>
      <c r="N3" t="s">
        <v>146</v>
      </c>
      <c r="O3" t="b">
        <v>0</v>
      </c>
      <c r="P3">
        <v>9</v>
      </c>
      <c r="Q3">
        <v>11.2</v>
      </c>
    </row>
    <row r="4" spans="1:17" x14ac:dyDescent="0.25">
      <c r="A4" s="1" t="s">
        <v>124</v>
      </c>
      <c r="B4">
        <v>150</v>
      </c>
      <c r="C4" t="s">
        <v>143</v>
      </c>
      <c r="D4">
        <v>110</v>
      </c>
      <c r="E4">
        <v>31.51</v>
      </c>
      <c r="F4">
        <v>7.8E-2</v>
      </c>
      <c r="G4">
        <v>10</v>
      </c>
      <c r="H4">
        <v>63</v>
      </c>
      <c r="I4">
        <v>0</v>
      </c>
      <c r="J4">
        <v>0</v>
      </c>
      <c r="K4">
        <v>-9</v>
      </c>
      <c r="L4">
        <v>0.31</v>
      </c>
      <c r="M4">
        <v>1.5</v>
      </c>
      <c r="N4" t="s">
        <v>146</v>
      </c>
      <c r="O4" t="b">
        <v>0</v>
      </c>
      <c r="P4">
        <v>9</v>
      </c>
      <c r="Q4">
        <v>10.039999999999999</v>
      </c>
    </row>
    <row r="5" spans="1:17" x14ac:dyDescent="0.25">
      <c r="A5" s="1" t="s">
        <v>125</v>
      </c>
      <c r="B5">
        <v>150</v>
      </c>
      <c r="C5" t="s">
        <v>143</v>
      </c>
      <c r="D5">
        <v>110</v>
      </c>
      <c r="E5">
        <v>29</v>
      </c>
      <c r="F5">
        <v>7.0999999999999994E-2</v>
      </c>
      <c r="G5">
        <v>20</v>
      </c>
      <c r="H5">
        <v>25</v>
      </c>
      <c r="I5">
        <v>0</v>
      </c>
      <c r="J5">
        <v>0</v>
      </c>
      <c r="K5">
        <v>-9</v>
      </c>
      <c r="L5">
        <v>0.28199999999999997</v>
      </c>
      <c r="M5">
        <v>1.5</v>
      </c>
      <c r="N5" t="s">
        <v>146</v>
      </c>
      <c r="O5" t="b">
        <v>0</v>
      </c>
      <c r="P5">
        <v>9</v>
      </c>
      <c r="Q5">
        <v>11.2</v>
      </c>
    </row>
    <row r="6" spans="1:17" x14ac:dyDescent="0.25">
      <c r="A6" s="1" t="s">
        <v>126</v>
      </c>
      <c r="B6">
        <v>150</v>
      </c>
      <c r="C6" t="s">
        <v>143</v>
      </c>
      <c r="D6">
        <v>110</v>
      </c>
      <c r="E6">
        <v>31</v>
      </c>
      <c r="F6">
        <v>0.08</v>
      </c>
      <c r="G6">
        <v>20</v>
      </c>
      <c r="H6">
        <v>40</v>
      </c>
      <c r="I6">
        <v>0</v>
      </c>
      <c r="J6">
        <v>0</v>
      </c>
      <c r="K6">
        <v>-9</v>
      </c>
      <c r="L6">
        <v>0.30199999999999999</v>
      </c>
      <c r="M6">
        <v>1.5</v>
      </c>
      <c r="N6" t="s">
        <v>146</v>
      </c>
      <c r="O6" t="b">
        <v>0</v>
      </c>
      <c r="P6">
        <v>9</v>
      </c>
      <c r="Q6">
        <v>11.2</v>
      </c>
    </row>
    <row r="7" spans="1:17" x14ac:dyDescent="0.25">
      <c r="A7" s="1" t="s">
        <v>127</v>
      </c>
      <c r="B7">
        <v>150</v>
      </c>
      <c r="C7" t="s">
        <v>144</v>
      </c>
      <c r="D7">
        <v>20</v>
      </c>
      <c r="E7">
        <v>0.8</v>
      </c>
      <c r="F7">
        <v>0.32</v>
      </c>
      <c r="G7">
        <v>0.4</v>
      </c>
      <c r="H7">
        <v>0.25</v>
      </c>
      <c r="I7">
        <v>0</v>
      </c>
      <c r="J7">
        <v>0</v>
      </c>
      <c r="K7">
        <v>-2</v>
      </c>
      <c r="L7">
        <v>1.44</v>
      </c>
      <c r="M7">
        <v>2.5</v>
      </c>
      <c r="N7" t="s">
        <v>146</v>
      </c>
      <c r="O7" t="b">
        <v>0</v>
      </c>
      <c r="P7">
        <v>2</v>
      </c>
      <c r="Q7">
        <v>6</v>
      </c>
    </row>
    <row r="8" spans="1:17" x14ac:dyDescent="0.25">
      <c r="A8" s="1" t="s">
        <v>128</v>
      </c>
      <c r="B8">
        <v>150</v>
      </c>
      <c r="C8" t="s">
        <v>143</v>
      </c>
      <c r="D8">
        <v>110</v>
      </c>
      <c r="E8">
        <v>28.51</v>
      </c>
      <c r="F8">
        <v>7.2999999999999995E-2</v>
      </c>
      <c r="G8">
        <v>10</v>
      </c>
      <c r="H8">
        <v>25</v>
      </c>
      <c r="I8">
        <v>0</v>
      </c>
      <c r="J8">
        <v>0</v>
      </c>
      <c r="K8">
        <v>-9</v>
      </c>
      <c r="L8">
        <v>0.27600000000000002</v>
      </c>
      <c r="M8">
        <v>1.5</v>
      </c>
      <c r="N8" t="s">
        <v>146</v>
      </c>
      <c r="O8" t="b">
        <v>0</v>
      </c>
      <c r="P8">
        <v>9</v>
      </c>
      <c r="Q8">
        <v>10.039999999999999</v>
      </c>
    </row>
    <row r="9" spans="1:17" x14ac:dyDescent="0.25">
      <c r="A9" s="1" t="s">
        <v>129</v>
      </c>
      <c r="B9">
        <v>150</v>
      </c>
      <c r="C9" t="s">
        <v>142</v>
      </c>
      <c r="D9">
        <v>10</v>
      </c>
      <c r="E9">
        <v>0.6</v>
      </c>
      <c r="F9">
        <v>0.24</v>
      </c>
      <c r="G9">
        <v>0.4</v>
      </c>
      <c r="H9">
        <v>0.25</v>
      </c>
      <c r="I9">
        <v>0</v>
      </c>
      <c r="J9">
        <v>0</v>
      </c>
      <c r="K9">
        <v>-2</v>
      </c>
      <c r="L9">
        <v>1.2</v>
      </c>
      <c r="M9">
        <v>2.5</v>
      </c>
      <c r="N9" t="s">
        <v>146</v>
      </c>
      <c r="O9" t="b">
        <v>0</v>
      </c>
      <c r="P9">
        <v>2</v>
      </c>
      <c r="Q9">
        <v>4</v>
      </c>
    </row>
    <row r="10" spans="1:17" x14ac:dyDescent="0.25">
      <c r="A10" s="1" t="s">
        <v>130</v>
      </c>
      <c r="B10">
        <v>0</v>
      </c>
      <c r="C10" t="s">
        <v>145</v>
      </c>
      <c r="D10">
        <v>380</v>
      </c>
      <c r="E10">
        <v>60</v>
      </c>
      <c r="F10">
        <v>0.06</v>
      </c>
      <c r="G10">
        <v>110</v>
      </c>
      <c r="H10">
        <v>160</v>
      </c>
      <c r="I10">
        <v>0</v>
      </c>
      <c r="J10">
        <v>0</v>
      </c>
      <c r="K10">
        <v>-9</v>
      </c>
      <c r="L10">
        <v>0.25</v>
      </c>
      <c r="M10">
        <v>1.5</v>
      </c>
      <c r="N10" t="s">
        <v>146</v>
      </c>
      <c r="O10" t="b">
        <v>0</v>
      </c>
      <c r="P10">
        <v>9</v>
      </c>
      <c r="Q10">
        <v>12.2</v>
      </c>
    </row>
    <row r="11" spans="1:17" x14ac:dyDescent="0.25">
      <c r="A11" s="1" t="s">
        <v>131</v>
      </c>
      <c r="B11">
        <v>150</v>
      </c>
      <c r="C11" t="s">
        <v>143</v>
      </c>
      <c r="D11">
        <v>110</v>
      </c>
      <c r="E11">
        <v>22</v>
      </c>
      <c r="F11">
        <v>0.04</v>
      </c>
      <c r="G11">
        <v>10</v>
      </c>
      <c r="H11">
        <v>63</v>
      </c>
      <c r="I11">
        <v>0</v>
      </c>
      <c r="J11">
        <v>0</v>
      </c>
      <c r="K11">
        <v>-9</v>
      </c>
      <c r="L11">
        <v>0.32</v>
      </c>
      <c r="M11">
        <v>1.5</v>
      </c>
      <c r="N11" t="s">
        <v>146</v>
      </c>
      <c r="O11" t="b">
        <v>0</v>
      </c>
      <c r="P11">
        <v>9</v>
      </c>
      <c r="Q11">
        <v>18</v>
      </c>
    </row>
    <row r="12" spans="1:17" x14ac:dyDescent="0.25">
      <c r="A12" s="1" t="s">
        <v>132</v>
      </c>
      <c r="B12">
        <v>150</v>
      </c>
      <c r="C12" t="s">
        <v>142</v>
      </c>
      <c r="D12">
        <v>20</v>
      </c>
      <c r="E12">
        <v>1.65</v>
      </c>
      <c r="F12">
        <v>0.26190000000000002</v>
      </c>
      <c r="G12">
        <v>0.4</v>
      </c>
      <c r="H12">
        <v>0.63</v>
      </c>
      <c r="I12">
        <v>0</v>
      </c>
      <c r="J12">
        <v>0</v>
      </c>
      <c r="K12">
        <v>-2</v>
      </c>
      <c r="L12">
        <v>1.206</v>
      </c>
      <c r="M12">
        <v>2.5</v>
      </c>
      <c r="N12" t="s">
        <v>146</v>
      </c>
      <c r="O12" t="b">
        <v>0</v>
      </c>
      <c r="P12">
        <v>2</v>
      </c>
      <c r="Q12">
        <v>6</v>
      </c>
    </row>
    <row r="13" spans="1:17" x14ac:dyDescent="0.25">
      <c r="A13" s="1" t="s">
        <v>133</v>
      </c>
      <c r="B13">
        <v>150</v>
      </c>
      <c r="C13" t="s">
        <v>142</v>
      </c>
      <c r="D13">
        <v>10</v>
      </c>
      <c r="E13">
        <v>0.95</v>
      </c>
      <c r="F13">
        <v>0.23749999999999999</v>
      </c>
      <c r="G13">
        <v>0.4</v>
      </c>
      <c r="H13">
        <v>0.4</v>
      </c>
      <c r="I13">
        <v>0</v>
      </c>
      <c r="J13">
        <v>0</v>
      </c>
      <c r="K13">
        <v>-2</v>
      </c>
      <c r="L13">
        <v>1.325</v>
      </c>
      <c r="M13">
        <v>2.5</v>
      </c>
      <c r="N13" t="s">
        <v>146</v>
      </c>
      <c r="O13" t="b">
        <v>0</v>
      </c>
      <c r="P13">
        <v>2</v>
      </c>
      <c r="Q13">
        <v>4</v>
      </c>
    </row>
    <row r="14" spans="1:17" x14ac:dyDescent="0.25">
      <c r="A14" s="1" t="s">
        <v>134</v>
      </c>
      <c r="B14">
        <v>150</v>
      </c>
      <c r="C14" t="s">
        <v>142</v>
      </c>
      <c r="D14">
        <v>10</v>
      </c>
      <c r="E14">
        <v>1.18</v>
      </c>
      <c r="F14">
        <v>0.18729999999999999</v>
      </c>
      <c r="G14">
        <v>0.4</v>
      </c>
      <c r="H14">
        <v>0.63</v>
      </c>
      <c r="I14">
        <v>0</v>
      </c>
      <c r="J14">
        <v>0</v>
      </c>
      <c r="K14">
        <v>-2</v>
      </c>
      <c r="L14">
        <v>1.0793999999999999</v>
      </c>
      <c r="M14">
        <v>2.5</v>
      </c>
      <c r="N14" t="s">
        <v>146</v>
      </c>
      <c r="O14" t="b">
        <v>0</v>
      </c>
      <c r="P14">
        <v>2</v>
      </c>
      <c r="Q14">
        <v>4</v>
      </c>
    </row>
    <row r="15" spans="1:17" x14ac:dyDescent="0.25">
      <c r="A15" s="1" t="s">
        <v>135</v>
      </c>
      <c r="B15">
        <v>150</v>
      </c>
      <c r="C15" t="s">
        <v>143</v>
      </c>
      <c r="D15">
        <v>110</v>
      </c>
      <c r="E15">
        <v>22</v>
      </c>
      <c r="F15">
        <v>0.04</v>
      </c>
      <c r="G15">
        <v>20</v>
      </c>
      <c r="H15">
        <v>63</v>
      </c>
      <c r="I15">
        <v>0</v>
      </c>
      <c r="J15">
        <v>0</v>
      </c>
      <c r="K15">
        <v>-9</v>
      </c>
      <c r="L15">
        <v>0.32</v>
      </c>
      <c r="M15">
        <v>1.5</v>
      </c>
      <c r="N15" t="s">
        <v>146</v>
      </c>
      <c r="O15" t="b">
        <v>0</v>
      </c>
      <c r="P15">
        <v>9</v>
      </c>
      <c r="Q15">
        <v>18</v>
      </c>
    </row>
    <row r="16" spans="1:17" x14ac:dyDescent="0.25">
      <c r="A16" s="1" t="s">
        <v>136</v>
      </c>
      <c r="B16">
        <v>0</v>
      </c>
      <c r="C16" t="s">
        <v>145</v>
      </c>
      <c r="D16">
        <v>220</v>
      </c>
      <c r="E16">
        <v>55</v>
      </c>
      <c r="F16">
        <v>0.06</v>
      </c>
      <c r="G16">
        <v>110</v>
      </c>
      <c r="H16">
        <v>100</v>
      </c>
      <c r="I16">
        <v>0</v>
      </c>
      <c r="J16">
        <v>0</v>
      </c>
      <c r="K16">
        <v>-9</v>
      </c>
      <c r="L16">
        <v>0.26</v>
      </c>
      <c r="M16">
        <v>1.5</v>
      </c>
      <c r="N16" t="s">
        <v>146</v>
      </c>
      <c r="O16" t="b">
        <v>0</v>
      </c>
      <c r="P16">
        <v>9</v>
      </c>
      <c r="Q16">
        <v>12</v>
      </c>
    </row>
    <row r="17" spans="1:17" x14ac:dyDescent="0.25">
      <c r="A17" s="1" t="s">
        <v>137</v>
      </c>
      <c r="B17">
        <v>150</v>
      </c>
      <c r="C17" t="s">
        <v>143</v>
      </c>
      <c r="D17">
        <v>110</v>
      </c>
      <c r="E17">
        <v>14</v>
      </c>
      <c r="F17">
        <v>7.0000000000000007E-2</v>
      </c>
      <c r="G17">
        <v>10</v>
      </c>
      <c r="H17">
        <v>25</v>
      </c>
      <c r="I17">
        <v>0</v>
      </c>
      <c r="J17">
        <v>0</v>
      </c>
      <c r="K17">
        <v>-9</v>
      </c>
      <c r="L17">
        <v>0.41</v>
      </c>
      <c r="M17">
        <v>1.5</v>
      </c>
      <c r="N17" t="s">
        <v>146</v>
      </c>
      <c r="O17" t="b">
        <v>0</v>
      </c>
      <c r="P17">
        <v>9</v>
      </c>
      <c r="Q17">
        <v>12</v>
      </c>
    </row>
    <row r="18" spans="1:17" x14ac:dyDescent="0.25">
      <c r="A18" s="1" t="s">
        <v>138</v>
      </c>
      <c r="B18">
        <v>150</v>
      </c>
      <c r="C18" t="s">
        <v>143</v>
      </c>
      <c r="D18">
        <v>110</v>
      </c>
      <c r="E18">
        <v>18</v>
      </c>
      <c r="F18">
        <v>0.05</v>
      </c>
      <c r="G18">
        <v>20</v>
      </c>
      <c r="H18">
        <v>40</v>
      </c>
      <c r="I18">
        <v>0</v>
      </c>
      <c r="J18">
        <v>0</v>
      </c>
      <c r="K18">
        <v>-9</v>
      </c>
      <c r="L18">
        <v>0.34</v>
      </c>
      <c r="M18">
        <v>1.5</v>
      </c>
      <c r="N18" t="s">
        <v>146</v>
      </c>
      <c r="O18" t="b">
        <v>0</v>
      </c>
      <c r="P18">
        <v>9</v>
      </c>
      <c r="Q18">
        <v>16.2</v>
      </c>
    </row>
    <row r="19" spans="1:17" x14ac:dyDescent="0.25">
      <c r="A19" s="1" t="s">
        <v>139</v>
      </c>
      <c r="B19">
        <v>150</v>
      </c>
      <c r="C19" t="s">
        <v>143</v>
      </c>
      <c r="D19">
        <v>110</v>
      </c>
      <c r="E19">
        <v>30.45</v>
      </c>
      <c r="F19">
        <v>7.5999999999999998E-2</v>
      </c>
      <c r="G19">
        <v>10</v>
      </c>
      <c r="H19">
        <v>40</v>
      </c>
      <c r="I19">
        <v>0</v>
      </c>
      <c r="J19">
        <v>0</v>
      </c>
      <c r="K19">
        <v>-9</v>
      </c>
      <c r="L19">
        <v>0.29499999999999998</v>
      </c>
      <c r="M19">
        <v>1.5</v>
      </c>
      <c r="N19" t="s">
        <v>146</v>
      </c>
      <c r="O19" t="b">
        <v>0</v>
      </c>
      <c r="P19">
        <v>9</v>
      </c>
      <c r="Q19">
        <v>10.039999999999999</v>
      </c>
    </row>
    <row r="20" spans="1:17" x14ac:dyDescent="0.25">
      <c r="A20" s="1" t="s">
        <v>140</v>
      </c>
      <c r="B20">
        <v>150</v>
      </c>
      <c r="C20" t="s">
        <v>143</v>
      </c>
      <c r="D20">
        <v>110</v>
      </c>
      <c r="E20">
        <v>14</v>
      </c>
      <c r="F20">
        <v>7.0000000000000007E-2</v>
      </c>
      <c r="G20">
        <v>20</v>
      </c>
      <c r="H20">
        <v>25</v>
      </c>
      <c r="I20">
        <v>0</v>
      </c>
      <c r="J20">
        <v>0</v>
      </c>
      <c r="K20">
        <v>-9</v>
      </c>
      <c r="L20">
        <v>0.41</v>
      </c>
      <c r="M20">
        <v>1.5</v>
      </c>
      <c r="N20" t="s">
        <v>146</v>
      </c>
      <c r="O20" t="b">
        <v>0</v>
      </c>
      <c r="P20">
        <v>9</v>
      </c>
      <c r="Q20">
        <v>12</v>
      </c>
    </row>
    <row r="21" spans="1:17" x14ac:dyDescent="0.25">
      <c r="A21" s="1" t="s">
        <v>141</v>
      </c>
      <c r="B21">
        <v>150</v>
      </c>
      <c r="C21" t="s">
        <v>143</v>
      </c>
      <c r="D21">
        <v>110</v>
      </c>
      <c r="E21">
        <v>18</v>
      </c>
      <c r="F21">
        <v>0.05</v>
      </c>
      <c r="G21">
        <v>10</v>
      </c>
      <c r="H21">
        <v>40</v>
      </c>
      <c r="I21">
        <v>0</v>
      </c>
      <c r="J21">
        <v>0</v>
      </c>
      <c r="K21">
        <v>-9</v>
      </c>
      <c r="L21">
        <v>0.34</v>
      </c>
      <c r="M21">
        <v>1.5</v>
      </c>
      <c r="N21" t="s">
        <v>146</v>
      </c>
      <c r="O21" t="b">
        <v>0</v>
      </c>
      <c r="P21">
        <v>9</v>
      </c>
      <c r="Q21">
        <v>16.2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"/>
  <sheetViews>
    <sheetView workbookViewId="0"/>
  </sheetViews>
  <sheetFormatPr defaultRowHeight="14.4" x14ac:dyDescent="0.25"/>
  <sheetData>
    <row r="1" spans="1:23" x14ac:dyDescent="0.25">
      <c r="B1" s="1" t="s">
        <v>121</v>
      </c>
      <c r="C1" s="1" t="s">
        <v>147</v>
      </c>
      <c r="D1" s="1" t="s">
        <v>58</v>
      </c>
      <c r="E1" s="1" t="s">
        <v>148</v>
      </c>
      <c r="F1" s="1" t="s">
        <v>149</v>
      </c>
      <c r="G1" s="1" t="s">
        <v>47</v>
      </c>
      <c r="H1" s="1" t="s">
        <v>57</v>
      </c>
      <c r="I1" s="1" t="s">
        <v>45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50</v>
      </c>
      <c r="O1" s="1" t="s">
        <v>51</v>
      </c>
      <c r="P1" s="1" t="s">
        <v>154</v>
      </c>
      <c r="Q1" s="1" t="s">
        <v>155</v>
      </c>
      <c r="R1" s="1" t="s">
        <v>156</v>
      </c>
      <c r="S1" s="1" t="s">
        <v>49</v>
      </c>
      <c r="T1" s="1" t="s">
        <v>157</v>
      </c>
      <c r="U1" s="1" t="s">
        <v>56</v>
      </c>
      <c r="V1" s="1" t="s">
        <v>54</v>
      </c>
      <c r="W1" s="1" t="s">
        <v>158</v>
      </c>
    </row>
    <row r="2" spans="1:23" x14ac:dyDescent="0.25">
      <c r="A2" s="1" t="s">
        <v>159</v>
      </c>
      <c r="B2" t="s">
        <v>161</v>
      </c>
      <c r="C2">
        <v>10</v>
      </c>
      <c r="D2">
        <v>10</v>
      </c>
      <c r="E2">
        <v>0</v>
      </c>
      <c r="F2">
        <v>0</v>
      </c>
      <c r="G2">
        <v>35</v>
      </c>
      <c r="H2">
        <v>110</v>
      </c>
      <c r="I2">
        <v>0.89</v>
      </c>
      <c r="J2">
        <v>38</v>
      </c>
      <c r="K2">
        <v>63</v>
      </c>
      <c r="L2">
        <v>25</v>
      </c>
      <c r="M2">
        <v>0.35</v>
      </c>
      <c r="N2">
        <v>0</v>
      </c>
      <c r="O2">
        <v>-10</v>
      </c>
      <c r="P2">
        <v>10.4</v>
      </c>
      <c r="Q2">
        <v>0.28000000000000003</v>
      </c>
      <c r="R2">
        <v>10.4</v>
      </c>
      <c r="S2">
        <v>10</v>
      </c>
      <c r="T2">
        <v>0.32</v>
      </c>
      <c r="U2">
        <v>1.2</v>
      </c>
      <c r="V2" t="s">
        <v>146</v>
      </c>
      <c r="W2">
        <v>10.4</v>
      </c>
    </row>
    <row r="3" spans="1:23" x14ac:dyDescent="0.25">
      <c r="A3" s="1" t="s">
        <v>160</v>
      </c>
      <c r="B3" t="s">
        <v>161</v>
      </c>
      <c r="C3">
        <v>20</v>
      </c>
      <c r="D3">
        <v>10</v>
      </c>
      <c r="E3">
        <v>0</v>
      </c>
      <c r="F3">
        <v>0</v>
      </c>
      <c r="G3">
        <v>35</v>
      </c>
      <c r="H3">
        <v>110</v>
      </c>
      <c r="I3">
        <v>0.89</v>
      </c>
      <c r="J3">
        <v>38</v>
      </c>
      <c r="K3">
        <v>63</v>
      </c>
      <c r="L3">
        <v>25</v>
      </c>
      <c r="M3">
        <v>0.35</v>
      </c>
      <c r="N3">
        <v>0</v>
      </c>
      <c r="O3">
        <v>-10</v>
      </c>
      <c r="P3">
        <v>10.4</v>
      </c>
      <c r="Q3">
        <v>0.28000000000000003</v>
      </c>
      <c r="R3">
        <v>10.4</v>
      </c>
      <c r="S3">
        <v>10</v>
      </c>
      <c r="T3">
        <v>0.32</v>
      </c>
      <c r="U3">
        <v>1.2</v>
      </c>
      <c r="V3" t="s">
        <v>146</v>
      </c>
      <c r="W3">
        <v>10.4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5"/>
  <sheetViews>
    <sheetView tabSelected="1" workbookViewId="0">
      <selection activeCell="F7" sqref="F7"/>
    </sheetView>
  </sheetViews>
  <sheetFormatPr defaultRowHeight="14.4" x14ac:dyDescent="0.25"/>
  <sheetData>
    <row r="1" spans="1:6" x14ac:dyDescent="0.25">
      <c r="B1" s="1" t="s">
        <v>26</v>
      </c>
      <c r="C1" s="1" t="s">
        <v>30</v>
      </c>
      <c r="D1" s="1" t="s">
        <v>18</v>
      </c>
      <c r="E1" s="1" t="s">
        <v>19</v>
      </c>
    </row>
    <row r="2" spans="1:6" x14ac:dyDescent="0.25">
      <c r="A2" s="1">
        <v>0</v>
      </c>
      <c r="B2">
        <v>1.0349999999999999</v>
      </c>
      <c r="C2">
        <v>-7.2779176227836242</v>
      </c>
      <c r="D2">
        <v>-64</v>
      </c>
      <c r="E2">
        <v>0.52624045875199243</v>
      </c>
      <c r="F2">
        <f>A2+1</f>
        <v>1</v>
      </c>
    </row>
    <row r="3" spans="1:6" x14ac:dyDescent="0.25">
      <c r="A3" s="1">
        <v>1</v>
      </c>
      <c r="B3">
        <v>1.0349999999999999</v>
      </c>
      <c r="C3">
        <v>-7.3697779457365407</v>
      </c>
      <c r="D3">
        <v>-75</v>
      </c>
      <c r="E3">
        <v>4.3417021357826897</v>
      </c>
      <c r="F3">
        <f t="shared" ref="F3:F25" si="0">A3+1</f>
        <v>2</v>
      </c>
    </row>
    <row r="4" spans="1:6" x14ac:dyDescent="0.25">
      <c r="A4" s="1">
        <v>10</v>
      </c>
      <c r="B4">
        <v>0.98989366979379256</v>
      </c>
      <c r="C4">
        <v>-2.1540750321338331</v>
      </c>
      <c r="D4">
        <v>0</v>
      </c>
      <c r="E4">
        <v>0</v>
      </c>
      <c r="F4">
        <f t="shared" si="0"/>
        <v>11</v>
      </c>
    </row>
    <row r="5" spans="1:6" x14ac:dyDescent="0.25">
      <c r="A5" s="1">
        <v>11</v>
      </c>
      <c r="B5">
        <v>1.002532369849809</v>
      </c>
      <c r="C5">
        <v>-1.517462229054287</v>
      </c>
      <c r="D5">
        <v>0</v>
      </c>
      <c r="E5">
        <v>0</v>
      </c>
      <c r="F5">
        <f t="shared" si="0"/>
        <v>12</v>
      </c>
    </row>
    <row r="6" spans="1:6" x14ac:dyDescent="0.25">
      <c r="A6" s="1">
        <v>12</v>
      </c>
      <c r="B6">
        <v>1.02</v>
      </c>
      <c r="C6">
        <v>0</v>
      </c>
      <c r="D6">
        <v>77.753584509182872</v>
      </c>
      <c r="E6">
        <v>-79.991530904283195</v>
      </c>
      <c r="F6">
        <f t="shared" si="0"/>
        <v>13</v>
      </c>
    </row>
    <row r="7" spans="1:6" x14ac:dyDescent="0.25">
      <c r="A7" s="1">
        <v>13</v>
      </c>
      <c r="B7">
        <v>0.97999999999999987</v>
      </c>
      <c r="C7">
        <v>2.2584428107634089</v>
      </c>
      <c r="D7">
        <v>194</v>
      </c>
      <c r="E7">
        <v>66.723979795683107</v>
      </c>
      <c r="F7">
        <f t="shared" si="0"/>
        <v>14</v>
      </c>
    </row>
    <row r="8" spans="1:6" x14ac:dyDescent="0.25">
      <c r="A8" s="1">
        <v>14</v>
      </c>
      <c r="B8">
        <v>1.014</v>
      </c>
      <c r="C8">
        <v>11.56579839208772</v>
      </c>
      <c r="D8">
        <v>102</v>
      </c>
      <c r="E8">
        <v>67.954500002950056</v>
      </c>
      <c r="F8">
        <f t="shared" si="0"/>
        <v>15</v>
      </c>
    </row>
    <row r="9" spans="1:6" x14ac:dyDescent="0.25">
      <c r="A9" s="1">
        <v>15</v>
      </c>
      <c r="B9">
        <v>1.016999999999999</v>
      </c>
      <c r="C9">
        <v>10.44873717062303</v>
      </c>
      <c r="D9">
        <v>-55</v>
      </c>
      <c r="E9">
        <v>-24.40229924063124</v>
      </c>
      <c r="F9">
        <f t="shared" si="0"/>
        <v>16</v>
      </c>
    </row>
    <row r="10" spans="1:6" x14ac:dyDescent="0.25">
      <c r="A10" s="1">
        <v>16</v>
      </c>
      <c r="B10">
        <v>1.0385522607976061</v>
      </c>
      <c r="C10">
        <v>14.93131207275546</v>
      </c>
      <c r="D10">
        <v>0</v>
      </c>
      <c r="E10">
        <v>0</v>
      </c>
      <c r="F10">
        <f t="shared" si="0"/>
        <v>17</v>
      </c>
    </row>
    <row r="11" spans="1:6" x14ac:dyDescent="0.25">
      <c r="A11" s="1">
        <v>17</v>
      </c>
      <c r="B11">
        <v>1.05</v>
      </c>
      <c r="C11">
        <v>16.2918736922046</v>
      </c>
      <c r="D11">
        <v>-66.999999999999943</v>
      </c>
      <c r="E11">
        <v>-70.728651263342385</v>
      </c>
      <c r="F11">
        <f t="shared" si="0"/>
        <v>18</v>
      </c>
    </row>
    <row r="12" spans="1:6" x14ac:dyDescent="0.25">
      <c r="A12" s="1">
        <v>18</v>
      </c>
      <c r="B12">
        <v>1.0232483922521609</v>
      </c>
      <c r="C12">
        <v>8.917420912777505</v>
      </c>
      <c r="D12">
        <v>181</v>
      </c>
      <c r="E12">
        <v>37</v>
      </c>
      <c r="F12">
        <f t="shared" si="0"/>
        <v>19</v>
      </c>
    </row>
    <row r="13" spans="1:6" x14ac:dyDescent="0.25">
      <c r="A13" s="1">
        <v>19</v>
      </c>
      <c r="B13">
        <v>1.038489959020342</v>
      </c>
      <c r="C13">
        <v>9.5296488657982312</v>
      </c>
      <c r="D13">
        <v>128</v>
      </c>
      <c r="E13">
        <v>26</v>
      </c>
      <c r="F13">
        <f t="shared" si="0"/>
        <v>20</v>
      </c>
    </row>
    <row r="14" spans="1:6" x14ac:dyDescent="0.25">
      <c r="A14" s="1">
        <v>2</v>
      </c>
      <c r="B14">
        <v>0.98937750195814045</v>
      </c>
      <c r="C14">
        <v>-5.5838060090162864</v>
      </c>
      <c r="D14">
        <v>180</v>
      </c>
      <c r="E14">
        <v>37</v>
      </c>
      <c r="F14">
        <f t="shared" si="0"/>
        <v>3</v>
      </c>
    </row>
    <row r="15" spans="1:6" x14ac:dyDescent="0.25">
      <c r="A15" s="1">
        <v>20</v>
      </c>
      <c r="B15">
        <v>1.05</v>
      </c>
      <c r="C15">
        <v>17.117324466223369</v>
      </c>
      <c r="D15">
        <v>-400</v>
      </c>
      <c r="E15">
        <v>-106.9059472290653</v>
      </c>
      <c r="F15">
        <f t="shared" si="0"/>
        <v>21</v>
      </c>
    </row>
    <row r="16" spans="1:6" x14ac:dyDescent="0.25">
      <c r="A16" s="1">
        <v>21</v>
      </c>
      <c r="B16">
        <v>1.05</v>
      </c>
      <c r="C16">
        <v>22.765942192714821</v>
      </c>
      <c r="D16">
        <v>-300</v>
      </c>
      <c r="E16">
        <v>29.54524800151944</v>
      </c>
      <c r="F16">
        <f t="shared" si="0"/>
        <v>22</v>
      </c>
    </row>
    <row r="17" spans="1:6" x14ac:dyDescent="0.25">
      <c r="A17" s="1">
        <v>22</v>
      </c>
      <c r="B17">
        <v>1.05</v>
      </c>
      <c r="C17">
        <v>10.57226569808369</v>
      </c>
      <c r="D17">
        <v>-660</v>
      </c>
      <c r="E17">
        <v>-135.58706757258571</v>
      </c>
      <c r="F17">
        <f t="shared" si="0"/>
        <v>23</v>
      </c>
    </row>
    <row r="18" spans="1:6" x14ac:dyDescent="0.25">
      <c r="A18" s="1">
        <v>23</v>
      </c>
      <c r="B18">
        <v>0.97786204688975986</v>
      </c>
      <c r="C18">
        <v>5.2991845012411973</v>
      </c>
      <c r="D18">
        <v>0</v>
      </c>
      <c r="E18">
        <v>0</v>
      </c>
      <c r="F18">
        <f t="shared" si="0"/>
        <v>24</v>
      </c>
    </row>
    <row r="19" spans="1:6" x14ac:dyDescent="0.25">
      <c r="A19" s="1">
        <v>3</v>
      </c>
      <c r="B19">
        <v>0.99794484877173695</v>
      </c>
      <c r="C19">
        <v>-9.6899337509333989</v>
      </c>
      <c r="D19">
        <v>74</v>
      </c>
      <c r="E19">
        <v>15</v>
      </c>
      <c r="F19">
        <f t="shared" si="0"/>
        <v>4</v>
      </c>
    </row>
    <row r="20" spans="1:6" x14ac:dyDescent="0.25">
      <c r="A20" s="1">
        <v>4</v>
      </c>
      <c r="B20">
        <v>1.0185319104187689</v>
      </c>
      <c r="C20">
        <v>-9.9639811184137272</v>
      </c>
      <c r="D20">
        <v>71</v>
      </c>
      <c r="E20">
        <v>14</v>
      </c>
      <c r="F20">
        <f t="shared" si="0"/>
        <v>5</v>
      </c>
    </row>
    <row r="21" spans="1:6" x14ac:dyDescent="0.25">
      <c r="A21" s="1">
        <v>5</v>
      </c>
      <c r="B21">
        <v>1.0124007643017809</v>
      </c>
      <c r="C21">
        <v>-12.420709643357791</v>
      </c>
      <c r="D21">
        <v>136</v>
      </c>
      <c r="E21">
        <v>130.49553075588301</v>
      </c>
      <c r="F21">
        <f t="shared" si="0"/>
        <v>6</v>
      </c>
    </row>
    <row r="22" spans="1:6" x14ac:dyDescent="0.25">
      <c r="A22" s="1">
        <v>6</v>
      </c>
      <c r="B22">
        <v>1.0249999999999999</v>
      </c>
      <c r="C22">
        <v>-7.3574745522569538</v>
      </c>
      <c r="D22">
        <v>-115</v>
      </c>
      <c r="E22">
        <v>-26.839607381136471</v>
      </c>
      <c r="F22">
        <f t="shared" si="0"/>
        <v>7</v>
      </c>
    </row>
    <row r="23" spans="1:6" x14ac:dyDescent="0.25">
      <c r="A23" s="1">
        <v>7</v>
      </c>
      <c r="B23">
        <v>0.99266455574482304</v>
      </c>
      <c r="C23">
        <v>-11.088141032984909</v>
      </c>
      <c r="D23">
        <v>171</v>
      </c>
      <c r="E23">
        <v>35</v>
      </c>
      <c r="F23">
        <f t="shared" si="0"/>
        <v>8</v>
      </c>
    </row>
    <row r="24" spans="1:6" x14ac:dyDescent="0.25">
      <c r="A24" s="1">
        <v>8</v>
      </c>
      <c r="B24">
        <v>1.001334690917888</v>
      </c>
      <c r="C24">
        <v>-7.4349300464779846</v>
      </c>
      <c r="D24">
        <v>175</v>
      </c>
      <c r="E24">
        <v>36</v>
      </c>
      <c r="F24">
        <f t="shared" si="0"/>
        <v>9</v>
      </c>
    </row>
    <row r="25" spans="1:6" x14ac:dyDescent="0.25">
      <c r="A25" s="1">
        <v>9</v>
      </c>
      <c r="B25">
        <v>1.0284594386721211</v>
      </c>
      <c r="C25">
        <v>-9.5028351748556545</v>
      </c>
      <c r="D25">
        <v>195</v>
      </c>
      <c r="E25">
        <v>40</v>
      </c>
      <c r="F25">
        <f t="shared" si="0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4"/>
  <sheetViews>
    <sheetView topLeftCell="A10" workbookViewId="0">
      <selection activeCell="C1" sqref="C1"/>
    </sheetView>
  </sheetViews>
  <sheetFormatPr defaultRowHeight="14.4" x14ac:dyDescent="0.25"/>
  <sheetData>
    <row r="1" spans="1:15" x14ac:dyDescent="0.25"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</row>
    <row r="2" spans="1:15" x14ac:dyDescent="0.25">
      <c r="A2" s="1">
        <v>0</v>
      </c>
      <c r="B2">
        <v>11.93990629397747</v>
      </c>
      <c r="C2">
        <v>-26.920551324635522</v>
      </c>
      <c r="D2">
        <v>-11.936326155881041</v>
      </c>
      <c r="E2">
        <v>-22.45449345631112</v>
      </c>
      <c r="F2">
        <v>3.580138096429764E-3</v>
      </c>
      <c r="G2">
        <v>-49.375044780946652</v>
      </c>
      <c r="H2">
        <v>0.1190416567988202</v>
      </c>
      <c r="I2">
        <v>0.10279327536798211</v>
      </c>
      <c r="J2">
        <v>0.1190416567988202</v>
      </c>
      <c r="K2">
        <v>1.0349999999999999</v>
      </c>
      <c r="L2">
        <v>-7.2779176227836242</v>
      </c>
      <c r="M2">
        <v>1.0349999999999999</v>
      </c>
      <c r="N2">
        <v>-7.3697779457365407</v>
      </c>
      <c r="O2">
        <v>16.259254454512721</v>
      </c>
    </row>
    <row r="3" spans="1:15" x14ac:dyDescent="0.25">
      <c r="A3" s="1">
        <v>1</v>
      </c>
      <c r="B3">
        <v>-7.9667191337035543</v>
      </c>
      <c r="C3">
        <v>21.565417351175249</v>
      </c>
      <c r="D3">
        <v>8.3082477251579974</v>
      </c>
      <c r="E3">
        <v>-26.107605249041661</v>
      </c>
      <c r="F3">
        <v>0.34152859145444298</v>
      </c>
      <c r="G3">
        <v>-4.5421878978664161</v>
      </c>
      <c r="H3">
        <v>9.2930261070364131E-2</v>
      </c>
      <c r="I3">
        <v>0.1158543596223119</v>
      </c>
      <c r="J3">
        <v>0.1158543596223119</v>
      </c>
      <c r="K3">
        <v>1.0349999999999999</v>
      </c>
      <c r="L3">
        <v>-7.2779176227836242</v>
      </c>
      <c r="M3">
        <v>0.98937750195814045</v>
      </c>
      <c r="N3">
        <v>-5.5838060090162864</v>
      </c>
      <c r="O3">
        <v>15.82391881479982</v>
      </c>
    </row>
    <row r="4" spans="1:15" x14ac:dyDescent="0.25">
      <c r="A4" s="1">
        <v>10</v>
      </c>
      <c r="B4">
        <v>-36.923251052115468</v>
      </c>
      <c r="C4">
        <v>3.3576296508943551</v>
      </c>
      <c r="D4">
        <v>37.527422597269343</v>
      </c>
      <c r="E4">
        <v>-5.4648948809597391</v>
      </c>
      <c r="F4">
        <v>0.60417154515387494</v>
      </c>
      <c r="G4">
        <v>-2.107265230065384</v>
      </c>
      <c r="H4">
        <v>0.1562593321431904</v>
      </c>
      <c r="I4">
        <v>0.15844791084588139</v>
      </c>
      <c r="J4">
        <v>0.15844791084588139</v>
      </c>
      <c r="K4">
        <v>0.99266455574482304</v>
      </c>
      <c r="L4">
        <v>-11.088141032984909</v>
      </c>
      <c r="M4">
        <v>1.001334690917888</v>
      </c>
      <c r="N4">
        <v>-7.4349300464779846</v>
      </c>
      <c r="O4">
        <v>21.641541032841751</v>
      </c>
    </row>
    <row r="5" spans="1:15" x14ac:dyDescent="0.25">
      <c r="A5" s="1">
        <v>11</v>
      </c>
      <c r="B5">
        <v>-21.194418469769399</v>
      </c>
      <c r="C5">
        <v>-18.00580290626257</v>
      </c>
      <c r="D5">
        <v>21.497298669230389</v>
      </c>
      <c r="E5">
        <v>14.61053765672462</v>
      </c>
      <c r="F5">
        <v>0.30288019946098638</v>
      </c>
      <c r="G5">
        <v>-3.3952652495379509</v>
      </c>
      <c r="H5">
        <v>0.11720963456693489</v>
      </c>
      <c r="I5">
        <v>0.1057349275865954</v>
      </c>
      <c r="J5">
        <v>0.11720963456693489</v>
      </c>
      <c r="K5">
        <v>0.99266455574482304</v>
      </c>
      <c r="L5">
        <v>-11.088141032984909</v>
      </c>
      <c r="M5">
        <v>1.0284594386721211</v>
      </c>
      <c r="N5">
        <v>-9.5028351748556545</v>
      </c>
      <c r="O5">
        <v>16.009028471142141</v>
      </c>
    </row>
    <row r="6" spans="1:15" x14ac:dyDescent="0.25">
      <c r="A6" s="1">
        <v>12</v>
      </c>
      <c r="B6">
        <v>-86.145875836320798</v>
      </c>
      <c r="C6">
        <v>-54.96531207350165</v>
      </c>
      <c r="D6">
        <v>86.763924920347691</v>
      </c>
      <c r="E6">
        <v>49.696775379249686</v>
      </c>
      <c r="F6">
        <v>0.61804908402689307</v>
      </c>
      <c r="G6">
        <v>-5.2685366942519556</v>
      </c>
      <c r="H6">
        <v>0.25913198372524682</v>
      </c>
      <c r="I6">
        <v>0.24607214843950881</v>
      </c>
      <c r="J6">
        <v>0.25913198372524682</v>
      </c>
      <c r="K6">
        <v>0.98989366979379256</v>
      </c>
      <c r="L6">
        <v>-2.1540750321338331</v>
      </c>
      <c r="M6">
        <v>1.02</v>
      </c>
      <c r="N6">
        <v>0</v>
      </c>
      <c r="O6">
        <v>20.64616903719903</v>
      </c>
    </row>
    <row r="7" spans="1:15" x14ac:dyDescent="0.25">
      <c r="A7" s="1">
        <v>13</v>
      </c>
      <c r="B7">
        <v>-171.77307957380901</v>
      </c>
      <c r="C7">
        <v>48.192963037914723</v>
      </c>
      <c r="D7">
        <v>173.55099295081541</v>
      </c>
      <c r="E7">
        <v>-42.958168780617022</v>
      </c>
      <c r="F7">
        <v>1.7779133770064279</v>
      </c>
      <c r="G7">
        <v>5.2347942572976933</v>
      </c>
      <c r="H7">
        <v>0.45240920635150028</v>
      </c>
      <c r="I7">
        <v>0.4579575281649309</v>
      </c>
      <c r="J7">
        <v>0.4579575281649309</v>
      </c>
      <c r="K7">
        <v>0.98989366979379256</v>
      </c>
      <c r="L7">
        <v>-2.1540750321338331</v>
      </c>
      <c r="M7">
        <v>0.97999999999999987</v>
      </c>
      <c r="N7">
        <v>2.2584428107634089</v>
      </c>
      <c r="O7">
        <v>36.487462498554592</v>
      </c>
    </row>
    <row r="8" spans="1:15" x14ac:dyDescent="0.25">
      <c r="A8" s="1">
        <v>14</v>
      </c>
      <c r="B8">
        <v>-60.514300056761719</v>
      </c>
      <c r="C8">
        <v>-33.301576215879962</v>
      </c>
      <c r="D8">
        <v>60.785097175178343</v>
      </c>
      <c r="E8">
        <v>25.19755319171426</v>
      </c>
      <c r="F8">
        <v>0.27079711841662402</v>
      </c>
      <c r="G8">
        <v>-8.1040230241657021</v>
      </c>
      <c r="H8">
        <v>0.17294847037233441</v>
      </c>
      <c r="I8">
        <v>0.16193566563168599</v>
      </c>
      <c r="J8">
        <v>0.17294847037233441</v>
      </c>
      <c r="K8">
        <v>1.002532369849809</v>
      </c>
      <c r="L8">
        <v>-1.517462229054287</v>
      </c>
      <c r="M8">
        <v>1.02</v>
      </c>
      <c r="N8">
        <v>0</v>
      </c>
      <c r="O8">
        <v>13.779554737705411</v>
      </c>
    </row>
    <row r="9" spans="1:15" x14ac:dyDescent="0.25">
      <c r="A9" s="1">
        <v>15</v>
      </c>
      <c r="B9">
        <v>-227.70145793266909</v>
      </c>
      <c r="C9">
        <v>-6.0666094601799152</v>
      </c>
      <c r="D9">
        <v>234.10027488375371</v>
      </c>
      <c r="E9">
        <v>34.523610444773652</v>
      </c>
      <c r="F9">
        <v>6.3988169510845978</v>
      </c>
      <c r="G9">
        <v>28.45700098459373</v>
      </c>
      <c r="H9">
        <v>0.57033894640541172</v>
      </c>
      <c r="I9">
        <v>0.56571299849244916</v>
      </c>
      <c r="J9">
        <v>0.57033894640541172</v>
      </c>
      <c r="K9">
        <v>1.002532369849809</v>
      </c>
      <c r="L9">
        <v>-1.517462229054287</v>
      </c>
      <c r="M9">
        <v>1.05</v>
      </c>
      <c r="N9">
        <v>10.57226569808369</v>
      </c>
      <c r="O9">
        <v>45.441377504635987</v>
      </c>
    </row>
    <row r="10" spans="1:15" x14ac:dyDescent="0.25">
      <c r="A10" s="1">
        <v>16</v>
      </c>
      <c r="B10">
        <v>-225.3026066047089</v>
      </c>
      <c r="C10">
        <v>5.0972023333190233</v>
      </c>
      <c r="D10">
        <v>230.74091271794069</v>
      </c>
      <c r="E10">
        <v>17.803429350874591</v>
      </c>
      <c r="F10">
        <v>5.4383061132317323</v>
      </c>
      <c r="G10">
        <v>22.90063168419362</v>
      </c>
      <c r="H10">
        <v>0.55461127785921394</v>
      </c>
      <c r="I10">
        <v>0.55326825792740153</v>
      </c>
      <c r="J10">
        <v>0.55461127785921394</v>
      </c>
      <c r="K10">
        <v>1.02</v>
      </c>
      <c r="L10">
        <v>0</v>
      </c>
      <c r="M10">
        <v>1.05</v>
      </c>
      <c r="N10">
        <v>10.57226569808369</v>
      </c>
      <c r="O10">
        <v>44.188285938331582</v>
      </c>
    </row>
    <row r="11" spans="1:15" x14ac:dyDescent="0.25">
      <c r="A11" s="1">
        <v>17</v>
      </c>
      <c r="B11">
        <v>-367.55099295081521</v>
      </c>
      <c r="C11">
        <v>-23.765811015066529</v>
      </c>
      <c r="D11">
        <v>374.60468254560271</v>
      </c>
      <c r="E11">
        <v>70.485238052513239</v>
      </c>
      <c r="F11">
        <v>7.0536895947874427</v>
      </c>
      <c r="G11">
        <v>46.719427037446707</v>
      </c>
      <c r="H11">
        <v>0.94342860539408402</v>
      </c>
      <c r="I11">
        <v>0.94084626186235376</v>
      </c>
      <c r="J11">
        <v>0.94342860539408402</v>
      </c>
      <c r="K11">
        <v>0.97999999999999987</v>
      </c>
      <c r="L11">
        <v>2.2584428107634089</v>
      </c>
      <c r="M11">
        <v>1.016999999999999</v>
      </c>
      <c r="N11">
        <v>10.44873717062303</v>
      </c>
      <c r="O11">
        <v>75.167048781394683</v>
      </c>
    </row>
    <row r="12" spans="1:15" x14ac:dyDescent="0.25">
      <c r="A12" s="1">
        <v>18</v>
      </c>
      <c r="B12">
        <v>112.300851715115</v>
      </c>
      <c r="C12">
        <v>-32.603301011877889</v>
      </c>
      <c r="D12">
        <v>-112.01079943384001</v>
      </c>
      <c r="E12">
        <v>31.13044397827041</v>
      </c>
      <c r="F12">
        <v>0.29005228127499549</v>
      </c>
      <c r="G12">
        <v>-1.4728570336074791</v>
      </c>
      <c r="H12">
        <v>0.28948670240184471</v>
      </c>
      <c r="I12">
        <v>0.28695052484350902</v>
      </c>
      <c r="J12">
        <v>0.28948670240184471</v>
      </c>
      <c r="K12">
        <v>1.014</v>
      </c>
      <c r="L12">
        <v>11.56579839208772</v>
      </c>
      <c r="M12">
        <v>1.016999999999999</v>
      </c>
      <c r="N12">
        <v>10.44873717062303</v>
      </c>
      <c r="O12">
        <v>23.0646611270761</v>
      </c>
    </row>
    <row r="13" spans="1:15" x14ac:dyDescent="0.25">
      <c r="A13" s="1">
        <v>19</v>
      </c>
      <c r="B13">
        <v>-214.91931419408371</v>
      </c>
      <c r="C13">
        <v>-41.969120140564769</v>
      </c>
      <c r="D13">
        <v>217.83191364262041</v>
      </c>
      <c r="E13">
        <v>53.649587006961809</v>
      </c>
      <c r="F13">
        <v>2.9125994485367528</v>
      </c>
      <c r="G13">
        <v>11.68046686639704</v>
      </c>
      <c r="H13">
        <v>0.54209533551548406</v>
      </c>
      <c r="I13">
        <v>0.53632924385996916</v>
      </c>
      <c r="J13">
        <v>0.54209533551548406</v>
      </c>
      <c r="K13">
        <v>1.014</v>
      </c>
      <c r="L13">
        <v>11.56579839208772</v>
      </c>
      <c r="M13">
        <v>1.05</v>
      </c>
      <c r="N13">
        <v>17.117324466223369</v>
      </c>
      <c r="O13">
        <v>43.191086528310223</v>
      </c>
    </row>
    <row r="14" spans="1:15" x14ac:dyDescent="0.25">
      <c r="A14" s="1">
        <v>2</v>
      </c>
      <c r="B14">
        <v>60.026812839725963</v>
      </c>
      <c r="C14">
        <v>4.828893514706853</v>
      </c>
      <c r="D14">
        <v>-59.286076488439477</v>
      </c>
      <c r="E14">
        <v>-4.3720746143385583</v>
      </c>
      <c r="F14">
        <v>0.74073635128647908</v>
      </c>
      <c r="G14">
        <v>0.45681890036829481</v>
      </c>
      <c r="H14">
        <v>0.24342543861879129</v>
      </c>
      <c r="I14">
        <v>0.24418337179713731</v>
      </c>
      <c r="J14">
        <v>0.24418337179713731</v>
      </c>
      <c r="K14">
        <v>1.0349999999999999</v>
      </c>
      <c r="L14">
        <v>-7.2779176227836242</v>
      </c>
      <c r="M14">
        <v>1.0185319104187689</v>
      </c>
      <c r="N14">
        <v>-9.9639811184137272</v>
      </c>
      <c r="O14">
        <v>33.351682783785733</v>
      </c>
    </row>
    <row r="15" spans="1:15" x14ac:dyDescent="0.25">
      <c r="A15" s="1">
        <v>20</v>
      </c>
      <c r="B15">
        <v>-214.91931419408371</v>
      </c>
      <c r="C15">
        <v>-41.969120140564769</v>
      </c>
      <c r="D15">
        <v>217.83191364262041</v>
      </c>
      <c r="E15">
        <v>53.649587006961809</v>
      </c>
      <c r="F15">
        <v>2.9125994485367528</v>
      </c>
      <c r="G15">
        <v>11.68046686639704</v>
      </c>
      <c r="H15">
        <v>0.54209533551548406</v>
      </c>
      <c r="I15">
        <v>0.53632924385996916</v>
      </c>
      <c r="J15">
        <v>0.54209533551548406</v>
      </c>
      <c r="K15">
        <v>1.014</v>
      </c>
      <c r="L15">
        <v>11.56579839208772</v>
      </c>
      <c r="M15">
        <v>1.05</v>
      </c>
      <c r="N15">
        <v>17.117324466223369</v>
      </c>
      <c r="O15">
        <v>43.191086528310223</v>
      </c>
    </row>
    <row r="16" spans="1:15" x14ac:dyDescent="0.25">
      <c r="A16" s="1">
        <v>21</v>
      </c>
      <c r="B16">
        <v>215.53777667305201</v>
      </c>
      <c r="C16">
        <v>48.587041290057982</v>
      </c>
      <c r="D16">
        <v>-212.3191496150304</v>
      </c>
      <c r="E16">
        <v>-34.479648939733963</v>
      </c>
      <c r="F16">
        <v>3.2186270580216099</v>
      </c>
      <c r="G16">
        <v>14.107392350324011</v>
      </c>
      <c r="H16">
        <v>0.54696579072504281</v>
      </c>
      <c r="I16">
        <v>0.55217350622949413</v>
      </c>
      <c r="J16">
        <v>0.55217350622949413</v>
      </c>
      <c r="K16">
        <v>1.014</v>
      </c>
      <c r="L16">
        <v>11.56579839208772</v>
      </c>
      <c r="M16">
        <v>0.97786204688975986</v>
      </c>
      <c r="N16">
        <v>5.2991845012411973</v>
      </c>
      <c r="O16">
        <v>43.994058099615053</v>
      </c>
    </row>
    <row r="17" spans="1:15" x14ac:dyDescent="0.25">
      <c r="A17" s="1">
        <v>22</v>
      </c>
      <c r="B17">
        <v>-322.67647626529578</v>
      </c>
      <c r="C17">
        <v>-33.85914686677512</v>
      </c>
      <c r="D17">
        <v>326.02927216765721</v>
      </c>
      <c r="E17">
        <v>54.415917255857018</v>
      </c>
      <c r="F17">
        <v>3.3527959023613221</v>
      </c>
      <c r="G17">
        <v>20.556770389081901</v>
      </c>
      <c r="H17">
        <v>0.80082160054519114</v>
      </c>
      <c r="I17">
        <v>0.7989253173434856</v>
      </c>
      <c r="J17">
        <v>0.80082160054519114</v>
      </c>
      <c r="K17">
        <v>1.016999999999999</v>
      </c>
      <c r="L17">
        <v>10.44873717062303</v>
      </c>
      <c r="M17">
        <v>1.0385522607976061</v>
      </c>
      <c r="N17">
        <v>14.93131207275546</v>
      </c>
      <c r="O17">
        <v>63.804930197373501</v>
      </c>
    </row>
    <row r="18" spans="1:15" x14ac:dyDescent="0.25">
      <c r="A18" s="1">
        <v>23</v>
      </c>
      <c r="B18">
        <v>115.08259315353369</v>
      </c>
      <c r="C18">
        <v>-43.35423592337763</v>
      </c>
      <c r="D18">
        <v>-114.65005236711519</v>
      </c>
      <c r="E18">
        <v>41.637583768602823</v>
      </c>
      <c r="F18">
        <v>0.43254078641854221</v>
      </c>
      <c r="G18">
        <v>-1.7166521547748059</v>
      </c>
      <c r="H18">
        <v>0.30354149908413719</v>
      </c>
      <c r="I18">
        <v>0.29923160046873959</v>
      </c>
      <c r="J18">
        <v>0.30354149908413719</v>
      </c>
      <c r="K18">
        <v>1.016999999999999</v>
      </c>
      <c r="L18">
        <v>10.44873717062303</v>
      </c>
      <c r="M18">
        <v>1.0232483922521609</v>
      </c>
      <c r="N18">
        <v>8.917420912777505</v>
      </c>
      <c r="O18">
        <v>24.184467736490038</v>
      </c>
    </row>
    <row r="19" spans="1:15" x14ac:dyDescent="0.25">
      <c r="A19" s="1">
        <v>24</v>
      </c>
      <c r="B19">
        <v>-186.94093262487851</v>
      </c>
      <c r="C19">
        <v>-58.694481904143281</v>
      </c>
      <c r="D19">
        <v>187.5784778953514</v>
      </c>
      <c r="E19">
        <v>60.490491508337932</v>
      </c>
      <c r="F19">
        <v>0.63754527047291276</v>
      </c>
      <c r="G19">
        <v>1.7960096041946441</v>
      </c>
      <c r="H19">
        <v>0.47359083824561821</v>
      </c>
      <c r="I19">
        <v>0.47118189902267521</v>
      </c>
      <c r="J19">
        <v>0.47359083824561821</v>
      </c>
      <c r="K19">
        <v>1.0385522607976061</v>
      </c>
      <c r="L19">
        <v>14.93131207275546</v>
      </c>
      <c r="M19">
        <v>1.05</v>
      </c>
      <c r="N19">
        <v>16.2918736922046</v>
      </c>
      <c r="O19">
        <v>37.733036116665133</v>
      </c>
    </row>
    <row r="20" spans="1:15" x14ac:dyDescent="0.25">
      <c r="A20" s="1">
        <v>25</v>
      </c>
      <c r="B20">
        <v>-139.0883395427789</v>
      </c>
      <c r="C20">
        <v>4.2785646482892474</v>
      </c>
      <c r="D20">
        <v>141.54257415469621</v>
      </c>
      <c r="E20">
        <v>-9.2583989057252083</v>
      </c>
      <c r="F20">
        <v>2.4542346119172862</v>
      </c>
      <c r="G20">
        <v>-4.9798342574359609</v>
      </c>
      <c r="H20">
        <v>0.33634059353710061</v>
      </c>
      <c r="I20">
        <v>0.33910674070541053</v>
      </c>
      <c r="J20">
        <v>0.33910674070541053</v>
      </c>
      <c r="K20">
        <v>1.0385522607976061</v>
      </c>
      <c r="L20">
        <v>14.93131207275546</v>
      </c>
      <c r="M20">
        <v>1.05</v>
      </c>
      <c r="N20">
        <v>22.765942192714821</v>
      </c>
      <c r="O20">
        <v>27.018104788179439</v>
      </c>
    </row>
    <row r="21" spans="1:15" x14ac:dyDescent="0.25">
      <c r="A21" s="1">
        <v>26</v>
      </c>
      <c r="B21">
        <v>-60.289238947675628</v>
      </c>
      <c r="C21">
        <v>5.1190798775013153</v>
      </c>
      <c r="D21">
        <v>60.40001064890734</v>
      </c>
      <c r="E21">
        <v>-10.25831485874185</v>
      </c>
      <c r="F21">
        <v>0.1107717012317124</v>
      </c>
      <c r="G21">
        <v>-5.1392349812405316</v>
      </c>
      <c r="H21">
        <v>0.14465116726324759</v>
      </c>
      <c r="I21">
        <v>0.1464651609588225</v>
      </c>
      <c r="J21">
        <v>0.1464651609588225</v>
      </c>
      <c r="K21">
        <v>1.05</v>
      </c>
      <c r="L21">
        <v>16.2918736922046</v>
      </c>
      <c r="M21">
        <v>1.05</v>
      </c>
      <c r="N21">
        <v>17.117324466223369</v>
      </c>
      <c r="O21">
        <v>11.669514614694</v>
      </c>
    </row>
    <row r="22" spans="1:15" x14ac:dyDescent="0.25">
      <c r="A22" s="1">
        <v>27</v>
      </c>
      <c r="B22">
        <v>-60.289238947675628</v>
      </c>
      <c r="C22">
        <v>5.1190798775013153</v>
      </c>
      <c r="D22">
        <v>60.40001064890734</v>
      </c>
      <c r="E22">
        <v>-10.25831485874185</v>
      </c>
      <c r="F22">
        <v>0.1107717012317124</v>
      </c>
      <c r="G22">
        <v>-5.1392349812405316</v>
      </c>
      <c r="H22">
        <v>0.14465116726324759</v>
      </c>
      <c r="I22">
        <v>0.1464651609588225</v>
      </c>
      <c r="J22">
        <v>0.1464651609588225</v>
      </c>
      <c r="K22">
        <v>1.05</v>
      </c>
      <c r="L22">
        <v>16.2918736922046</v>
      </c>
      <c r="M22">
        <v>1.05</v>
      </c>
      <c r="N22">
        <v>17.117324466223369</v>
      </c>
      <c r="O22">
        <v>11.669514614694</v>
      </c>
    </row>
    <row r="23" spans="1:15" x14ac:dyDescent="0.25">
      <c r="A23" s="1">
        <v>28</v>
      </c>
      <c r="B23">
        <v>-33.17497381644246</v>
      </c>
      <c r="C23">
        <v>-39.318791884300808</v>
      </c>
      <c r="D23">
        <v>33.288106609667203</v>
      </c>
      <c r="E23">
        <v>31.34453280031568</v>
      </c>
      <c r="F23">
        <v>0.11313279322473591</v>
      </c>
      <c r="G23">
        <v>-7.9742590839851246</v>
      </c>
      <c r="H23">
        <v>0.12620315506488189</v>
      </c>
      <c r="I23">
        <v>0.1105203876965476</v>
      </c>
      <c r="J23">
        <v>0.12620315506488189</v>
      </c>
      <c r="K23">
        <v>1.0232483922521609</v>
      </c>
      <c r="L23">
        <v>8.917420912777505</v>
      </c>
      <c r="M23">
        <v>1.038489959020342</v>
      </c>
      <c r="N23">
        <v>9.5296488657982312</v>
      </c>
      <c r="O23">
        <v>10.055152725801991</v>
      </c>
    </row>
    <row r="24" spans="1:15" x14ac:dyDescent="0.25">
      <c r="A24" s="1">
        <v>29</v>
      </c>
      <c r="B24">
        <v>-33.17497381644246</v>
      </c>
      <c r="C24">
        <v>-39.318791884300808</v>
      </c>
      <c r="D24">
        <v>33.288106609667203</v>
      </c>
      <c r="E24">
        <v>31.34453280031568</v>
      </c>
      <c r="F24">
        <v>0.11313279322473591</v>
      </c>
      <c r="G24">
        <v>-7.9742590839851246</v>
      </c>
      <c r="H24">
        <v>0.12620315506488189</v>
      </c>
      <c r="I24">
        <v>0.1105203876965476</v>
      </c>
      <c r="J24">
        <v>0.12620315506488189</v>
      </c>
      <c r="K24">
        <v>1.0232483922521609</v>
      </c>
      <c r="L24">
        <v>8.917420912777505</v>
      </c>
      <c r="M24">
        <v>1.038489959020342</v>
      </c>
      <c r="N24">
        <v>9.5296488657982312</v>
      </c>
      <c r="O24">
        <v>10.055152725801991</v>
      </c>
    </row>
    <row r="25" spans="1:15" x14ac:dyDescent="0.25">
      <c r="A25" s="1">
        <v>3</v>
      </c>
      <c r="B25">
        <v>38.435815469113173</v>
      </c>
      <c r="C25">
        <v>19.15090534981012</v>
      </c>
      <c r="D25">
        <v>-37.848598202826587</v>
      </c>
      <c r="E25">
        <v>-20.427708578964801</v>
      </c>
      <c r="F25">
        <v>0.58721726628658644</v>
      </c>
      <c r="G25">
        <v>-1.27680322915468</v>
      </c>
      <c r="H25">
        <v>0.1735835356948289</v>
      </c>
      <c r="I25">
        <v>0.18030884551549259</v>
      </c>
      <c r="J25">
        <v>0.18030884551549259</v>
      </c>
      <c r="K25">
        <v>1.0349999999999999</v>
      </c>
      <c r="L25">
        <v>-7.3697779457365407</v>
      </c>
      <c r="M25">
        <v>0.99794484877173695</v>
      </c>
      <c r="N25">
        <v>-9.6899337509333989</v>
      </c>
      <c r="O25">
        <v>24.627407568682919</v>
      </c>
    </row>
    <row r="26" spans="1:15" x14ac:dyDescent="0.25">
      <c r="A26" s="1">
        <v>30</v>
      </c>
      <c r="B26">
        <v>-97.288106609667039</v>
      </c>
      <c r="C26">
        <v>-44.344532800315633</v>
      </c>
      <c r="D26">
        <v>97.579406199152288</v>
      </c>
      <c r="E26">
        <v>41.630013888467751</v>
      </c>
      <c r="F26">
        <v>0.29129958948524859</v>
      </c>
      <c r="G26">
        <v>-2.714518911847883</v>
      </c>
      <c r="H26">
        <v>0.25843968191052258</v>
      </c>
      <c r="I26">
        <v>0.25362443988404842</v>
      </c>
      <c r="J26">
        <v>0.25843968191052258</v>
      </c>
      <c r="K26">
        <v>1.038489959020342</v>
      </c>
      <c r="L26">
        <v>9.5296488657982312</v>
      </c>
      <c r="M26">
        <v>1.05</v>
      </c>
      <c r="N26">
        <v>10.57226569808369</v>
      </c>
      <c r="O26">
        <v>20.59101034900441</v>
      </c>
    </row>
    <row r="27" spans="1:15" x14ac:dyDescent="0.25">
      <c r="A27" s="1">
        <v>31</v>
      </c>
      <c r="B27">
        <v>-97.288106609667039</v>
      </c>
      <c r="C27">
        <v>-44.344532800315633</v>
      </c>
      <c r="D27">
        <v>97.579406199152288</v>
      </c>
      <c r="E27">
        <v>41.630013888467751</v>
      </c>
      <c r="F27">
        <v>0.29129958948524859</v>
      </c>
      <c r="G27">
        <v>-2.714518911847883</v>
      </c>
      <c r="H27">
        <v>0.25843968191052258</v>
      </c>
      <c r="I27">
        <v>0.25362443988404842</v>
      </c>
      <c r="J27">
        <v>0.25843968191052258</v>
      </c>
      <c r="K27">
        <v>1.038489959020342</v>
      </c>
      <c r="L27">
        <v>9.5296488657982312</v>
      </c>
      <c r="M27">
        <v>1.05</v>
      </c>
      <c r="N27">
        <v>10.57226569808369</v>
      </c>
      <c r="O27">
        <v>20.59101034900441</v>
      </c>
    </row>
    <row r="28" spans="1:15" x14ac:dyDescent="0.25">
      <c r="A28" s="1">
        <v>32</v>
      </c>
      <c r="B28">
        <v>-156.46384858305561</v>
      </c>
      <c r="C28">
        <v>20.123402932624678</v>
      </c>
      <c r="D28">
        <v>158.45742584530399</v>
      </c>
      <c r="E28">
        <v>-20.28684909579373</v>
      </c>
      <c r="F28">
        <v>1.993577262248351</v>
      </c>
      <c r="G28">
        <v>-0.16344616316905561</v>
      </c>
      <c r="H28">
        <v>0.37713670485564632</v>
      </c>
      <c r="I28">
        <v>0.38191369131559932</v>
      </c>
      <c r="J28">
        <v>0.38191369131559932</v>
      </c>
      <c r="K28">
        <v>1.05</v>
      </c>
      <c r="L28">
        <v>17.117324466223369</v>
      </c>
      <c r="M28">
        <v>1.05</v>
      </c>
      <c r="N28">
        <v>22.765942192714821</v>
      </c>
      <c r="O28">
        <v>30.428720203380621</v>
      </c>
    </row>
    <row r="29" spans="1:15" x14ac:dyDescent="0.25">
      <c r="A29" s="1">
        <v>4</v>
      </c>
      <c r="B29">
        <v>48.500510686768287</v>
      </c>
      <c r="C29">
        <v>-1.038114029281705</v>
      </c>
      <c r="D29">
        <v>-47.407733873731367</v>
      </c>
      <c r="E29">
        <v>-0.19036225320648009</v>
      </c>
      <c r="F29">
        <v>1.09277681303692</v>
      </c>
      <c r="G29">
        <v>-1.228476282488185</v>
      </c>
      <c r="H29">
        <v>0.19609463364981389</v>
      </c>
      <c r="I29">
        <v>0.1959117659024987</v>
      </c>
      <c r="J29">
        <v>0.19609463364981389</v>
      </c>
      <c r="K29">
        <v>1.0349999999999999</v>
      </c>
      <c r="L29">
        <v>-7.3697779457365407</v>
      </c>
      <c r="M29">
        <v>1.0124007643017809</v>
      </c>
      <c r="N29">
        <v>-12.420709643357791</v>
      </c>
      <c r="O29">
        <v>26.783502778906019</v>
      </c>
    </row>
    <row r="30" spans="1:15" x14ac:dyDescent="0.25">
      <c r="A30" s="1">
        <v>5</v>
      </c>
      <c r="B30">
        <v>22.8980025297308</v>
      </c>
      <c r="C30">
        <v>-17.009378992039959</v>
      </c>
      <c r="D30">
        <v>-22.65807985545208</v>
      </c>
      <c r="E30">
        <v>14.74607516341152</v>
      </c>
      <c r="F30">
        <v>0.23992267427872349</v>
      </c>
      <c r="G30">
        <v>-2.2633038286284388</v>
      </c>
      <c r="H30">
        <v>0.1206184469773296</v>
      </c>
      <c r="I30">
        <v>0.1129511836576066</v>
      </c>
      <c r="J30">
        <v>0.1206184469773296</v>
      </c>
      <c r="K30">
        <v>0.98937750195814045</v>
      </c>
      <c r="L30">
        <v>-5.5838060090162864</v>
      </c>
      <c r="M30">
        <v>1.001334690917888</v>
      </c>
      <c r="N30">
        <v>-7.4349300464779846</v>
      </c>
      <c r="O30">
        <v>16.474619675588968</v>
      </c>
    </row>
    <row r="31" spans="1:15" x14ac:dyDescent="0.25">
      <c r="A31" s="1">
        <v>6</v>
      </c>
      <c r="B31">
        <v>-36.151401797173342</v>
      </c>
      <c r="C31">
        <v>5.4277085789647419</v>
      </c>
      <c r="D31">
        <v>36.515643699165139</v>
      </c>
      <c r="E31">
        <v>-6.8262938197263257</v>
      </c>
      <c r="F31">
        <v>0.36424190199179662</v>
      </c>
      <c r="G31">
        <v>-1.398585240761584</v>
      </c>
      <c r="H31">
        <v>0.15325666066967439</v>
      </c>
      <c r="I31">
        <v>0.1552097772508472</v>
      </c>
      <c r="J31">
        <v>0.1552097772508472</v>
      </c>
      <c r="K31">
        <v>0.99794484877173695</v>
      </c>
      <c r="L31">
        <v>-9.6899337509333989</v>
      </c>
      <c r="M31">
        <v>1.001334690917888</v>
      </c>
      <c r="N31">
        <v>-7.4349300464779846</v>
      </c>
      <c r="O31">
        <v>21.199261922359071</v>
      </c>
    </row>
    <row r="32" spans="1:15" x14ac:dyDescent="0.25">
      <c r="A32" s="1">
        <v>7</v>
      </c>
      <c r="B32">
        <v>-11.71392351156056</v>
      </c>
      <c r="C32">
        <v>-9.6279253856614506</v>
      </c>
      <c r="D32">
        <v>11.759544797276471</v>
      </c>
      <c r="E32">
        <v>7.3009202180370627</v>
      </c>
      <c r="F32">
        <v>4.5621285715911952E-2</v>
      </c>
      <c r="G32">
        <v>-2.3270051676243879</v>
      </c>
      <c r="H32">
        <v>6.228269041692347E-2</v>
      </c>
      <c r="I32">
        <v>5.6306678662759811E-2</v>
      </c>
      <c r="J32">
        <v>6.228269041692347E-2</v>
      </c>
      <c r="K32">
        <v>1.0185319104187689</v>
      </c>
      <c r="L32">
        <v>-9.9639811184137272</v>
      </c>
      <c r="M32">
        <v>1.0284594386721211</v>
      </c>
      <c r="N32">
        <v>-9.5028351748556545</v>
      </c>
      <c r="O32">
        <v>8.5068549853250719</v>
      </c>
    </row>
    <row r="33" spans="1:15" x14ac:dyDescent="0.25">
      <c r="A33" s="1">
        <v>8</v>
      </c>
      <c r="B33">
        <v>-88.592266126268669</v>
      </c>
      <c r="C33">
        <v>-130.30516850267679</v>
      </c>
      <c r="D33">
        <v>89.659150154168699</v>
      </c>
      <c r="E33">
        <v>-121.1172126910693</v>
      </c>
      <c r="F33">
        <v>1.0668840279000309</v>
      </c>
      <c r="G33">
        <v>-251.42238119374611</v>
      </c>
      <c r="H33">
        <v>0.65114681784551554</v>
      </c>
      <c r="I33">
        <v>0.6130048669575987</v>
      </c>
      <c r="J33">
        <v>0.65114681784551554</v>
      </c>
      <c r="K33">
        <v>1.0124007643017809</v>
      </c>
      <c r="L33">
        <v>-12.420709643357791</v>
      </c>
      <c r="M33">
        <v>1.0284594386721211</v>
      </c>
      <c r="N33">
        <v>-9.5028351748556545</v>
      </c>
      <c r="O33">
        <v>88.936613310823915</v>
      </c>
    </row>
    <row r="34" spans="1:15" x14ac:dyDescent="0.25">
      <c r="A34" s="1">
        <v>9</v>
      </c>
      <c r="B34">
        <v>114.9999999999999</v>
      </c>
      <c r="C34">
        <v>26.839607381136481</v>
      </c>
      <c r="D34">
        <v>-112.88233047811509</v>
      </c>
      <c r="E34">
        <v>-20.35182674463141</v>
      </c>
      <c r="F34">
        <v>2.1176695218848489</v>
      </c>
      <c r="G34">
        <v>6.4877806365050681</v>
      </c>
      <c r="H34">
        <v>0.48200479244582078</v>
      </c>
      <c r="I34">
        <v>0.48342587675504789</v>
      </c>
      <c r="J34">
        <v>0.48342587675504789</v>
      </c>
      <c r="K34">
        <v>1.0249999999999999</v>
      </c>
      <c r="L34">
        <v>-7.3574745522569538</v>
      </c>
      <c r="M34">
        <v>0.99266455574482304</v>
      </c>
      <c r="N34">
        <v>-11.088141032984909</v>
      </c>
      <c r="O34">
        <v>66.02851935553818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"/>
  <sheetViews>
    <sheetView workbookViewId="0"/>
  </sheetViews>
  <sheetFormatPr defaultRowHeight="14.4" x14ac:dyDescent="0.25"/>
  <sheetData>
    <row r="1" spans="1:14" x14ac:dyDescent="0.25">
      <c r="B1" s="1" t="s">
        <v>176</v>
      </c>
      <c r="C1" s="1" t="s">
        <v>177</v>
      </c>
      <c r="D1" s="1" t="s">
        <v>178</v>
      </c>
      <c r="E1" s="1" t="s">
        <v>179</v>
      </c>
      <c r="F1" s="1" t="s">
        <v>166</v>
      </c>
      <c r="G1" s="1" t="s">
        <v>167</v>
      </c>
      <c r="H1" s="1" t="s">
        <v>180</v>
      </c>
      <c r="I1" s="1" t="s">
        <v>181</v>
      </c>
      <c r="J1" s="1" t="s">
        <v>182</v>
      </c>
      <c r="K1" s="1" t="s">
        <v>183</v>
      </c>
      <c r="L1" s="1" t="s">
        <v>184</v>
      </c>
      <c r="M1" s="1" t="s">
        <v>185</v>
      </c>
      <c r="N1" s="1" t="s">
        <v>175</v>
      </c>
    </row>
    <row r="2" spans="1:14" x14ac:dyDescent="0.25">
      <c r="A2" s="1">
        <v>0</v>
      </c>
      <c r="B2">
        <v>212.31914961503031</v>
      </c>
      <c r="C2">
        <v>34.479648939734183</v>
      </c>
      <c r="D2">
        <v>-211.20625025488869</v>
      </c>
      <c r="E2">
        <v>6.116984241081953</v>
      </c>
      <c r="F2">
        <v>1.1128993601415691</v>
      </c>
      <c r="G2">
        <v>40.596633180816127</v>
      </c>
      <c r="H2">
        <v>0.5521735062294939</v>
      </c>
      <c r="I2">
        <v>0.89348463791180255</v>
      </c>
      <c r="J2">
        <v>0.97786204688975986</v>
      </c>
      <c r="K2">
        <v>5.2991845012411973</v>
      </c>
      <c r="L2">
        <v>0.98937750195814045</v>
      </c>
      <c r="M2">
        <v>-5.5838060090162864</v>
      </c>
      <c r="N2">
        <v>54.992572624518679</v>
      </c>
    </row>
    <row r="3" spans="1:14" x14ac:dyDescent="0.25">
      <c r="A3" s="1">
        <v>1</v>
      </c>
      <c r="B3">
        <v>106.1956217063864</v>
      </c>
      <c r="C3">
        <v>22.869018439679419</v>
      </c>
      <c r="D3">
        <v>-105.91863991003621</v>
      </c>
      <c r="E3">
        <v>-12.76520421629627</v>
      </c>
      <c r="F3">
        <v>0.27698179635021353</v>
      </c>
      <c r="G3">
        <v>10.10381422338315</v>
      </c>
      <c r="H3">
        <v>0.27546931709692363</v>
      </c>
      <c r="I3">
        <v>0.4457432315484201</v>
      </c>
      <c r="J3">
        <v>0.98989366979379256</v>
      </c>
      <c r="K3">
        <v>-2.1540750321338331</v>
      </c>
      <c r="L3">
        <v>1.001334690917888</v>
      </c>
      <c r="M3">
        <v>-7.4349300464779846</v>
      </c>
      <c r="N3">
        <v>27.434794055444979</v>
      </c>
    </row>
    <row r="4" spans="1:14" x14ac:dyDescent="0.25">
      <c r="A4" s="1">
        <v>2</v>
      </c>
      <c r="B4">
        <v>120.8355701451312</v>
      </c>
      <c r="C4">
        <v>39.158317563872842</v>
      </c>
      <c r="D4">
        <v>-120.4663465309462</v>
      </c>
      <c r="E4">
        <v>-25.689682246428749</v>
      </c>
      <c r="F4">
        <v>0.36922361418503158</v>
      </c>
      <c r="G4">
        <v>13.4686353174441</v>
      </c>
      <c r="H4">
        <v>0.31804776876794849</v>
      </c>
      <c r="I4">
        <v>0.51464040253713406</v>
      </c>
      <c r="J4">
        <v>1.002532369849809</v>
      </c>
      <c r="K4">
        <v>-1.517462229054287</v>
      </c>
      <c r="L4">
        <v>1.001334690917888</v>
      </c>
      <c r="M4">
        <v>-7.4349300464779846</v>
      </c>
      <c r="N4">
        <v>31.67530644755027</v>
      </c>
    </row>
    <row r="5" spans="1:14" x14ac:dyDescent="0.25">
      <c r="A5" s="1">
        <v>3</v>
      </c>
      <c r="B5">
        <v>151.72333370374321</v>
      </c>
      <c r="C5">
        <v>-16.096669404091351</v>
      </c>
      <c r="D5">
        <v>-151.1769264959047</v>
      </c>
      <c r="E5">
        <v>36.028654072633778</v>
      </c>
      <c r="F5">
        <v>0.54640720783845609</v>
      </c>
      <c r="G5">
        <v>19.93198466854243</v>
      </c>
      <c r="H5">
        <v>0.38690632408010811</v>
      </c>
      <c r="I5">
        <v>0.63219987594788907</v>
      </c>
      <c r="J5">
        <v>0.98989366979379256</v>
      </c>
      <c r="K5">
        <v>-2.1540750321338331</v>
      </c>
      <c r="L5">
        <v>1.0284594386721211</v>
      </c>
      <c r="M5">
        <v>-9.5028351748556545</v>
      </c>
      <c r="N5">
        <v>38.533131136896273</v>
      </c>
    </row>
    <row r="6" spans="1:14" x14ac:dyDescent="0.25">
      <c r="A6" s="1">
        <v>4</v>
      </c>
      <c r="B6">
        <v>167.3801878442996</v>
      </c>
      <c r="C6">
        <v>0.2098681121871557</v>
      </c>
      <c r="D6">
        <v>-166.7390671247706</v>
      </c>
      <c r="E6">
        <v>23.177100743673961</v>
      </c>
      <c r="F6">
        <v>0.64112071952897054</v>
      </c>
      <c r="G6">
        <v>23.38696885586112</v>
      </c>
      <c r="H6">
        <v>0.41909986878566202</v>
      </c>
      <c r="I6">
        <v>0.68480370716611438</v>
      </c>
      <c r="J6">
        <v>1.002532369849809</v>
      </c>
      <c r="K6">
        <v>-1.517462229054287</v>
      </c>
      <c r="L6">
        <v>1.0284594386721211</v>
      </c>
      <c r="M6">
        <v>-9.5028351748556545</v>
      </c>
      <c r="N6">
        <v>41.739380305477432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/>
  </sheetViews>
  <sheetFormatPr defaultRowHeight="14.4" x14ac:dyDescent="0.25"/>
  <sheetData>
    <row r="1" spans="1:3" x14ac:dyDescent="0.25">
      <c r="B1" s="1" t="s">
        <v>18</v>
      </c>
      <c r="C1" s="1" t="s">
        <v>19</v>
      </c>
    </row>
    <row r="2" spans="1:3" x14ac:dyDescent="0.25">
      <c r="A2" s="1">
        <v>0</v>
      </c>
      <c r="B2">
        <v>-2.9535845091829169</v>
      </c>
      <c r="C2">
        <v>133.9915309042832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>
      <selection activeCell="D2" sqref="D2"/>
    </sheetView>
  </sheetViews>
  <sheetFormatPr defaultRowHeight="14.4" x14ac:dyDescent="0.25"/>
  <sheetData>
    <row r="1" spans="1:3" x14ac:dyDescent="0.25">
      <c r="B1" s="1" t="s">
        <v>18</v>
      </c>
      <c r="C1" s="1" t="s">
        <v>19</v>
      </c>
    </row>
    <row r="2" spans="1:3" x14ac:dyDescent="0.25">
      <c r="A2" s="1">
        <v>0</v>
      </c>
      <c r="B2">
        <v>108</v>
      </c>
      <c r="C2">
        <v>22</v>
      </c>
    </row>
    <row r="3" spans="1:3" x14ac:dyDescent="0.25">
      <c r="A3" s="1">
        <v>1</v>
      </c>
      <c r="B3">
        <v>97</v>
      </c>
      <c r="C3">
        <v>20</v>
      </c>
    </row>
    <row r="4" spans="1:3" x14ac:dyDescent="0.25">
      <c r="A4" s="1">
        <v>10</v>
      </c>
      <c r="B4">
        <v>265</v>
      </c>
      <c r="C4">
        <v>54</v>
      </c>
    </row>
    <row r="5" spans="1:3" x14ac:dyDescent="0.25">
      <c r="A5" s="1">
        <v>11</v>
      </c>
      <c r="B5">
        <v>194</v>
      </c>
      <c r="C5">
        <v>39</v>
      </c>
    </row>
    <row r="6" spans="1:3" x14ac:dyDescent="0.25">
      <c r="A6" s="1">
        <v>12</v>
      </c>
      <c r="B6">
        <v>317</v>
      </c>
      <c r="C6">
        <v>64</v>
      </c>
    </row>
    <row r="7" spans="1:3" x14ac:dyDescent="0.25">
      <c r="A7" s="1">
        <v>13</v>
      </c>
      <c r="B7">
        <v>100</v>
      </c>
      <c r="C7">
        <v>20</v>
      </c>
    </row>
    <row r="8" spans="1:3" x14ac:dyDescent="0.25">
      <c r="A8" s="1">
        <v>14</v>
      </c>
      <c r="B8">
        <v>333</v>
      </c>
      <c r="C8">
        <v>68</v>
      </c>
    </row>
    <row r="9" spans="1:3" x14ac:dyDescent="0.25">
      <c r="A9" s="1">
        <v>15</v>
      </c>
      <c r="B9">
        <v>181</v>
      </c>
      <c r="C9">
        <v>37</v>
      </c>
    </row>
    <row r="10" spans="1:3" x14ac:dyDescent="0.25">
      <c r="A10" s="1">
        <v>16</v>
      </c>
      <c r="B10">
        <v>128</v>
      </c>
      <c r="C10">
        <v>26</v>
      </c>
    </row>
    <row r="11" spans="1:3" x14ac:dyDescent="0.25">
      <c r="A11" s="1">
        <v>2</v>
      </c>
      <c r="B11">
        <v>180</v>
      </c>
      <c r="C11">
        <v>37</v>
      </c>
    </row>
    <row r="12" spans="1:3" x14ac:dyDescent="0.25">
      <c r="A12" s="1">
        <v>3</v>
      </c>
      <c r="B12">
        <v>74</v>
      </c>
      <c r="C12">
        <v>15</v>
      </c>
    </row>
    <row r="13" spans="1:3" x14ac:dyDescent="0.25">
      <c r="A13" s="1">
        <v>4</v>
      </c>
      <c r="B13">
        <v>71</v>
      </c>
      <c r="C13">
        <v>14</v>
      </c>
    </row>
    <row r="14" spans="1:3" x14ac:dyDescent="0.25">
      <c r="A14" s="1">
        <v>5</v>
      </c>
      <c r="B14">
        <v>136</v>
      </c>
      <c r="C14">
        <v>28</v>
      </c>
    </row>
    <row r="15" spans="1:3" x14ac:dyDescent="0.25">
      <c r="A15" s="1">
        <v>6</v>
      </c>
      <c r="B15">
        <v>125</v>
      </c>
      <c r="C15">
        <v>25</v>
      </c>
    </row>
    <row r="16" spans="1:3" x14ac:dyDescent="0.25">
      <c r="A16" s="1">
        <v>7</v>
      </c>
      <c r="B16">
        <v>171</v>
      </c>
      <c r="C16">
        <v>35</v>
      </c>
    </row>
    <row r="17" spans="1:3" x14ac:dyDescent="0.25">
      <c r="A17" s="1">
        <v>8</v>
      </c>
      <c r="B17">
        <v>175</v>
      </c>
      <c r="C17">
        <v>36</v>
      </c>
    </row>
    <row r="18" spans="1:3" x14ac:dyDescent="0.25">
      <c r="A18" s="1">
        <v>9</v>
      </c>
      <c r="B18">
        <v>195</v>
      </c>
      <c r="C18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/>
  </sheetViews>
  <sheetFormatPr defaultRowHeight="14.4" x14ac:dyDescent="0.25"/>
  <sheetData>
    <row r="1" spans="1:8" x14ac:dyDescent="0.25">
      <c r="B1" s="1" t="s">
        <v>7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11</v>
      </c>
      <c r="H1" s="1" t="s">
        <v>12</v>
      </c>
    </row>
    <row r="2" spans="1:8" x14ac:dyDescent="0.25">
      <c r="A2" s="1">
        <v>0</v>
      </c>
      <c r="B2" t="b">
        <v>1</v>
      </c>
      <c r="C2">
        <v>1.05</v>
      </c>
      <c r="D2">
        <v>0.95</v>
      </c>
      <c r="E2">
        <v>1</v>
      </c>
      <c r="F2" t="s">
        <v>13</v>
      </c>
      <c r="G2">
        <v>138</v>
      </c>
      <c r="H2">
        <v>1</v>
      </c>
    </row>
    <row r="3" spans="1:8" x14ac:dyDescent="0.25">
      <c r="A3" s="1">
        <v>1</v>
      </c>
      <c r="B3" t="b">
        <v>1</v>
      </c>
      <c r="C3">
        <v>1.05</v>
      </c>
      <c r="D3">
        <v>0.95</v>
      </c>
      <c r="E3">
        <v>2</v>
      </c>
      <c r="F3" t="s">
        <v>13</v>
      </c>
      <c r="G3">
        <v>138</v>
      </c>
      <c r="H3">
        <v>1</v>
      </c>
    </row>
    <row r="4" spans="1:8" x14ac:dyDescent="0.25">
      <c r="A4" s="1">
        <v>10</v>
      </c>
      <c r="B4" t="b">
        <v>1</v>
      </c>
      <c r="C4">
        <v>1.05</v>
      </c>
      <c r="D4">
        <v>0.95</v>
      </c>
      <c r="E4">
        <v>11</v>
      </c>
      <c r="F4" t="s">
        <v>13</v>
      </c>
      <c r="G4">
        <v>230</v>
      </c>
      <c r="H4">
        <v>3</v>
      </c>
    </row>
    <row r="5" spans="1:8" x14ac:dyDescent="0.25">
      <c r="A5" s="1">
        <v>11</v>
      </c>
      <c r="B5" t="b">
        <v>1</v>
      </c>
      <c r="C5">
        <v>1.05</v>
      </c>
      <c r="D5">
        <v>0.95</v>
      </c>
      <c r="E5">
        <v>12</v>
      </c>
      <c r="F5" t="s">
        <v>13</v>
      </c>
      <c r="G5">
        <v>230</v>
      </c>
      <c r="H5">
        <v>3</v>
      </c>
    </row>
    <row r="6" spans="1:8" x14ac:dyDescent="0.25">
      <c r="A6" s="1">
        <v>12</v>
      </c>
      <c r="B6" t="b">
        <v>1</v>
      </c>
      <c r="C6">
        <v>1.05</v>
      </c>
      <c r="D6">
        <v>0.95</v>
      </c>
      <c r="E6">
        <v>13</v>
      </c>
      <c r="F6" t="s">
        <v>13</v>
      </c>
      <c r="G6">
        <v>230</v>
      </c>
      <c r="H6">
        <v>3</v>
      </c>
    </row>
    <row r="7" spans="1:8" x14ac:dyDescent="0.25">
      <c r="A7" s="1">
        <v>13</v>
      </c>
      <c r="B7" t="b">
        <v>1</v>
      </c>
      <c r="C7">
        <v>1.05</v>
      </c>
      <c r="D7">
        <v>0.95</v>
      </c>
      <c r="E7">
        <v>14</v>
      </c>
      <c r="F7" t="s">
        <v>13</v>
      </c>
      <c r="G7">
        <v>230</v>
      </c>
      <c r="H7">
        <v>3</v>
      </c>
    </row>
    <row r="8" spans="1:8" x14ac:dyDescent="0.25">
      <c r="A8" s="1">
        <v>14</v>
      </c>
      <c r="B8" t="b">
        <v>1</v>
      </c>
      <c r="C8">
        <v>1.05</v>
      </c>
      <c r="D8">
        <v>0.95</v>
      </c>
      <c r="E8">
        <v>15</v>
      </c>
      <c r="F8" t="s">
        <v>13</v>
      </c>
      <c r="G8">
        <v>230</v>
      </c>
      <c r="H8">
        <v>4</v>
      </c>
    </row>
    <row r="9" spans="1:8" x14ac:dyDescent="0.25">
      <c r="A9" s="1">
        <v>15</v>
      </c>
      <c r="B9" t="b">
        <v>1</v>
      </c>
      <c r="C9">
        <v>1.05</v>
      </c>
      <c r="D9">
        <v>0.95</v>
      </c>
      <c r="E9">
        <v>16</v>
      </c>
      <c r="F9" t="s">
        <v>13</v>
      </c>
      <c r="G9">
        <v>230</v>
      </c>
      <c r="H9">
        <v>4</v>
      </c>
    </row>
    <row r="10" spans="1:8" x14ac:dyDescent="0.25">
      <c r="A10" s="1">
        <v>16</v>
      </c>
      <c r="B10" t="b">
        <v>1</v>
      </c>
      <c r="C10">
        <v>1.05</v>
      </c>
      <c r="D10">
        <v>0.95</v>
      </c>
      <c r="E10">
        <v>17</v>
      </c>
      <c r="F10" t="s">
        <v>13</v>
      </c>
      <c r="G10">
        <v>230</v>
      </c>
      <c r="H10">
        <v>4</v>
      </c>
    </row>
    <row r="11" spans="1:8" x14ac:dyDescent="0.25">
      <c r="A11" s="1">
        <v>17</v>
      </c>
      <c r="B11" t="b">
        <v>1</v>
      </c>
      <c r="C11">
        <v>1.05</v>
      </c>
      <c r="D11">
        <v>0.95</v>
      </c>
      <c r="E11">
        <v>18</v>
      </c>
      <c r="F11" t="s">
        <v>13</v>
      </c>
      <c r="G11">
        <v>230</v>
      </c>
      <c r="H11">
        <v>4</v>
      </c>
    </row>
    <row r="12" spans="1:8" x14ac:dyDescent="0.25">
      <c r="A12" s="1">
        <v>18</v>
      </c>
      <c r="B12" t="b">
        <v>1</v>
      </c>
      <c r="C12">
        <v>1.05</v>
      </c>
      <c r="D12">
        <v>0.95</v>
      </c>
      <c r="E12">
        <v>19</v>
      </c>
      <c r="F12" t="s">
        <v>13</v>
      </c>
      <c r="G12">
        <v>230</v>
      </c>
      <c r="H12">
        <v>3</v>
      </c>
    </row>
    <row r="13" spans="1:8" x14ac:dyDescent="0.25">
      <c r="A13" s="1">
        <v>19</v>
      </c>
      <c r="B13" t="b">
        <v>1</v>
      </c>
      <c r="C13">
        <v>1.05</v>
      </c>
      <c r="D13">
        <v>0.95</v>
      </c>
      <c r="E13">
        <v>20</v>
      </c>
      <c r="F13" t="s">
        <v>13</v>
      </c>
      <c r="G13">
        <v>230</v>
      </c>
      <c r="H13">
        <v>3</v>
      </c>
    </row>
    <row r="14" spans="1:8" x14ac:dyDescent="0.25">
      <c r="A14" s="1">
        <v>2</v>
      </c>
      <c r="B14" t="b">
        <v>1</v>
      </c>
      <c r="C14">
        <v>1.05</v>
      </c>
      <c r="D14">
        <v>0.95</v>
      </c>
      <c r="E14">
        <v>3</v>
      </c>
      <c r="F14" t="s">
        <v>13</v>
      </c>
      <c r="G14">
        <v>138</v>
      </c>
      <c r="H14">
        <v>1</v>
      </c>
    </row>
    <row r="15" spans="1:8" x14ac:dyDescent="0.25">
      <c r="A15" s="1">
        <v>20</v>
      </c>
      <c r="B15" t="b">
        <v>1</v>
      </c>
      <c r="C15">
        <v>1.05</v>
      </c>
      <c r="D15">
        <v>0.95</v>
      </c>
      <c r="E15">
        <v>21</v>
      </c>
      <c r="F15" t="s">
        <v>13</v>
      </c>
      <c r="G15">
        <v>230</v>
      </c>
      <c r="H15">
        <v>4</v>
      </c>
    </row>
    <row r="16" spans="1:8" x14ac:dyDescent="0.25">
      <c r="A16" s="1">
        <v>21</v>
      </c>
      <c r="B16" t="b">
        <v>1</v>
      </c>
      <c r="C16">
        <v>1.05</v>
      </c>
      <c r="D16">
        <v>0.95</v>
      </c>
      <c r="E16">
        <v>22</v>
      </c>
      <c r="F16" t="s">
        <v>13</v>
      </c>
      <c r="G16">
        <v>230</v>
      </c>
      <c r="H16">
        <v>4</v>
      </c>
    </row>
    <row r="17" spans="1:8" x14ac:dyDescent="0.25">
      <c r="A17" s="1">
        <v>22</v>
      </c>
      <c r="B17" t="b">
        <v>1</v>
      </c>
      <c r="C17">
        <v>1.05</v>
      </c>
      <c r="D17">
        <v>0.95</v>
      </c>
      <c r="E17">
        <v>23</v>
      </c>
      <c r="F17" t="s">
        <v>13</v>
      </c>
      <c r="G17">
        <v>230</v>
      </c>
      <c r="H17">
        <v>3</v>
      </c>
    </row>
    <row r="18" spans="1:8" x14ac:dyDescent="0.25">
      <c r="A18" s="1">
        <v>23</v>
      </c>
      <c r="B18" t="b">
        <v>1</v>
      </c>
      <c r="C18">
        <v>1.05</v>
      </c>
      <c r="D18">
        <v>0.95</v>
      </c>
      <c r="E18">
        <v>24</v>
      </c>
      <c r="F18" t="s">
        <v>13</v>
      </c>
      <c r="G18">
        <v>230</v>
      </c>
      <c r="H18">
        <v>4</v>
      </c>
    </row>
    <row r="19" spans="1:8" x14ac:dyDescent="0.25">
      <c r="A19" s="1">
        <v>3</v>
      </c>
      <c r="B19" t="b">
        <v>1</v>
      </c>
      <c r="C19">
        <v>1.05</v>
      </c>
      <c r="D19">
        <v>0.95</v>
      </c>
      <c r="E19">
        <v>4</v>
      </c>
      <c r="F19" t="s">
        <v>13</v>
      </c>
      <c r="G19">
        <v>138</v>
      </c>
      <c r="H19">
        <v>1</v>
      </c>
    </row>
    <row r="20" spans="1:8" x14ac:dyDescent="0.25">
      <c r="A20" s="1">
        <v>4</v>
      </c>
      <c r="B20" t="b">
        <v>1</v>
      </c>
      <c r="C20">
        <v>1.05</v>
      </c>
      <c r="D20">
        <v>0.95</v>
      </c>
      <c r="E20">
        <v>5</v>
      </c>
      <c r="F20" t="s">
        <v>13</v>
      </c>
      <c r="G20">
        <v>138</v>
      </c>
      <c r="H20">
        <v>1</v>
      </c>
    </row>
    <row r="21" spans="1:8" x14ac:dyDescent="0.25">
      <c r="A21" s="1">
        <v>5</v>
      </c>
      <c r="B21" t="b">
        <v>1</v>
      </c>
      <c r="C21">
        <v>1.05</v>
      </c>
      <c r="D21">
        <v>0.95</v>
      </c>
      <c r="E21">
        <v>6</v>
      </c>
      <c r="F21" t="s">
        <v>13</v>
      </c>
      <c r="G21">
        <v>138</v>
      </c>
      <c r="H21">
        <v>2</v>
      </c>
    </row>
    <row r="22" spans="1:8" x14ac:dyDescent="0.25">
      <c r="A22" s="1">
        <v>6</v>
      </c>
      <c r="B22" t="b">
        <v>1</v>
      </c>
      <c r="C22">
        <v>1.05</v>
      </c>
      <c r="D22">
        <v>0.95</v>
      </c>
      <c r="E22">
        <v>7</v>
      </c>
      <c r="F22" t="s">
        <v>13</v>
      </c>
      <c r="G22">
        <v>138</v>
      </c>
      <c r="H22">
        <v>2</v>
      </c>
    </row>
    <row r="23" spans="1:8" x14ac:dyDescent="0.25">
      <c r="A23" s="1">
        <v>7</v>
      </c>
      <c r="B23" t="b">
        <v>1</v>
      </c>
      <c r="C23">
        <v>1.05</v>
      </c>
      <c r="D23">
        <v>0.95</v>
      </c>
      <c r="E23">
        <v>8</v>
      </c>
      <c r="F23" t="s">
        <v>13</v>
      </c>
      <c r="G23">
        <v>138</v>
      </c>
      <c r="H23">
        <v>2</v>
      </c>
    </row>
    <row r="24" spans="1:8" x14ac:dyDescent="0.25">
      <c r="A24" s="1">
        <v>8</v>
      </c>
      <c r="B24" t="b">
        <v>1</v>
      </c>
      <c r="C24">
        <v>1.05</v>
      </c>
      <c r="D24">
        <v>0.95</v>
      </c>
      <c r="E24">
        <v>9</v>
      </c>
      <c r="F24" t="s">
        <v>13</v>
      </c>
      <c r="G24">
        <v>138</v>
      </c>
      <c r="H24">
        <v>1</v>
      </c>
    </row>
    <row r="25" spans="1:8" x14ac:dyDescent="0.25">
      <c r="A25" s="1">
        <v>9</v>
      </c>
      <c r="B25" t="b">
        <v>1</v>
      </c>
      <c r="C25">
        <v>1.05</v>
      </c>
      <c r="D25">
        <v>0.95</v>
      </c>
      <c r="E25">
        <v>10</v>
      </c>
      <c r="F25" t="s">
        <v>13</v>
      </c>
      <c r="G25">
        <v>138</v>
      </c>
      <c r="H25">
        <v>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3"/>
  <sheetViews>
    <sheetView workbookViewId="0"/>
  </sheetViews>
  <sheetFormatPr defaultRowHeight="14.4" x14ac:dyDescent="0.25"/>
  <sheetData>
    <row r="1" spans="1:3" x14ac:dyDescent="0.25">
      <c r="B1" s="1" t="s">
        <v>18</v>
      </c>
      <c r="C1" s="1" t="s">
        <v>19</v>
      </c>
    </row>
    <row r="2" spans="1:3" x14ac:dyDescent="0.25">
      <c r="A2" s="1">
        <v>0</v>
      </c>
      <c r="B2">
        <v>10</v>
      </c>
      <c r="C2">
        <v>0</v>
      </c>
    </row>
    <row r="3" spans="1:3" x14ac:dyDescent="0.25">
      <c r="A3" s="1">
        <v>1</v>
      </c>
      <c r="B3">
        <v>76</v>
      </c>
      <c r="C3">
        <v>0</v>
      </c>
    </row>
    <row r="4" spans="1:3" x14ac:dyDescent="0.25">
      <c r="A4" s="1">
        <v>10</v>
      </c>
      <c r="B4">
        <v>12</v>
      </c>
      <c r="C4">
        <v>0</v>
      </c>
    </row>
    <row r="5" spans="1:3" x14ac:dyDescent="0.25">
      <c r="A5" s="1">
        <v>11</v>
      </c>
      <c r="B5">
        <v>12</v>
      </c>
      <c r="C5">
        <v>0</v>
      </c>
    </row>
    <row r="6" spans="1:3" x14ac:dyDescent="0.25">
      <c r="A6" s="1">
        <v>12</v>
      </c>
      <c r="B6">
        <v>12</v>
      </c>
      <c r="C6">
        <v>0</v>
      </c>
    </row>
    <row r="7" spans="1:3" x14ac:dyDescent="0.25">
      <c r="A7" s="1">
        <v>13</v>
      </c>
      <c r="B7">
        <v>12</v>
      </c>
      <c r="C7">
        <v>0</v>
      </c>
    </row>
    <row r="8" spans="1:3" x14ac:dyDescent="0.25">
      <c r="A8" s="1">
        <v>14</v>
      </c>
      <c r="B8">
        <v>155</v>
      </c>
      <c r="C8">
        <v>0</v>
      </c>
    </row>
    <row r="9" spans="1:3" x14ac:dyDescent="0.25">
      <c r="A9" s="1">
        <v>15</v>
      </c>
      <c r="B9">
        <v>50</v>
      </c>
      <c r="C9">
        <v>0</v>
      </c>
    </row>
    <row r="10" spans="1:3" x14ac:dyDescent="0.25">
      <c r="A10" s="1">
        <v>16</v>
      </c>
      <c r="B10">
        <v>50</v>
      </c>
      <c r="C10">
        <v>0</v>
      </c>
    </row>
    <row r="11" spans="1:3" x14ac:dyDescent="0.25">
      <c r="A11" s="1">
        <v>17</v>
      </c>
      <c r="B11">
        <v>50</v>
      </c>
      <c r="C11">
        <v>0</v>
      </c>
    </row>
    <row r="12" spans="1:3" x14ac:dyDescent="0.25">
      <c r="A12" s="1">
        <v>18</v>
      </c>
      <c r="B12">
        <v>50</v>
      </c>
      <c r="C12">
        <v>0</v>
      </c>
    </row>
    <row r="13" spans="1:3" x14ac:dyDescent="0.25">
      <c r="A13" s="1">
        <v>19</v>
      </c>
      <c r="B13">
        <v>50</v>
      </c>
      <c r="C13">
        <v>0</v>
      </c>
    </row>
    <row r="14" spans="1:3" x14ac:dyDescent="0.25">
      <c r="A14" s="1">
        <v>2</v>
      </c>
      <c r="B14">
        <v>76</v>
      </c>
      <c r="C14">
        <v>0</v>
      </c>
    </row>
    <row r="15" spans="1:3" x14ac:dyDescent="0.25">
      <c r="A15" s="1">
        <v>20</v>
      </c>
      <c r="B15">
        <v>155</v>
      </c>
      <c r="C15">
        <v>0</v>
      </c>
    </row>
    <row r="16" spans="1:3" x14ac:dyDescent="0.25">
      <c r="A16" s="1">
        <v>21</v>
      </c>
      <c r="B16">
        <v>350</v>
      </c>
      <c r="C16">
        <v>0</v>
      </c>
    </row>
    <row r="17" spans="1:3" x14ac:dyDescent="0.25">
      <c r="A17" s="1">
        <v>3</v>
      </c>
      <c r="B17">
        <v>10</v>
      </c>
      <c r="C17">
        <v>0</v>
      </c>
    </row>
    <row r="18" spans="1:3" x14ac:dyDescent="0.25">
      <c r="A18" s="1">
        <v>4</v>
      </c>
      <c r="B18">
        <v>76</v>
      </c>
      <c r="C18">
        <v>0</v>
      </c>
    </row>
    <row r="19" spans="1:3" x14ac:dyDescent="0.25">
      <c r="A19" s="1">
        <v>5</v>
      </c>
      <c r="B19">
        <v>76</v>
      </c>
      <c r="C19">
        <v>0</v>
      </c>
    </row>
    <row r="20" spans="1:3" x14ac:dyDescent="0.25">
      <c r="A20" s="1">
        <v>6</v>
      </c>
      <c r="B20">
        <v>80</v>
      </c>
      <c r="C20">
        <v>0</v>
      </c>
    </row>
    <row r="21" spans="1:3" x14ac:dyDescent="0.25">
      <c r="A21" s="1">
        <v>7</v>
      </c>
      <c r="B21">
        <v>80</v>
      </c>
      <c r="C21">
        <v>0</v>
      </c>
    </row>
    <row r="22" spans="1:3" x14ac:dyDescent="0.25">
      <c r="A22" s="1">
        <v>8</v>
      </c>
      <c r="B22">
        <v>95.100000000000009</v>
      </c>
      <c r="C22">
        <v>0</v>
      </c>
    </row>
    <row r="23" spans="1:3" x14ac:dyDescent="0.25">
      <c r="A23" s="1">
        <v>9</v>
      </c>
      <c r="B23">
        <v>95.100000000000009</v>
      </c>
      <c r="C23">
        <v>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/>
  </sheetViews>
  <sheetFormatPr defaultRowHeight="14.4" x14ac:dyDescent="0.25"/>
  <sheetData>
    <row r="1" spans="1:4" x14ac:dyDescent="0.25">
      <c r="B1" s="1" t="s">
        <v>18</v>
      </c>
      <c r="C1" s="1" t="s">
        <v>19</v>
      </c>
      <c r="D1" s="1" t="s">
        <v>26</v>
      </c>
    </row>
    <row r="2" spans="1:4" x14ac:dyDescent="0.25">
      <c r="A2" s="1">
        <v>0</v>
      </c>
      <c r="B2">
        <v>0</v>
      </c>
      <c r="C2">
        <v>102.495530755883</v>
      </c>
      <c r="D2">
        <v>1.0124007643017809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1"/>
  <sheetViews>
    <sheetView workbookViewId="0">
      <selection activeCell="F2" sqref="F2:F11"/>
    </sheetView>
  </sheetViews>
  <sheetFormatPr defaultRowHeight="14.4" x14ac:dyDescent="0.25"/>
  <sheetData>
    <row r="1" spans="1:6" x14ac:dyDescent="0.25">
      <c r="B1" s="1" t="s">
        <v>18</v>
      </c>
      <c r="C1" s="1" t="s">
        <v>19</v>
      </c>
      <c r="D1" s="1" t="s">
        <v>30</v>
      </c>
      <c r="E1" s="1" t="s">
        <v>26</v>
      </c>
    </row>
    <row r="2" spans="1:6" x14ac:dyDescent="0.25">
      <c r="A2" s="1">
        <v>0</v>
      </c>
      <c r="B2">
        <v>10</v>
      </c>
      <c r="C2">
        <v>21.473759541248011</v>
      </c>
      <c r="D2">
        <v>-7.2779176227836242</v>
      </c>
      <c r="E2">
        <v>1.0349999999999999</v>
      </c>
      <c r="F2">
        <f>A2+1</f>
        <v>1</v>
      </c>
    </row>
    <row r="3" spans="1:6" x14ac:dyDescent="0.25">
      <c r="A3" s="1">
        <v>1</v>
      </c>
      <c r="B3">
        <v>10</v>
      </c>
      <c r="C3">
        <v>15.65829786421731</v>
      </c>
      <c r="D3">
        <v>-7.3697779457365407</v>
      </c>
      <c r="E3">
        <v>1.0349999999999999</v>
      </c>
      <c r="F3">
        <f t="shared" ref="F3:F11" si="0">A3+1</f>
        <v>2</v>
      </c>
    </row>
    <row r="4" spans="1:6" x14ac:dyDescent="0.25">
      <c r="A4" s="1">
        <v>2</v>
      </c>
      <c r="B4">
        <v>80</v>
      </c>
      <c r="C4">
        <v>51.839607381136481</v>
      </c>
      <c r="D4">
        <v>-7.3574745522569538</v>
      </c>
      <c r="E4">
        <v>1.0249999999999999</v>
      </c>
      <c r="F4">
        <f t="shared" si="0"/>
        <v>3</v>
      </c>
    </row>
    <row r="5" spans="1:6" x14ac:dyDescent="0.25">
      <c r="A5" s="1">
        <v>3</v>
      </c>
      <c r="B5">
        <v>0</v>
      </c>
      <c r="C5">
        <v>-27.72397979568311</v>
      </c>
      <c r="D5">
        <v>2.2584428107634089</v>
      </c>
      <c r="E5">
        <v>0.97999999999999987</v>
      </c>
      <c r="F5">
        <f t="shared" si="0"/>
        <v>4</v>
      </c>
    </row>
    <row r="6" spans="1:6" x14ac:dyDescent="0.25">
      <c r="A6" s="1">
        <v>4</v>
      </c>
      <c r="B6">
        <v>12</v>
      </c>
      <c r="C6">
        <v>-3.9545000029500561</v>
      </c>
      <c r="D6">
        <v>11.56579839208772</v>
      </c>
      <c r="E6">
        <v>1.014</v>
      </c>
      <c r="F6">
        <f t="shared" si="0"/>
        <v>5</v>
      </c>
    </row>
    <row r="7" spans="1:6" x14ac:dyDescent="0.25">
      <c r="A7" s="1">
        <v>5</v>
      </c>
      <c r="B7">
        <v>155</v>
      </c>
      <c r="C7">
        <v>44.402299240631223</v>
      </c>
      <c r="D7">
        <v>10.44873717062303</v>
      </c>
      <c r="E7">
        <v>1.016999999999999</v>
      </c>
      <c r="F7">
        <f t="shared" si="0"/>
        <v>6</v>
      </c>
    </row>
    <row r="8" spans="1:6" x14ac:dyDescent="0.25">
      <c r="A8" s="1">
        <v>6</v>
      </c>
      <c r="B8">
        <v>400</v>
      </c>
      <c r="C8">
        <v>138.72865126334241</v>
      </c>
      <c r="D8">
        <v>16.2918736922046</v>
      </c>
      <c r="E8">
        <v>1.05</v>
      </c>
      <c r="F8">
        <f t="shared" si="0"/>
        <v>7</v>
      </c>
    </row>
    <row r="9" spans="1:6" x14ac:dyDescent="0.25">
      <c r="A9" s="1">
        <v>7</v>
      </c>
      <c r="B9">
        <v>400</v>
      </c>
      <c r="C9">
        <v>106.9059472290653</v>
      </c>
      <c r="D9">
        <v>17.117324466223369</v>
      </c>
      <c r="E9">
        <v>1.05</v>
      </c>
      <c r="F9">
        <f t="shared" si="0"/>
        <v>8</v>
      </c>
    </row>
    <row r="10" spans="1:6" x14ac:dyDescent="0.25">
      <c r="A10" s="1">
        <v>8</v>
      </c>
      <c r="B10">
        <v>50</v>
      </c>
      <c r="C10">
        <v>-29.545248001519411</v>
      </c>
      <c r="D10">
        <v>22.765942192714821</v>
      </c>
      <c r="E10">
        <v>1.05</v>
      </c>
      <c r="F10">
        <f t="shared" si="0"/>
        <v>9</v>
      </c>
    </row>
    <row r="11" spans="1:6" x14ac:dyDescent="0.25">
      <c r="A11" s="1">
        <v>9</v>
      </c>
      <c r="B11">
        <v>155</v>
      </c>
      <c r="C11">
        <v>135.58706757258571</v>
      </c>
      <c r="D11">
        <v>10.57226569808369</v>
      </c>
      <c r="E11">
        <v>1.05</v>
      </c>
      <c r="F11">
        <f t="shared" si="0"/>
        <v>10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8"/>
  <sheetViews>
    <sheetView workbookViewId="0"/>
  </sheetViews>
  <sheetFormatPr defaultRowHeight="14.4" x14ac:dyDescent="0.25"/>
  <sheetData>
    <row r="1" spans="1:4" x14ac:dyDescent="0.25">
      <c r="B1" s="1" t="s">
        <v>62</v>
      </c>
      <c r="C1" s="1" t="s">
        <v>186</v>
      </c>
      <c r="D1" s="1" t="s">
        <v>187</v>
      </c>
    </row>
    <row r="2" spans="1:4" x14ac:dyDescent="0.25">
      <c r="A2" s="1">
        <v>0</v>
      </c>
      <c r="B2" t="s">
        <v>14</v>
      </c>
      <c r="C2" t="s">
        <v>7</v>
      </c>
      <c r="D2" t="s">
        <v>202</v>
      </c>
    </row>
    <row r="3" spans="1:4" x14ac:dyDescent="0.25">
      <c r="A3" s="1">
        <v>1</v>
      </c>
      <c r="B3" t="s">
        <v>14</v>
      </c>
      <c r="C3" t="s">
        <v>8</v>
      </c>
      <c r="D3" t="s">
        <v>203</v>
      </c>
    </row>
    <row r="4" spans="1:4" x14ac:dyDescent="0.25">
      <c r="A4" s="1">
        <v>2</v>
      </c>
      <c r="B4" t="s">
        <v>14</v>
      </c>
      <c r="C4" t="s">
        <v>9</v>
      </c>
      <c r="D4" t="s">
        <v>203</v>
      </c>
    </row>
    <row r="5" spans="1:4" x14ac:dyDescent="0.25">
      <c r="A5" s="1">
        <v>3</v>
      </c>
      <c r="B5" t="s">
        <v>14</v>
      </c>
      <c r="C5" t="s">
        <v>2</v>
      </c>
      <c r="D5" t="s">
        <v>204</v>
      </c>
    </row>
    <row r="6" spans="1:4" x14ac:dyDescent="0.25">
      <c r="A6" s="1">
        <v>4</v>
      </c>
      <c r="B6" t="s">
        <v>14</v>
      </c>
      <c r="C6" t="s">
        <v>10</v>
      </c>
      <c r="D6" t="s">
        <v>204</v>
      </c>
    </row>
    <row r="7" spans="1:4" x14ac:dyDescent="0.25">
      <c r="A7" s="1">
        <v>5</v>
      </c>
      <c r="B7" t="s">
        <v>14</v>
      </c>
      <c r="C7" t="s">
        <v>11</v>
      </c>
      <c r="D7" t="s">
        <v>203</v>
      </c>
    </row>
    <row r="8" spans="1:4" x14ac:dyDescent="0.25">
      <c r="A8" s="1">
        <v>6</v>
      </c>
      <c r="B8" t="s">
        <v>14</v>
      </c>
      <c r="C8" t="s">
        <v>12</v>
      </c>
      <c r="D8" t="s">
        <v>204</v>
      </c>
    </row>
    <row r="9" spans="1:4" x14ac:dyDescent="0.25">
      <c r="A9" s="1">
        <v>7</v>
      </c>
      <c r="B9" t="s">
        <v>188</v>
      </c>
      <c r="C9" t="s">
        <v>14</v>
      </c>
      <c r="D9" t="s">
        <v>205</v>
      </c>
    </row>
    <row r="10" spans="1:4" x14ac:dyDescent="0.25">
      <c r="A10" s="1">
        <v>8</v>
      </c>
      <c r="B10" t="s">
        <v>188</v>
      </c>
      <c r="C10" t="s">
        <v>15</v>
      </c>
      <c r="D10" t="s">
        <v>203</v>
      </c>
    </row>
    <row r="11" spans="1:4" x14ac:dyDescent="0.25">
      <c r="A11" s="1">
        <v>9</v>
      </c>
      <c r="B11" t="s">
        <v>188</v>
      </c>
      <c r="C11" t="s">
        <v>16</v>
      </c>
      <c r="D11" t="s">
        <v>203</v>
      </c>
    </row>
    <row r="12" spans="1:4" x14ac:dyDescent="0.25">
      <c r="A12" s="1">
        <v>10</v>
      </c>
      <c r="B12" t="s">
        <v>188</v>
      </c>
      <c r="C12" t="s">
        <v>17</v>
      </c>
      <c r="D12" t="s">
        <v>202</v>
      </c>
    </row>
    <row r="13" spans="1:4" x14ac:dyDescent="0.25">
      <c r="A13" s="1">
        <v>11</v>
      </c>
      <c r="B13" t="s">
        <v>188</v>
      </c>
      <c r="C13" t="s">
        <v>7</v>
      </c>
      <c r="D13" t="s">
        <v>202</v>
      </c>
    </row>
    <row r="14" spans="1:4" x14ac:dyDescent="0.25">
      <c r="A14" s="1">
        <v>12</v>
      </c>
      <c r="B14" t="s">
        <v>188</v>
      </c>
      <c r="C14" t="s">
        <v>2</v>
      </c>
      <c r="D14" t="s">
        <v>204</v>
      </c>
    </row>
    <row r="15" spans="1:4" x14ac:dyDescent="0.25">
      <c r="A15" s="1">
        <v>13</v>
      </c>
      <c r="B15" t="s">
        <v>188</v>
      </c>
      <c r="C15" t="s">
        <v>18</v>
      </c>
      <c r="D15" t="s">
        <v>203</v>
      </c>
    </row>
    <row r="16" spans="1:4" x14ac:dyDescent="0.25">
      <c r="A16" s="1">
        <v>14</v>
      </c>
      <c r="B16" t="s">
        <v>188</v>
      </c>
      <c r="C16" t="s">
        <v>19</v>
      </c>
      <c r="D16" t="s">
        <v>203</v>
      </c>
    </row>
    <row r="17" spans="1:4" x14ac:dyDescent="0.25">
      <c r="A17" s="1">
        <v>15</v>
      </c>
      <c r="B17" t="s">
        <v>188</v>
      </c>
      <c r="C17" t="s">
        <v>20</v>
      </c>
      <c r="D17" t="s">
        <v>203</v>
      </c>
    </row>
    <row r="18" spans="1:4" x14ac:dyDescent="0.25">
      <c r="A18" s="1">
        <v>16</v>
      </c>
      <c r="B18" t="s">
        <v>188</v>
      </c>
      <c r="C18" t="s">
        <v>4</v>
      </c>
      <c r="D18" t="s">
        <v>203</v>
      </c>
    </row>
    <row r="19" spans="1:4" x14ac:dyDescent="0.25">
      <c r="A19" s="1">
        <v>17</v>
      </c>
      <c r="B19" t="s">
        <v>188</v>
      </c>
      <c r="C19" t="s">
        <v>10</v>
      </c>
      <c r="D19" t="s">
        <v>204</v>
      </c>
    </row>
    <row r="20" spans="1:4" x14ac:dyDescent="0.25">
      <c r="A20" s="1">
        <v>18</v>
      </c>
      <c r="B20" t="s">
        <v>71</v>
      </c>
      <c r="C20" t="s">
        <v>14</v>
      </c>
      <c r="D20" t="s">
        <v>206</v>
      </c>
    </row>
    <row r="21" spans="1:4" x14ac:dyDescent="0.25">
      <c r="A21" s="1">
        <v>19</v>
      </c>
      <c r="B21" t="s">
        <v>71</v>
      </c>
      <c r="C21" t="s">
        <v>17</v>
      </c>
      <c r="D21" t="s">
        <v>202</v>
      </c>
    </row>
    <row r="22" spans="1:4" x14ac:dyDescent="0.25">
      <c r="A22" s="1">
        <v>20</v>
      </c>
      <c r="B22" t="s">
        <v>71</v>
      </c>
      <c r="C22" t="s">
        <v>7</v>
      </c>
      <c r="D22" t="s">
        <v>202</v>
      </c>
    </row>
    <row r="23" spans="1:4" x14ac:dyDescent="0.25">
      <c r="A23" s="1">
        <v>21</v>
      </c>
      <c r="B23" t="s">
        <v>71</v>
      </c>
      <c r="C23" t="s">
        <v>2</v>
      </c>
      <c r="D23" t="s">
        <v>204</v>
      </c>
    </row>
    <row r="24" spans="1:4" x14ac:dyDescent="0.25">
      <c r="A24" s="1">
        <v>22</v>
      </c>
      <c r="B24" t="s">
        <v>71</v>
      </c>
      <c r="C24" t="s">
        <v>18</v>
      </c>
      <c r="D24" t="s">
        <v>203</v>
      </c>
    </row>
    <row r="25" spans="1:4" x14ac:dyDescent="0.25">
      <c r="A25" s="1">
        <v>23</v>
      </c>
      <c r="B25" t="s">
        <v>71</v>
      </c>
      <c r="C25" t="s">
        <v>19</v>
      </c>
      <c r="D25" t="s">
        <v>203</v>
      </c>
    </row>
    <row r="26" spans="1:4" x14ac:dyDescent="0.25">
      <c r="A26" s="1">
        <v>24</v>
      </c>
      <c r="B26" t="s">
        <v>71</v>
      </c>
      <c r="C26" t="s">
        <v>20</v>
      </c>
      <c r="D26" t="s">
        <v>203</v>
      </c>
    </row>
    <row r="27" spans="1:4" x14ac:dyDescent="0.25">
      <c r="A27" s="1">
        <v>25</v>
      </c>
      <c r="B27" t="s">
        <v>71</v>
      </c>
      <c r="C27" t="s">
        <v>4</v>
      </c>
      <c r="D27" t="s">
        <v>203</v>
      </c>
    </row>
    <row r="28" spans="1:4" x14ac:dyDescent="0.25">
      <c r="A28" s="1">
        <v>26</v>
      </c>
      <c r="B28" t="s">
        <v>71</v>
      </c>
      <c r="C28" t="s">
        <v>10</v>
      </c>
      <c r="D28" t="s">
        <v>204</v>
      </c>
    </row>
    <row r="29" spans="1:4" x14ac:dyDescent="0.25">
      <c r="A29" s="1">
        <v>27</v>
      </c>
      <c r="B29" t="s">
        <v>71</v>
      </c>
      <c r="C29" t="s">
        <v>21</v>
      </c>
      <c r="D29" t="s">
        <v>202</v>
      </c>
    </row>
    <row r="30" spans="1:4" x14ac:dyDescent="0.25">
      <c r="A30" s="1">
        <v>28</v>
      </c>
      <c r="B30" t="s">
        <v>71</v>
      </c>
      <c r="C30" t="s">
        <v>22</v>
      </c>
      <c r="D30" t="s">
        <v>203</v>
      </c>
    </row>
    <row r="31" spans="1:4" x14ac:dyDescent="0.25">
      <c r="A31" s="1">
        <v>29</v>
      </c>
      <c r="B31" t="s">
        <v>71</v>
      </c>
      <c r="C31" t="s">
        <v>23</v>
      </c>
      <c r="D31" t="s">
        <v>203</v>
      </c>
    </row>
    <row r="32" spans="1:4" x14ac:dyDescent="0.25">
      <c r="A32" s="1">
        <v>30</v>
      </c>
      <c r="B32" t="s">
        <v>71</v>
      </c>
      <c r="C32" t="s">
        <v>24</v>
      </c>
      <c r="D32" t="s">
        <v>203</v>
      </c>
    </row>
    <row r="33" spans="1:4" x14ac:dyDescent="0.25">
      <c r="A33" s="1">
        <v>31</v>
      </c>
      <c r="B33" t="s">
        <v>71</v>
      </c>
      <c r="C33" t="s">
        <v>25</v>
      </c>
      <c r="D33" t="s">
        <v>203</v>
      </c>
    </row>
    <row r="34" spans="1:4" x14ac:dyDescent="0.25">
      <c r="A34" s="1">
        <v>32</v>
      </c>
      <c r="B34" t="s">
        <v>70</v>
      </c>
      <c r="C34" t="s">
        <v>14</v>
      </c>
      <c r="D34" t="s">
        <v>205</v>
      </c>
    </row>
    <row r="35" spans="1:4" x14ac:dyDescent="0.25">
      <c r="A35" s="1">
        <v>33</v>
      </c>
      <c r="B35" t="s">
        <v>70</v>
      </c>
      <c r="C35" t="s">
        <v>17</v>
      </c>
      <c r="D35" t="s">
        <v>202</v>
      </c>
    </row>
    <row r="36" spans="1:4" x14ac:dyDescent="0.25">
      <c r="A36" s="1">
        <v>34</v>
      </c>
      <c r="B36" t="s">
        <v>70</v>
      </c>
      <c r="C36" t="s">
        <v>7</v>
      </c>
      <c r="D36" t="s">
        <v>202</v>
      </c>
    </row>
    <row r="37" spans="1:4" x14ac:dyDescent="0.25">
      <c r="A37" s="1">
        <v>35</v>
      </c>
      <c r="B37" t="s">
        <v>70</v>
      </c>
      <c r="C37" t="s">
        <v>2</v>
      </c>
      <c r="D37" t="s">
        <v>204</v>
      </c>
    </row>
    <row r="38" spans="1:4" x14ac:dyDescent="0.25">
      <c r="A38" s="1">
        <v>36</v>
      </c>
      <c r="B38" t="s">
        <v>70</v>
      </c>
      <c r="C38" t="s">
        <v>18</v>
      </c>
      <c r="D38" t="s">
        <v>203</v>
      </c>
    </row>
    <row r="39" spans="1:4" x14ac:dyDescent="0.25">
      <c r="A39" s="1">
        <v>37</v>
      </c>
      <c r="B39" t="s">
        <v>70</v>
      </c>
      <c r="C39" t="s">
        <v>20</v>
      </c>
      <c r="D39" t="s">
        <v>203</v>
      </c>
    </row>
    <row r="40" spans="1:4" x14ac:dyDescent="0.25">
      <c r="A40" s="1">
        <v>38</v>
      </c>
      <c r="B40" t="s">
        <v>70</v>
      </c>
      <c r="C40" t="s">
        <v>4</v>
      </c>
      <c r="D40" t="s">
        <v>203</v>
      </c>
    </row>
    <row r="41" spans="1:4" x14ac:dyDescent="0.25">
      <c r="A41" s="1">
        <v>39</v>
      </c>
      <c r="B41" t="s">
        <v>70</v>
      </c>
      <c r="C41" t="s">
        <v>10</v>
      </c>
      <c r="D41" t="s">
        <v>204</v>
      </c>
    </row>
    <row r="42" spans="1:4" x14ac:dyDescent="0.25">
      <c r="A42" s="1">
        <v>40</v>
      </c>
      <c r="B42" t="s">
        <v>70</v>
      </c>
      <c r="C42" t="s">
        <v>26</v>
      </c>
      <c r="D42" t="s">
        <v>203</v>
      </c>
    </row>
    <row r="43" spans="1:4" x14ac:dyDescent="0.25">
      <c r="A43" s="1">
        <v>41</v>
      </c>
      <c r="B43" t="s">
        <v>70</v>
      </c>
      <c r="C43" t="s">
        <v>27</v>
      </c>
      <c r="D43" t="s">
        <v>202</v>
      </c>
    </row>
    <row r="44" spans="1:4" x14ac:dyDescent="0.25">
      <c r="A44" s="1">
        <v>42</v>
      </c>
      <c r="B44" t="s">
        <v>70</v>
      </c>
      <c r="C44" t="s">
        <v>22</v>
      </c>
      <c r="D44" t="s">
        <v>203</v>
      </c>
    </row>
    <row r="45" spans="1:4" x14ac:dyDescent="0.25">
      <c r="A45" s="1">
        <v>43</v>
      </c>
      <c r="B45" t="s">
        <v>70</v>
      </c>
      <c r="C45" t="s">
        <v>23</v>
      </c>
      <c r="D45" t="s">
        <v>203</v>
      </c>
    </row>
    <row r="46" spans="1:4" x14ac:dyDescent="0.25">
      <c r="A46" s="1">
        <v>44</v>
      </c>
      <c r="B46" t="s">
        <v>70</v>
      </c>
      <c r="C46" t="s">
        <v>24</v>
      </c>
      <c r="D46" t="s">
        <v>203</v>
      </c>
    </row>
    <row r="47" spans="1:4" x14ac:dyDescent="0.25">
      <c r="A47" s="1">
        <v>45</v>
      </c>
      <c r="B47" t="s">
        <v>70</v>
      </c>
      <c r="C47" t="s">
        <v>25</v>
      </c>
      <c r="D47" t="s">
        <v>203</v>
      </c>
    </row>
    <row r="48" spans="1:4" x14ac:dyDescent="0.25">
      <c r="A48" s="1">
        <v>46</v>
      </c>
      <c r="B48" t="s">
        <v>189</v>
      </c>
      <c r="C48" t="s">
        <v>14</v>
      </c>
      <c r="D48" t="s">
        <v>205</v>
      </c>
    </row>
    <row r="49" spans="1:4" x14ac:dyDescent="0.25">
      <c r="A49" s="1">
        <v>47</v>
      </c>
      <c r="B49" t="s">
        <v>189</v>
      </c>
      <c r="C49" t="s">
        <v>2</v>
      </c>
      <c r="D49" t="s">
        <v>204</v>
      </c>
    </row>
    <row r="50" spans="1:4" x14ac:dyDescent="0.25">
      <c r="A50" s="1">
        <v>48</v>
      </c>
      <c r="B50" t="s">
        <v>189</v>
      </c>
      <c r="C50" t="s">
        <v>19</v>
      </c>
      <c r="D50" t="s">
        <v>203</v>
      </c>
    </row>
    <row r="51" spans="1:4" x14ac:dyDescent="0.25">
      <c r="A51" s="1">
        <v>49</v>
      </c>
      <c r="B51" t="s">
        <v>189</v>
      </c>
      <c r="C51" t="s">
        <v>18</v>
      </c>
      <c r="D51" t="s">
        <v>203</v>
      </c>
    </row>
    <row r="52" spans="1:4" x14ac:dyDescent="0.25">
      <c r="A52" s="1">
        <v>50</v>
      </c>
      <c r="B52" t="s">
        <v>189</v>
      </c>
      <c r="C52" t="s">
        <v>11</v>
      </c>
      <c r="D52" t="s">
        <v>203</v>
      </c>
    </row>
    <row r="53" spans="1:4" x14ac:dyDescent="0.25">
      <c r="A53" s="1">
        <v>51</v>
      </c>
      <c r="B53" t="s">
        <v>189</v>
      </c>
      <c r="C53" t="s">
        <v>28</v>
      </c>
      <c r="D53" t="s">
        <v>205</v>
      </c>
    </row>
    <row r="54" spans="1:4" x14ac:dyDescent="0.25">
      <c r="A54" s="1">
        <v>52</v>
      </c>
      <c r="B54" t="s">
        <v>189</v>
      </c>
      <c r="C54" t="s">
        <v>29</v>
      </c>
      <c r="D54" t="s">
        <v>205</v>
      </c>
    </row>
    <row r="55" spans="1:4" x14ac:dyDescent="0.25">
      <c r="A55" s="1">
        <v>53</v>
      </c>
      <c r="B55" t="s">
        <v>189</v>
      </c>
      <c r="C55" t="s">
        <v>7</v>
      </c>
      <c r="D55" t="s">
        <v>202</v>
      </c>
    </row>
    <row r="56" spans="1:4" x14ac:dyDescent="0.25">
      <c r="A56" s="1">
        <v>54</v>
      </c>
      <c r="B56" t="s">
        <v>72</v>
      </c>
      <c r="C56" t="s">
        <v>14</v>
      </c>
      <c r="D56" t="s">
        <v>205</v>
      </c>
    </row>
    <row r="57" spans="1:4" x14ac:dyDescent="0.25">
      <c r="A57" s="1">
        <v>55</v>
      </c>
      <c r="B57" t="s">
        <v>72</v>
      </c>
      <c r="C57" t="s">
        <v>7</v>
      </c>
      <c r="D57" t="s">
        <v>202</v>
      </c>
    </row>
    <row r="58" spans="1:4" x14ac:dyDescent="0.25">
      <c r="A58" s="1">
        <v>56</v>
      </c>
      <c r="B58" t="s">
        <v>72</v>
      </c>
      <c r="C58" t="s">
        <v>2</v>
      </c>
      <c r="D58" t="s">
        <v>204</v>
      </c>
    </row>
    <row r="59" spans="1:4" x14ac:dyDescent="0.25">
      <c r="A59" s="1">
        <v>57</v>
      </c>
      <c r="B59" t="s">
        <v>72</v>
      </c>
      <c r="C59" t="s">
        <v>30</v>
      </c>
      <c r="D59" t="s">
        <v>203</v>
      </c>
    </row>
    <row r="60" spans="1:4" x14ac:dyDescent="0.25">
      <c r="A60" s="1">
        <v>58</v>
      </c>
      <c r="B60" t="s">
        <v>72</v>
      </c>
      <c r="C60" t="s">
        <v>26</v>
      </c>
      <c r="D60" t="s">
        <v>203</v>
      </c>
    </row>
    <row r="61" spans="1:4" x14ac:dyDescent="0.25">
      <c r="A61" s="1">
        <v>59</v>
      </c>
      <c r="B61" t="s">
        <v>72</v>
      </c>
      <c r="C61" t="s">
        <v>22</v>
      </c>
      <c r="D61" t="s">
        <v>203</v>
      </c>
    </row>
    <row r="62" spans="1:4" x14ac:dyDescent="0.25">
      <c r="A62" s="1">
        <v>60</v>
      </c>
      <c r="B62" t="s">
        <v>72</v>
      </c>
      <c r="C62" t="s">
        <v>23</v>
      </c>
      <c r="D62" t="s">
        <v>203</v>
      </c>
    </row>
    <row r="63" spans="1:4" x14ac:dyDescent="0.25">
      <c r="A63" s="1">
        <v>61</v>
      </c>
      <c r="B63" t="s">
        <v>72</v>
      </c>
      <c r="C63" t="s">
        <v>24</v>
      </c>
      <c r="D63" t="s">
        <v>203</v>
      </c>
    </row>
    <row r="64" spans="1:4" x14ac:dyDescent="0.25">
      <c r="A64" s="1">
        <v>62</v>
      </c>
      <c r="B64" t="s">
        <v>72</v>
      </c>
      <c r="C64" t="s">
        <v>25</v>
      </c>
      <c r="D64" t="s">
        <v>203</v>
      </c>
    </row>
    <row r="65" spans="1:4" x14ac:dyDescent="0.25">
      <c r="A65" s="1">
        <v>63</v>
      </c>
      <c r="B65" t="s">
        <v>190</v>
      </c>
      <c r="C65" t="s">
        <v>31</v>
      </c>
      <c r="D65" t="s">
        <v>203</v>
      </c>
    </row>
    <row r="66" spans="1:4" x14ac:dyDescent="0.25">
      <c r="A66" s="1">
        <v>64</v>
      </c>
      <c r="B66" t="s">
        <v>190</v>
      </c>
      <c r="C66" t="s">
        <v>32</v>
      </c>
      <c r="D66" t="s">
        <v>203</v>
      </c>
    </row>
    <row r="67" spans="1:4" x14ac:dyDescent="0.25">
      <c r="A67" s="1">
        <v>65</v>
      </c>
      <c r="B67" t="s">
        <v>190</v>
      </c>
      <c r="C67" t="s">
        <v>33</v>
      </c>
      <c r="D67" t="s">
        <v>205</v>
      </c>
    </row>
    <row r="68" spans="1:4" x14ac:dyDescent="0.25">
      <c r="A68" s="1">
        <v>66</v>
      </c>
      <c r="B68" t="s">
        <v>190</v>
      </c>
      <c r="C68" t="s">
        <v>34</v>
      </c>
      <c r="D68" t="s">
        <v>203</v>
      </c>
    </row>
    <row r="69" spans="1:4" x14ac:dyDescent="0.25">
      <c r="A69" s="1">
        <v>67</v>
      </c>
      <c r="B69" t="s">
        <v>190</v>
      </c>
      <c r="C69" t="s">
        <v>7</v>
      </c>
      <c r="D69" t="s">
        <v>202</v>
      </c>
    </row>
    <row r="70" spans="1:4" x14ac:dyDescent="0.25">
      <c r="A70" s="1">
        <v>68</v>
      </c>
      <c r="B70" t="s">
        <v>190</v>
      </c>
      <c r="C70" t="s">
        <v>35</v>
      </c>
      <c r="D70" t="s">
        <v>203</v>
      </c>
    </row>
    <row r="71" spans="1:4" x14ac:dyDescent="0.25">
      <c r="A71" s="1">
        <v>69</v>
      </c>
      <c r="B71" t="s">
        <v>190</v>
      </c>
      <c r="C71" t="s">
        <v>36</v>
      </c>
      <c r="D71" t="s">
        <v>203</v>
      </c>
    </row>
    <row r="72" spans="1:4" x14ac:dyDescent="0.25">
      <c r="A72" s="1">
        <v>70</v>
      </c>
      <c r="B72" t="s">
        <v>190</v>
      </c>
      <c r="C72" t="s">
        <v>37</v>
      </c>
      <c r="D72" t="s">
        <v>203</v>
      </c>
    </row>
    <row r="73" spans="1:4" x14ac:dyDescent="0.25">
      <c r="A73" s="1">
        <v>71</v>
      </c>
      <c r="B73" t="s">
        <v>190</v>
      </c>
      <c r="C73" t="s">
        <v>2</v>
      </c>
      <c r="D73" t="s">
        <v>204</v>
      </c>
    </row>
    <row r="74" spans="1:4" x14ac:dyDescent="0.25">
      <c r="A74" s="1">
        <v>72</v>
      </c>
      <c r="B74" t="s">
        <v>190</v>
      </c>
      <c r="C74" t="s">
        <v>38</v>
      </c>
      <c r="D74" t="s">
        <v>205</v>
      </c>
    </row>
    <row r="75" spans="1:4" x14ac:dyDescent="0.25">
      <c r="A75" s="1">
        <v>73</v>
      </c>
      <c r="B75" t="s">
        <v>190</v>
      </c>
      <c r="C75" t="s">
        <v>39</v>
      </c>
      <c r="D75" t="s">
        <v>203</v>
      </c>
    </row>
    <row r="76" spans="1:4" x14ac:dyDescent="0.25">
      <c r="A76" s="1">
        <v>74</v>
      </c>
      <c r="B76" t="s">
        <v>190</v>
      </c>
      <c r="C76" t="s">
        <v>40</v>
      </c>
      <c r="D76" t="s">
        <v>204</v>
      </c>
    </row>
    <row r="77" spans="1:4" x14ac:dyDescent="0.25">
      <c r="A77" s="1">
        <v>75</v>
      </c>
      <c r="B77" t="s">
        <v>190</v>
      </c>
      <c r="C77" t="s">
        <v>41</v>
      </c>
      <c r="D77" t="s">
        <v>205</v>
      </c>
    </row>
    <row r="78" spans="1:4" x14ac:dyDescent="0.25">
      <c r="A78" s="1">
        <v>76</v>
      </c>
      <c r="B78" t="s">
        <v>190</v>
      </c>
      <c r="C78" t="s">
        <v>10</v>
      </c>
      <c r="D78" t="s">
        <v>204</v>
      </c>
    </row>
    <row r="79" spans="1:4" x14ac:dyDescent="0.25">
      <c r="A79" s="1">
        <v>77</v>
      </c>
      <c r="B79" t="s">
        <v>190</v>
      </c>
      <c r="C79" t="s">
        <v>42</v>
      </c>
      <c r="D79" t="s">
        <v>203</v>
      </c>
    </row>
    <row r="80" spans="1:4" x14ac:dyDescent="0.25">
      <c r="A80" s="1">
        <v>78</v>
      </c>
      <c r="B80" t="s">
        <v>191</v>
      </c>
      <c r="C80" t="s">
        <v>32</v>
      </c>
      <c r="D80" t="s">
        <v>203</v>
      </c>
    </row>
    <row r="81" spans="1:4" x14ac:dyDescent="0.25">
      <c r="A81" s="1">
        <v>79</v>
      </c>
      <c r="B81" t="s">
        <v>191</v>
      </c>
      <c r="C81" t="s">
        <v>44</v>
      </c>
      <c r="D81" t="s">
        <v>205</v>
      </c>
    </row>
    <row r="82" spans="1:4" x14ac:dyDescent="0.25">
      <c r="A82" s="1">
        <v>80</v>
      </c>
      <c r="B82" t="s">
        <v>191</v>
      </c>
      <c r="C82" t="s">
        <v>45</v>
      </c>
      <c r="D82" t="s">
        <v>203</v>
      </c>
    </row>
    <row r="83" spans="1:4" x14ac:dyDescent="0.25">
      <c r="A83" s="1">
        <v>81</v>
      </c>
      <c r="B83" t="s">
        <v>191</v>
      </c>
      <c r="C83" t="s">
        <v>7</v>
      </c>
      <c r="D83" t="s">
        <v>202</v>
      </c>
    </row>
    <row r="84" spans="1:4" x14ac:dyDescent="0.25">
      <c r="A84" s="1">
        <v>82</v>
      </c>
      <c r="B84" t="s">
        <v>191</v>
      </c>
      <c r="C84" t="s">
        <v>46</v>
      </c>
      <c r="D84" t="s">
        <v>205</v>
      </c>
    </row>
    <row r="85" spans="1:4" x14ac:dyDescent="0.25">
      <c r="A85" s="1">
        <v>83</v>
      </c>
      <c r="B85" t="s">
        <v>191</v>
      </c>
      <c r="C85" t="s">
        <v>37</v>
      </c>
      <c r="D85" t="s">
        <v>203</v>
      </c>
    </row>
    <row r="86" spans="1:4" x14ac:dyDescent="0.25">
      <c r="A86" s="1">
        <v>84</v>
      </c>
      <c r="B86" t="s">
        <v>191</v>
      </c>
      <c r="C86" t="s">
        <v>2</v>
      </c>
      <c r="D86" t="s">
        <v>204</v>
      </c>
    </row>
    <row r="87" spans="1:4" x14ac:dyDescent="0.25">
      <c r="A87" s="1">
        <v>85</v>
      </c>
      <c r="B87" t="s">
        <v>191</v>
      </c>
      <c r="C87" t="s">
        <v>38</v>
      </c>
      <c r="D87" t="s">
        <v>205</v>
      </c>
    </row>
    <row r="88" spans="1:4" x14ac:dyDescent="0.25">
      <c r="A88" s="1">
        <v>86</v>
      </c>
      <c r="B88" t="s">
        <v>191</v>
      </c>
      <c r="C88" t="s">
        <v>47</v>
      </c>
      <c r="D88" t="s">
        <v>203</v>
      </c>
    </row>
    <row r="89" spans="1:4" x14ac:dyDescent="0.25">
      <c r="A89" s="1">
        <v>87</v>
      </c>
      <c r="B89" t="s">
        <v>191</v>
      </c>
      <c r="C89" t="s">
        <v>48</v>
      </c>
      <c r="D89" t="s">
        <v>203</v>
      </c>
    </row>
    <row r="90" spans="1:4" x14ac:dyDescent="0.25">
      <c r="A90" s="1">
        <v>88</v>
      </c>
      <c r="B90" t="s">
        <v>191</v>
      </c>
      <c r="C90" t="s">
        <v>4</v>
      </c>
      <c r="D90" t="s">
        <v>203</v>
      </c>
    </row>
    <row r="91" spans="1:4" x14ac:dyDescent="0.25">
      <c r="A91" s="1">
        <v>89</v>
      </c>
      <c r="B91" t="s">
        <v>191</v>
      </c>
      <c r="C91" t="s">
        <v>40</v>
      </c>
      <c r="D91" t="s">
        <v>204</v>
      </c>
    </row>
    <row r="92" spans="1:4" x14ac:dyDescent="0.25">
      <c r="A92" s="1">
        <v>90</v>
      </c>
      <c r="B92" t="s">
        <v>191</v>
      </c>
      <c r="C92" t="s">
        <v>49</v>
      </c>
      <c r="D92" t="s">
        <v>203</v>
      </c>
    </row>
    <row r="93" spans="1:4" x14ac:dyDescent="0.25">
      <c r="A93" s="1">
        <v>91</v>
      </c>
      <c r="B93" t="s">
        <v>191</v>
      </c>
      <c r="C93" t="s">
        <v>50</v>
      </c>
      <c r="D93" t="s">
        <v>207</v>
      </c>
    </row>
    <row r="94" spans="1:4" x14ac:dyDescent="0.25">
      <c r="A94" s="1">
        <v>92</v>
      </c>
      <c r="B94" t="s">
        <v>191</v>
      </c>
      <c r="C94" t="s">
        <v>51</v>
      </c>
      <c r="D94" t="s">
        <v>203</v>
      </c>
    </row>
    <row r="95" spans="1:4" x14ac:dyDescent="0.25">
      <c r="A95" s="1">
        <v>93</v>
      </c>
      <c r="B95" t="s">
        <v>191</v>
      </c>
      <c r="C95" t="s">
        <v>52</v>
      </c>
      <c r="D95" t="s">
        <v>202</v>
      </c>
    </row>
    <row r="96" spans="1:4" x14ac:dyDescent="0.25">
      <c r="A96" s="1">
        <v>94</v>
      </c>
      <c r="B96" t="s">
        <v>191</v>
      </c>
      <c r="C96" t="s">
        <v>53</v>
      </c>
      <c r="D96" t="s">
        <v>207</v>
      </c>
    </row>
    <row r="97" spans="1:4" x14ac:dyDescent="0.25">
      <c r="A97" s="1">
        <v>95</v>
      </c>
      <c r="B97" t="s">
        <v>191</v>
      </c>
      <c r="C97" t="s">
        <v>54</v>
      </c>
      <c r="D97" t="s">
        <v>204</v>
      </c>
    </row>
    <row r="98" spans="1:4" x14ac:dyDescent="0.25">
      <c r="A98" s="1">
        <v>96</v>
      </c>
      <c r="B98" t="s">
        <v>191</v>
      </c>
      <c r="C98" t="s">
        <v>55</v>
      </c>
      <c r="D98" t="s">
        <v>203</v>
      </c>
    </row>
    <row r="99" spans="1:4" x14ac:dyDescent="0.25">
      <c r="A99" s="1">
        <v>97</v>
      </c>
      <c r="B99" t="s">
        <v>191</v>
      </c>
      <c r="C99" t="s">
        <v>56</v>
      </c>
      <c r="D99" t="s">
        <v>203</v>
      </c>
    </row>
    <row r="100" spans="1:4" x14ac:dyDescent="0.25">
      <c r="A100" s="1">
        <v>98</v>
      </c>
      <c r="B100" t="s">
        <v>191</v>
      </c>
      <c r="C100" t="s">
        <v>57</v>
      </c>
      <c r="D100" t="s">
        <v>203</v>
      </c>
    </row>
    <row r="101" spans="1:4" x14ac:dyDescent="0.25">
      <c r="A101" s="1">
        <v>99</v>
      </c>
      <c r="B101" t="s">
        <v>191</v>
      </c>
      <c r="C101" t="s">
        <v>58</v>
      </c>
      <c r="D101" t="s">
        <v>203</v>
      </c>
    </row>
    <row r="102" spans="1:4" x14ac:dyDescent="0.25">
      <c r="A102" s="1">
        <v>100</v>
      </c>
      <c r="B102" t="s">
        <v>191</v>
      </c>
      <c r="C102" t="s">
        <v>59</v>
      </c>
      <c r="D102" t="s">
        <v>203</v>
      </c>
    </row>
    <row r="103" spans="1:4" x14ac:dyDescent="0.25">
      <c r="A103" s="1">
        <v>101</v>
      </c>
      <c r="B103" t="s">
        <v>191</v>
      </c>
      <c r="C103" t="s">
        <v>60</v>
      </c>
      <c r="D103" t="s">
        <v>203</v>
      </c>
    </row>
    <row r="104" spans="1:4" x14ac:dyDescent="0.25">
      <c r="A104" s="1">
        <v>102</v>
      </c>
      <c r="B104" t="s">
        <v>192</v>
      </c>
      <c r="C104" t="s">
        <v>62</v>
      </c>
      <c r="D104" t="s">
        <v>204</v>
      </c>
    </row>
    <row r="105" spans="1:4" x14ac:dyDescent="0.25">
      <c r="A105" s="1">
        <v>103</v>
      </c>
      <c r="B105" t="s">
        <v>192</v>
      </c>
      <c r="C105" t="s">
        <v>63</v>
      </c>
      <c r="D105" t="s">
        <v>204</v>
      </c>
    </row>
    <row r="106" spans="1:4" x14ac:dyDescent="0.25">
      <c r="A106" s="1">
        <v>104</v>
      </c>
      <c r="B106" t="s">
        <v>192</v>
      </c>
      <c r="C106" t="s">
        <v>64</v>
      </c>
      <c r="D106" t="s">
        <v>203</v>
      </c>
    </row>
    <row r="107" spans="1:4" x14ac:dyDescent="0.25">
      <c r="A107" s="1">
        <v>105</v>
      </c>
      <c r="B107" t="s">
        <v>192</v>
      </c>
      <c r="C107" t="s">
        <v>65</v>
      </c>
      <c r="D107" t="s">
        <v>203</v>
      </c>
    </row>
    <row r="108" spans="1:4" x14ac:dyDescent="0.25">
      <c r="A108" s="1">
        <v>106</v>
      </c>
      <c r="B108" t="s">
        <v>192</v>
      </c>
      <c r="C108" t="s">
        <v>66</v>
      </c>
      <c r="D108" t="s">
        <v>203</v>
      </c>
    </row>
    <row r="109" spans="1:4" x14ac:dyDescent="0.25">
      <c r="A109" s="1">
        <v>107</v>
      </c>
      <c r="B109" t="s">
        <v>192</v>
      </c>
      <c r="C109" t="s">
        <v>67</v>
      </c>
      <c r="D109" t="s">
        <v>203</v>
      </c>
    </row>
    <row r="110" spans="1:4" x14ac:dyDescent="0.25">
      <c r="A110" s="1">
        <v>108</v>
      </c>
      <c r="B110" t="s">
        <v>192</v>
      </c>
      <c r="C110" t="s">
        <v>68</v>
      </c>
      <c r="D110" t="s">
        <v>203</v>
      </c>
    </row>
    <row r="111" spans="1:4" x14ac:dyDescent="0.25">
      <c r="A111" s="1">
        <v>109</v>
      </c>
      <c r="B111" t="s">
        <v>192</v>
      </c>
      <c r="C111" t="s">
        <v>69</v>
      </c>
      <c r="D111" t="s">
        <v>203</v>
      </c>
    </row>
    <row r="112" spans="1:4" x14ac:dyDescent="0.25">
      <c r="A112" s="1">
        <v>110</v>
      </c>
      <c r="B112" t="s">
        <v>193</v>
      </c>
      <c r="C112" t="s">
        <v>73</v>
      </c>
      <c r="D112" t="s">
        <v>203</v>
      </c>
    </row>
    <row r="113" spans="1:4" x14ac:dyDescent="0.25">
      <c r="A113" s="1">
        <v>111</v>
      </c>
      <c r="B113" t="s">
        <v>193</v>
      </c>
      <c r="C113" t="s">
        <v>74</v>
      </c>
      <c r="D113" t="s">
        <v>203</v>
      </c>
    </row>
    <row r="114" spans="1:4" x14ac:dyDescent="0.25">
      <c r="A114" s="1">
        <v>112</v>
      </c>
      <c r="B114" t="s">
        <v>193</v>
      </c>
      <c r="C114" t="s">
        <v>75</v>
      </c>
      <c r="D114" t="s">
        <v>204</v>
      </c>
    </row>
    <row r="115" spans="1:4" x14ac:dyDescent="0.25">
      <c r="A115" s="1">
        <v>113</v>
      </c>
      <c r="B115" t="s">
        <v>194</v>
      </c>
      <c r="C115" t="s">
        <v>26</v>
      </c>
      <c r="D115" t="s">
        <v>203</v>
      </c>
    </row>
    <row r="116" spans="1:4" x14ac:dyDescent="0.25">
      <c r="A116" s="1">
        <v>114</v>
      </c>
      <c r="B116" t="s">
        <v>194</v>
      </c>
      <c r="C116" t="s">
        <v>30</v>
      </c>
      <c r="D116" t="s">
        <v>203</v>
      </c>
    </row>
    <row r="117" spans="1:4" x14ac:dyDescent="0.25">
      <c r="A117" s="1">
        <v>115</v>
      </c>
      <c r="B117" t="s">
        <v>194</v>
      </c>
      <c r="C117" t="s">
        <v>18</v>
      </c>
      <c r="D117" t="s">
        <v>203</v>
      </c>
    </row>
    <row r="118" spans="1:4" x14ac:dyDescent="0.25">
      <c r="A118" s="1">
        <v>116</v>
      </c>
      <c r="B118" t="s">
        <v>194</v>
      </c>
      <c r="C118" t="s">
        <v>19</v>
      </c>
      <c r="D118" t="s">
        <v>203</v>
      </c>
    </row>
    <row r="119" spans="1:4" x14ac:dyDescent="0.25">
      <c r="A119" s="1">
        <v>117</v>
      </c>
      <c r="B119" t="s">
        <v>195</v>
      </c>
      <c r="C119" t="s">
        <v>162</v>
      </c>
      <c r="D119" t="s">
        <v>203</v>
      </c>
    </row>
    <row r="120" spans="1:4" x14ac:dyDescent="0.25">
      <c r="A120" s="1">
        <v>118</v>
      </c>
      <c r="B120" t="s">
        <v>195</v>
      </c>
      <c r="C120" t="s">
        <v>163</v>
      </c>
      <c r="D120" t="s">
        <v>203</v>
      </c>
    </row>
    <row r="121" spans="1:4" x14ac:dyDescent="0.25">
      <c r="A121" s="1">
        <v>119</v>
      </c>
      <c r="B121" t="s">
        <v>195</v>
      </c>
      <c r="C121" t="s">
        <v>164</v>
      </c>
      <c r="D121" t="s">
        <v>203</v>
      </c>
    </row>
    <row r="122" spans="1:4" x14ac:dyDescent="0.25">
      <c r="A122" s="1">
        <v>120</v>
      </c>
      <c r="B122" t="s">
        <v>195</v>
      </c>
      <c r="C122" t="s">
        <v>165</v>
      </c>
      <c r="D122" t="s">
        <v>203</v>
      </c>
    </row>
    <row r="123" spans="1:4" x14ac:dyDescent="0.25">
      <c r="A123" s="1">
        <v>121</v>
      </c>
      <c r="B123" t="s">
        <v>195</v>
      </c>
      <c r="C123" t="s">
        <v>166</v>
      </c>
      <c r="D123" t="s">
        <v>203</v>
      </c>
    </row>
    <row r="124" spans="1:4" x14ac:dyDescent="0.25">
      <c r="A124" s="1">
        <v>122</v>
      </c>
      <c r="B124" t="s">
        <v>195</v>
      </c>
      <c r="C124" t="s">
        <v>167</v>
      </c>
      <c r="D124" t="s">
        <v>203</v>
      </c>
    </row>
    <row r="125" spans="1:4" x14ac:dyDescent="0.25">
      <c r="A125" s="1">
        <v>123</v>
      </c>
      <c r="B125" t="s">
        <v>195</v>
      </c>
      <c r="C125" t="s">
        <v>168</v>
      </c>
      <c r="D125" t="s">
        <v>203</v>
      </c>
    </row>
    <row r="126" spans="1:4" x14ac:dyDescent="0.25">
      <c r="A126" s="1">
        <v>124</v>
      </c>
      <c r="B126" t="s">
        <v>195</v>
      </c>
      <c r="C126" t="s">
        <v>169</v>
      </c>
      <c r="D126" t="s">
        <v>203</v>
      </c>
    </row>
    <row r="127" spans="1:4" x14ac:dyDescent="0.25">
      <c r="A127" s="1">
        <v>125</v>
      </c>
      <c r="B127" t="s">
        <v>195</v>
      </c>
      <c r="C127" t="s">
        <v>170</v>
      </c>
      <c r="D127" t="s">
        <v>203</v>
      </c>
    </row>
    <row r="128" spans="1:4" x14ac:dyDescent="0.25">
      <c r="A128" s="1">
        <v>126</v>
      </c>
      <c r="B128" t="s">
        <v>195</v>
      </c>
      <c r="C128" t="s">
        <v>171</v>
      </c>
      <c r="D128" t="s">
        <v>203</v>
      </c>
    </row>
    <row r="129" spans="1:4" x14ac:dyDescent="0.25">
      <c r="A129" s="1">
        <v>127</v>
      </c>
      <c r="B129" t="s">
        <v>195</v>
      </c>
      <c r="C129" t="s">
        <v>172</v>
      </c>
      <c r="D129" t="s">
        <v>203</v>
      </c>
    </row>
    <row r="130" spans="1:4" x14ac:dyDescent="0.25">
      <c r="A130" s="1">
        <v>128</v>
      </c>
      <c r="B130" t="s">
        <v>195</v>
      </c>
      <c r="C130" t="s">
        <v>173</v>
      </c>
      <c r="D130" t="s">
        <v>203</v>
      </c>
    </row>
    <row r="131" spans="1:4" x14ac:dyDescent="0.25">
      <c r="A131" s="1">
        <v>129</v>
      </c>
      <c r="B131" t="s">
        <v>195</v>
      </c>
      <c r="C131" t="s">
        <v>174</v>
      </c>
      <c r="D131" t="s">
        <v>203</v>
      </c>
    </row>
    <row r="132" spans="1:4" x14ac:dyDescent="0.25">
      <c r="A132" s="1">
        <v>130</v>
      </c>
      <c r="B132" t="s">
        <v>195</v>
      </c>
      <c r="C132" t="s">
        <v>175</v>
      </c>
      <c r="D132" t="s">
        <v>203</v>
      </c>
    </row>
    <row r="133" spans="1:4" x14ac:dyDescent="0.25">
      <c r="A133" s="1">
        <v>131</v>
      </c>
      <c r="B133" t="s">
        <v>196</v>
      </c>
      <c r="C133" t="s">
        <v>176</v>
      </c>
      <c r="D133" t="s">
        <v>203</v>
      </c>
    </row>
    <row r="134" spans="1:4" x14ac:dyDescent="0.25">
      <c r="A134" s="1">
        <v>132</v>
      </c>
      <c r="B134" t="s">
        <v>196</v>
      </c>
      <c r="C134" t="s">
        <v>177</v>
      </c>
      <c r="D134" t="s">
        <v>203</v>
      </c>
    </row>
    <row r="135" spans="1:4" x14ac:dyDescent="0.25">
      <c r="A135" s="1">
        <v>133</v>
      </c>
      <c r="B135" t="s">
        <v>196</v>
      </c>
      <c r="C135" t="s">
        <v>178</v>
      </c>
      <c r="D135" t="s">
        <v>203</v>
      </c>
    </row>
    <row r="136" spans="1:4" x14ac:dyDescent="0.25">
      <c r="A136" s="1">
        <v>134</v>
      </c>
      <c r="B136" t="s">
        <v>196</v>
      </c>
      <c r="C136" t="s">
        <v>179</v>
      </c>
      <c r="D136" t="s">
        <v>203</v>
      </c>
    </row>
    <row r="137" spans="1:4" x14ac:dyDescent="0.25">
      <c r="A137" s="1">
        <v>135</v>
      </c>
      <c r="B137" t="s">
        <v>196</v>
      </c>
      <c r="C137" t="s">
        <v>166</v>
      </c>
      <c r="D137" t="s">
        <v>203</v>
      </c>
    </row>
    <row r="138" spans="1:4" x14ac:dyDescent="0.25">
      <c r="A138" s="1">
        <v>136</v>
      </c>
      <c r="B138" t="s">
        <v>196</v>
      </c>
      <c r="C138" t="s">
        <v>167</v>
      </c>
      <c r="D138" t="s">
        <v>203</v>
      </c>
    </row>
    <row r="139" spans="1:4" x14ac:dyDescent="0.25">
      <c r="A139" s="1">
        <v>137</v>
      </c>
      <c r="B139" t="s">
        <v>196</v>
      </c>
      <c r="C139" t="s">
        <v>180</v>
      </c>
      <c r="D139" t="s">
        <v>203</v>
      </c>
    </row>
    <row r="140" spans="1:4" x14ac:dyDescent="0.25">
      <c r="A140" s="1">
        <v>138</v>
      </c>
      <c r="B140" t="s">
        <v>196</v>
      </c>
      <c r="C140" t="s">
        <v>181</v>
      </c>
      <c r="D140" t="s">
        <v>203</v>
      </c>
    </row>
    <row r="141" spans="1:4" x14ac:dyDescent="0.25">
      <c r="A141" s="1">
        <v>139</v>
      </c>
      <c r="B141" t="s">
        <v>196</v>
      </c>
      <c r="C141" t="s">
        <v>182</v>
      </c>
      <c r="D141" t="s">
        <v>203</v>
      </c>
    </row>
    <row r="142" spans="1:4" x14ac:dyDescent="0.25">
      <c r="A142" s="1">
        <v>140</v>
      </c>
      <c r="B142" t="s">
        <v>196</v>
      </c>
      <c r="C142" t="s">
        <v>183</v>
      </c>
      <c r="D142" t="s">
        <v>203</v>
      </c>
    </row>
    <row r="143" spans="1:4" x14ac:dyDescent="0.25">
      <c r="A143" s="1">
        <v>141</v>
      </c>
      <c r="B143" t="s">
        <v>196</v>
      </c>
      <c r="C143" t="s">
        <v>184</v>
      </c>
      <c r="D143" t="s">
        <v>203</v>
      </c>
    </row>
    <row r="144" spans="1:4" x14ac:dyDescent="0.25">
      <c r="A144" s="1">
        <v>142</v>
      </c>
      <c r="B144" t="s">
        <v>196</v>
      </c>
      <c r="C144" t="s">
        <v>185</v>
      </c>
      <c r="D144" t="s">
        <v>203</v>
      </c>
    </row>
    <row r="145" spans="1:4" x14ac:dyDescent="0.25">
      <c r="A145" s="1">
        <v>143</v>
      </c>
      <c r="B145" t="s">
        <v>196</v>
      </c>
      <c r="C145" t="s">
        <v>175</v>
      </c>
      <c r="D145" t="s">
        <v>203</v>
      </c>
    </row>
    <row r="146" spans="1:4" x14ac:dyDescent="0.25">
      <c r="A146" s="1">
        <v>144</v>
      </c>
      <c r="B146" t="s">
        <v>197</v>
      </c>
      <c r="C146" t="s">
        <v>18</v>
      </c>
      <c r="D146" t="s">
        <v>203</v>
      </c>
    </row>
    <row r="147" spans="1:4" x14ac:dyDescent="0.25">
      <c r="A147" s="1">
        <v>145</v>
      </c>
      <c r="B147" t="s">
        <v>197</v>
      </c>
      <c r="C147" t="s">
        <v>19</v>
      </c>
      <c r="D147" t="s">
        <v>203</v>
      </c>
    </row>
    <row r="148" spans="1:4" x14ac:dyDescent="0.25">
      <c r="A148" s="1">
        <v>146</v>
      </c>
      <c r="B148" t="s">
        <v>198</v>
      </c>
      <c r="C148" t="s">
        <v>18</v>
      </c>
      <c r="D148" t="s">
        <v>203</v>
      </c>
    </row>
    <row r="149" spans="1:4" x14ac:dyDescent="0.25">
      <c r="A149" s="1">
        <v>147</v>
      </c>
      <c r="B149" t="s">
        <v>198</v>
      </c>
      <c r="C149" t="s">
        <v>19</v>
      </c>
      <c r="D149" t="s">
        <v>203</v>
      </c>
    </row>
    <row r="150" spans="1:4" x14ac:dyDescent="0.25">
      <c r="A150" s="1">
        <v>148</v>
      </c>
      <c r="B150" t="s">
        <v>199</v>
      </c>
      <c r="C150" t="s">
        <v>18</v>
      </c>
      <c r="D150" t="s">
        <v>203</v>
      </c>
    </row>
    <row r="151" spans="1:4" x14ac:dyDescent="0.25">
      <c r="A151" s="1">
        <v>149</v>
      </c>
      <c r="B151" t="s">
        <v>199</v>
      </c>
      <c r="C151" t="s">
        <v>19</v>
      </c>
      <c r="D151" t="s">
        <v>203</v>
      </c>
    </row>
    <row r="152" spans="1:4" x14ac:dyDescent="0.25">
      <c r="A152" s="1">
        <v>150</v>
      </c>
      <c r="B152" t="s">
        <v>200</v>
      </c>
      <c r="C152" t="s">
        <v>18</v>
      </c>
      <c r="D152" t="s">
        <v>203</v>
      </c>
    </row>
    <row r="153" spans="1:4" x14ac:dyDescent="0.25">
      <c r="A153" s="1">
        <v>151</v>
      </c>
      <c r="B153" t="s">
        <v>200</v>
      </c>
      <c r="C153" t="s">
        <v>19</v>
      </c>
      <c r="D153" t="s">
        <v>203</v>
      </c>
    </row>
    <row r="154" spans="1:4" x14ac:dyDescent="0.25">
      <c r="A154" s="1">
        <v>152</v>
      </c>
      <c r="B154" t="s">
        <v>200</v>
      </c>
      <c r="C154" t="s">
        <v>26</v>
      </c>
      <c r="D154" t="s">
        <v>203</v>
      </c>
    </row>
    <row r="155" spans="1:4" x14ac:dyDescent="0.25">
      <c r="A155" s="1">
        <v>153</v>
      </c>
      <c r="B155" t="s">
        <v>201</v>
      </c>
      <c r="C155" t="s">
        <v>18</v>
      </c>
      <c r="D155" t="s">
        <v>203</v>
      </c>
    </row>
    <row r="156" spans="1:4" x14ac:dyDescent="0.25">
      <c r="A156" s="1">
        <v>154</v>
      </c>
      <c r="B156" t="s">
        <v>201</v>
      </c>
      <c r="C156" t="s">
        <v>19</v>
      </c>
      <c r="D156" t="s">
        <v>203</v>
      </c>
    </row>
    <row r="157" spans="1:4" x14ac:dyDescent="0.25">
      <c r="A157" s="1">
        <v>155</v>
      </c>
      <c r="B157" t="s">
        <v>201</v>
      </c>
      <c r="C157" t="s">
        <v>30</v>
      </c>
      <c r="D157" t="s">
        <v>203</v>
      </c>
    </row>
    <row r="158" spans="1:4" x14ac:dyDescent="0.25">
      <c r="A158" s="1">
        <v>156</v>
      </c>
      <c r="B158" t="s">
        <v>201</v>
      </c>
      <c r="C158" t="s">
        <v>26</v>
      </c>
      <c r="D158" t="s">
        <v>203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N18" sqref="N18"/>
    </sheetView>
  </sheetViews>
  <sheetFormatPr defaultRowHeight="14.4" x14ac:dyDescent="0.25"/>
  <sheetData>
    <row r="1" spans="1:13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7</v>
      </c>
      <c r="G1" s="1" t="s">
        <v>2</v>
      </c>
      <c r="H1" s="1" t="s">
        <v>18</v>
      </c>
      <c r="I1" s="1" t="s">
        <v>19</v>
      </c>
      <c r="J1" s="1" t="s">
        <v>20</v>
      </c>
      <c r="K1" s="1" t="s">
        <v>4</v>
      </c>
      <c r="L1" s="1" t="s">
        <v>10</v>
      </c>
    </row>
    <row r="2" spans="1:13" x14ac:dyDescent="0.25">
      <c r="A2" s="1">
        <v>0</v>
      </c>
      <c r="B2">
        <v>0</v>
      </c>
      <c r="C2">
        <v>0</v>
      </c>
      <c r="D2">
        <v>0</v>
      </c>
      <c r="E2" t="b">
        <v>0</v>
      </c>
      <c r="F2" t="b">
        <v>1</v>
      </c>
      <c r="H2">
        <v>108</v>
      </c>
      <c r="I2">
        <v>22</v>
      </c>
      <c r="J2">
        <v>1</v>
      </c>
      <c r="M2">
        <f>B2+1</f>
        <v>1</v>
      </c>
    </row>
    <row r="3" spans="1:13" x14ac:dyDescent="0.25">
      <c r="A3" s="1">
        <v>1</v>
      </c>
      <c r="B3">
        <v>1</v>
      </c>
      <c r="C3">
        <v>0</v>
      </c>
      <c r="D3">
        <v>0</v>
      </c>
      <c r="E3" t="b">
        <v>0</v>
      </c>
      <c r="F3" t="b">
        <v>1</v>
      </c>
      <c r="H3">
        <v>97</v>
      </c>
      <c r="I3">
        <v>20</v>
      </c>
      <c r="J3">
        <v>1</v>
      </c>
      <c r="M3">
        <f t="shared" ref="M3:M18" si="0">B3+1</f>
        <v>2</v>
      </c>
    </row>
    <row r="4" spans="1:13" x14ac:dyDescent="0.25">
      <c r="A4" s="1">
        <v>10</v>
      </c>
      <c r="B4">
        <v>12</v>
      </c>
      <c r="C4">
        <v>0</v>
      </c>
      <c r="D4">
        <v>0</v>
      </c>
      <c r="E4" t="b">
        <v>0</v>
      </c>
      <c r="F4" t="b">
        <v>1</v>
      </c>
      <c r="H4">
        <v>265</v>
      </c>
      <c r="I4">
        <v>54</v>
      </c>
      <c r="J4">
        <v>1</v>
      </c>
      <c r="M4">
        <f t="shared" si="0"/>
        <v>13</v>
      </c>
    </row>
    <row r="5" spans="1:13" x14ac:dyDescent="0.25">
      <c r="A5" s="1">
        <v>11</v>
      </c>
      <c r="B5">
        <v>13</v>
      </c>
      <c r="C5">
        <v>0</v>
      </c>
      <c r="D5">
        <v>0</v>
      </c>
      <c r="E5" t="b">
        <v>0</v>
      </c>
      <c r="F5" t="b">
        <v>1</v>
      </c>
      <c r="H5">
        <v>194</v>
      </c>
      <c r="I5">
        <v>39</v>
      </c>
      <c r="J5">
        <v>1</v>
      </c>
      <c r="M5">
        <f t="shared" si="0"/>
        <v>14</v>
      </c>
    </row>
    <row r="6" spans="1:13" x14ac:dyDescent="0.25">
      <c r="A6" s="1">
        <v>12</v>
      </c>
      <c r="B6">
        <v>14</v>
      </c>
      <c r="C6">
        <v>0</v>
      </c>
      <c r="D6">
        <v>0</v>
      </c>
      <c r="E6" t="b">
        <v>0</v>
      </c>
      <c r="F6" t="b">
        <v>1</v>
      </c>
      <c r="H6">
        <v>317</v>
      </c>
      <c r="I6">
        <v>64</v>
      </c>
      <c r="J6">
        <v>1</v>
      </c>
      <c r="M6">
        <f t="shared" si="0"/>
        <v>15</v>
      </c>
    </row>
    <row r="7" spans="1:13" x14ac:dyDescent="0.25">
      <c r="A7" s="1">
        <v>13</v>
      </c>
      <c r="B7">
        <v>15</v>
      </c>
      <c r="C7">
        <v>0</v>
      </c>
      <c r="D7">
        <v>0</v>
      </c>
      <c r="E7" t="b">
        <v>0</v>
      </c>
      <c r="F7" t="b">
        <v>1</v>
      </c>
      <c r="H7">
        <v>100</v>
      </c>
      <c r="I7">
        <v>20</v>
      </c>
      <c r="J7">
        <v>1</v>
      </c>
      <c r="M7">
        <f t="shared" si="0"/>
        <v>16</v>
      </c>
    </row>
    <row r="8" spans="1:13" x14ac:dyDescent="0.25">
      <c r="A8" s="1">
        <v>14</v>
      </c>
      <c r="B8">
        <v>17</v>
      </c>
      <c r="C8">
        <v>0</v>
      </c>
      <c r="D8">
        <v>0</v>
      </c>
      <c r="E8" t="b">
        <v>0</v>
      </c>
      <c r="F8" t="b">
        <v>1</v>
      </c>
      <c r="H8">
        <v>333</v>
      </c>
      <c r="I8">
        <v>68</v>
      </c>
      <c r="J8">
        <v>1</v>
      </c>
      <c r="M8">
        <f t="shared" si="0"/>
        <v>18</v>
      </c>
    </row>
    <row r="9" spans="1:13" x14ac:dyDescent="0.25">
      <c r="A9" s="1">
        <v>15</v>
      </c>
      <c r="B9">
        <v>18</v>
      </c>
      <c r="C9">
        <v>0</v>
      </c>
      <c r="D9">
        <v>0</v>
      </c>
      <c r="E9" t="b">
        <v>0</v>
      </c>
      <c r="F9" t="b">
        <v>1</v>
      </c>
      <c r="H9">
        <v>181</v>
      </c>
      <c r="I9">
        <v>37</v>
      </c>
      <c r="J9">
        <v>1</v>
      </c>
      <c r="M9">
        <f t="shared" si="0"/>
        <v>19</v>
      </c>
    </row>
    <row r="10" spans="1:13" x14ac:dyDescent="0.25">
      <c r="A10" s="1">
        <v>16</v>
      </c>
      <c r="B10">
        <v>19</v>
      </c>
      <c r="C10">
        <v>0</v>
      </c>
      <c r="D10">
        <v>0</v>
      </c>
      <c r="E10" t="b">
        <v>0</v>
      </c>
      <c r="F10" t="b">
        <v>1</v>
      </c>
      <c r="H10">
        <v>128</v>
      </c>
      <c r="I10">
        <v>26</v>
      </c>
      <c r="J10">
        <v>1</v>
      </c>
      <c r="M10">
        <f t="shared" si="0"/>
        <v>20</v>
      </c>
    </row>
    <row r="11" spans="1:13" x14ac:dyDescent="0.25">
      <c r="A11" s="1">
        <v>2</v>
      </c>
      <c r="B11">
        <v>2</v>
      </c>
      <c r="C11">
        <v>0</v>
      </c>
      <c r="D11">
        <v>0</v>
      </c>
      <c r="E11" t="b">
        <v>0</v>
      </c>
      <c r="F11" t="b">
        <v>1</v>
      </c>
      <c r="H11">
        <v>180</v>
      </c>
      <c r="I11">
        <v>37</v>
      </c>
      <c r="J11">
        <v>1</v>
      </c>
      <c r="M11">
        <f t="shared" si="0"/>
        <v>3</v>
      </c>
    </row>
    <row r="12" spans="1:13" x14ac:dyDescent="0.25">
      <c r="A12" s="1">
        <v>3</v>
      </c>
      <c r="B12">
        <v>3</v>
      </c>
      <c r="C12">
        <v>0</v>
      </c>
      <c r="D12">
        <v>0</v>
      </c>
      <c r="E12" t="b">
        <v>0</v>
      </c>
      <c r="F12" t="b">
        <v>1</v>
      </c>
      <c r="H12">
        <v>74</v>
      </c>
      <c r="I12">
        <v>15</v>
      </c>
      <c r="J12">
        <v>1</v>
      </c>
      <c r="M12">
        <f t="shared" si="0"/>
        <v>4</v>
      </c>
    </row>
    <row r="13" spans="1:13" x14ac:dyDescent="0.25">
      <c r="A13" s="1">
        <v>4</v>
      </c>
      <c r="B13">
        <v>4</v>
      </c>
      <c r="C13">
        <v>0</v>
      </c>
      <c r="D13">
        <v>0</v>
      </c>
      <c r="E13" t="b">
        <v>0</v>
      </c>
      <c r="F13" t="b">
        <v>1</v>
      </c>
      <c r="H13">
        <v>71</v>
      </c>
      <c r="I13">
        <v>14</v>
      </c>
      <c r="J13">
        <v>1</v>
      </c>
      <c r="M13">
        <f t="shared" si="0"/>
        <v>5</v>
      </c>
    </row>
    <row r="14" spans="1:13" x14ac:dyDescent="0.25">
      <c r="A14" s="1">
        <v>5</v>
      </c>
      <c r="B14">
        <v>5</v>
      </c>
      <c r="C14">
        <v>0</v>
      </c>
      <c r="D14">
        <v>0</v>
      </c>
      <c r="E14" t="b">
        <v>0</v>
      </c>
      <c r="F14" t="b">
        <v>1</v>
      </c>
      <c r="H14">
        <v>136</v>
      </c>
      <c r="I14">
        <v>28</v>
      </c>
      <c r="J14">
        <v>1</v>
      </c>
      <c r="M14">
        <f t="shared" si="0"/>
        <v>6</v>
      </c>
    </row>
    <row r="15" spans="1:13" x14ac:dyDescent="0.25">
      <c r="A15" s="1">
        <v>6</v>
      </c>
      <c r="B15">
        <v>6</v>
      </c>
      <c r="C15">
        <v>0</v>
      </c>
      <c r="D15">
        <v>0</v>
      </c>
      <c r="E15" t="b">
        <v>0</v>
      </c>
      <c r="F15" t="b">
        <v>1</v>
      </c>
      <c r="H15">
        <v>125</v>
      </c>
      <c r="I15">
        <v>25</v>
      </c>
      <c r="J15">
        <v>1</v>
      </c>
      <c r="M15">
        <f t="shared" si="0"/>
        <v>7</v>
      </c>
    </row>
    <row r="16" spans="1:13" x14ac:dyDescent="0.25">
      <c r="A16" s="1">
        <v>7</v>
      </c>
      <c r="B16">
        <v>7</v>
      </c>
      <c r="C16">
        <v>0</v>
      </c>
      <c r="D16">
        <v>0</v>
      </c>
      <c r="E16" t="b">
        <v>0</v>
      </c>
      <c r="F16" t="b">
        <v>1</v>
      </c>
      <c r="H16">
        <v>171</v>
      </c>
      <c r="I16">
        <v>35</v>
      </c>
      <c r="J16">
        <v>1</v>
      </c>
      <c r="M16">
        <f t="shared" si="0"/>
        <v>8</v>
      </c>
    </row>
    <row r="17" spans="1:13" x14ac:dyDescent="0.25">
      <c r="A17" s="1">
        <v>8</v>
      </c>
      <c r="B17">
        <v>8</v>
      </c>
      <c r="C17">
        <v>0</v>
      </c>
      <c r="D17">
        <v>0</v>
      </c>
      <c r="E17" t="b">
        <v>0</v>
      </c>
      <c r="F17" t="b">
        <v>1</v>
      </c>
      <c r="H17">
        <v>175</v>
      </c>
      <c r="I17">
        <v>36</v>
      </c>
      <c r="J17">
        <v>1</v>
      </c>
      <c r="M17">
        <f t="shared" si="0"/>
        <v>9</v>
      </c>
    </row>
    <row r="18" spans="1:13" x14ac:dyDescent="0.25">
      <c r="A18" s="1">
        <v>9</v>
      </c>
      <c r="B18">
        <v>9</v>
      </c>
      <c r="C18">
        <v>0</v>
      </c>
      <c r="D18">
        <v>0</v>
      </c>
      <c r="E18" t="b">
        <v>0</v>
      </c>
      <c r="F18" t="b">
        <v>1</v>
      </c>
      <c r="H18">
        <v>195</v>
      </c>
      <c r="I18">
        <v>40</v>
      </c>
      <c r="J18">
        <v>1</v>
      </c>
      <c r="M18">
        <f t="shared" si="0"/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workbookViewId="0">
      <selection activeCell="P2" sqref="P2:P23"/>
    </sheetView>
  </sheetViews>
  <sheetFormatPr defaultRowHeight="14.4" x14ac:dyDescent="0.25"/>
  <sheetData>
    <row r="1" spans="1:16" x14ac:dyDescent="0.25">
      <c r="B1" s="1" t="s">
        <v>14</v>
      </c>
      <c r="C1" s="1" t="s">
        <v>17</v>
      </c>
      <c r="D1" s="1" t="s">
        <v>7</v>
      </c>
      <c r="E1" s="1" t="s">
        <v>2</v>
      </c>
      <c r="F1" s="1" t="s">
        <v>18</v>
      </c>
      <c r="G1" s="1" t="s">
        <v>19</v>
      </c>
      <c r="H1" s="1" t="s">
        <v>20</v>
      </c>
      <c r="I1" s="1" t="s">
        <v>4</v>
      </c>
      <c r="J1" s="1" t="s">
        <v>10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6" x14ac:dyDescent="0.25">
      <c r="A2" s="1">
        <v>0</v>
      </c>
      <c r="B2">
        <v>0</v>
      </c>
      <c r="C2" t="b">
        <v>1</v>
      </c>
      <c r="D2" t="b">
        <v>1</v>
      </c>
      <c r="F2">
        <v>10</v>
      </c>
      <c r="G2">
        <v>0</v>
      </c>
      <c r="H2">
        <v>1</v>
      </c>
      <c r="K2" t="b">
        <v>1</v>
      </c>
      <c r="L2">
        <v>20</v>
      </c>
      <c r="M2">
        <v>16</v>
      </c>
      <c r="N2">
        <v>0</v>
      </c>
      <c r="O2">
        <v>-10</v>
      </c>
      <c r="P2">
        <f>B2+1</f>
        <v>1</v>
      </c>
    </row>
    <row r="3" spans="1:16" x14ac:dyDescent="0.25">
      <c r="A3" s="1">
        <v>1</v>
      </c>
      <c r="B3">
        <v>0</v>
      </c>
      <c r="C3" t="b">
        <v>1</v>
      </c>
      <c r="D3" t="b">
        <v>1</v>
      </c>
      <c r="F3">
        <v>76</v>
      </c>
      <c r="G3">
        <v>0</v>
      </c>
      <c r="H3">
        <v>1</v>
      </c>
      <c r="K3" t="b">
        <v>1</v>
      </c>
      <c r="L3">
        <v>76</v>
      </c>
      <c r="M3">
        <v>15.2</v>
      </c>
      <c r="N3">
        <v>25</v>
      </c>
      <c r="O3">
        <v>-30</v>
      </c>
      <c r="P3">
        <f t="shared" ref="P3:P23" si="0">B3+1</f>
        <v>1</v>
      </c>
    </row>
    <row r="4" spans="1:16" x14ac:dyDescent="0.25">
      <c r="A4" s="1">
        <v>10</v>
      </c>
      <c r="B4">
        <v>14</v>
      </c>
      <c r="C4" t="b">
        <v>1</v>
      </c>
      <c r="D4" t="b">
        <v>1</v>
      </c>
      <c r="F4">
        <v>12</v>
      </c>
      <c r="G4">
        <v>0</v>
      </c>
      <c r="H4">
        <v>1</v>
      </c>
      <c r="K4" t="b">
        <v>1</v>
      </c>
      <c r="L4">
        <v>12</v>
      </c>
      <c r="M4">
        <v>2.4</v>
      </c>
      <c r="N4">
        <v>0</v>
      </c>
      <c r="O4">
        <v>-6</v>
      </c>
      <c r="P4">
        <f t="shared" si="0"/>
        <v>15</v>
      </c>
    </row>
    <row r="5" spans="1:16" x14ac:dyDescent="0.25">
      <c r="A5" s="1">
        <v>11</v>
      </c>
      <c r="B5">
        <v>14</v>
      </c>
      <c r="C5" t="b">
        <v>1</v>
      </c>
      <c r="D5" t="b">
        <v>1</v>
      </c>
      <c r="F5">
        <v>12</v>
      </c>
      <c r="G5">
        <v>0</v>
      </c>
      <c r="H5">
        <v>1</v>
      </c>
      <c r="K5" t="b">
        <v>1</v>
      </c>
      <c r="L5">
        <v>12</v>
      </c>
      <c r="M5">
        <v>2.4</v>
      </c>
      <c r="N5">
        <v>0</v>
      </c>
      <c r="O5">
        <v>-6</v>
      </c>
      <c r="P5">
        <f t="shared" si="0"/>
        <v>15</v>
      </c>
    </row>
    <row r="6" spans="1:16" x14ac:dyDescent="0.25">
      <c r="A6" s="1">
        <v>12</v>
      </c>
      <c r="B6">
        <v>14</v>
      </c>
      <c r="C6" t="b">
        <v>1</v>
      </c>
      <c r="D6" t="b">
        <v>1</v>
      </c>
      <c r="F6">
        <v>12</v>
      </c>
      <c r="G6">
        <v>0</v>
      </c>
      <c r="H6">
        <v>1</v>
      </c>
      <c r="K6" t="b">
        <v>1</v>
      </c>
      <c r="L6">
        <v>12</v>
      </c>
      <c r="M6">
        <v>2.4</v>
      </c>
      <c r="N6">
        <v>0</v>
      </c>
      <c r="O6">
        <v>-6</v>
      </c>
      <c r="P6">
        <f t="shared" si="0"/>
        <v>15</v>
      </c>
    </row>
    <row r="7" spans="1:16" x14ac:dyDescent="0.25">
      <c r="A7" s="1">
        <v>13</v>
      </c>
      <c r="B7">
        <v>14</v>
      </c>
      <c r="C7" t="b">
        <v>1</v>
      </c>
      <c r="D7" t="b">
        <v>1</v>
      </c>
      <c r="F7">
        <v>12</v>
      </c>
      <c r="G7">
        <v>0</v>
      </c>
      <c r="H7">
        <v>1</v>
      </c>
      <c r="K7" t="b">
        <v>1</v>
      </c>
      <c r="L7">
        <v>12</v>
      </c>
      <c r="M7">
        <v>2.4</v>
      </c>
      <c r="N7">
        <v>0</v>
      </c>
      <c r="O7">
        <v>-6</v>
      </c>
      <c r="P7">
        <f t="shared" si="0"/>
        <v>15</v>
      </c>
    </row>
    <row r="8" spans="1:16" x14ac:dyDescent="0.25">
      <c r="A8" s="1">
        <v>14</v>
      </c>
      <c r="B8">
        <v>14</v>
      </c>
      <c r="C8" t="b">
        <v>1</v>
      </c>
      <c r="D8" t="b">
        <v>1</v>
      </c>
      <c r="F8">
        <v>155</v>
      </c>
      <c r="G8">
        <v>0</v>
      </c>
      <c r="H8">
        <v>1</v>
      </c>
      <c r="K8" t="b">
        <v>1</v>
      </c>
      <c r="L8">
        <v>155</v>
      </c>
      <c r="M8">
        <v>54.3</v>
      </c>
      <c r="N8">
        <v>50</v>
      </c>
      <c r="O8">
        <v>-80</v>
      </c>
      <c r="P8">
        <f t="shared" si="0"/>
        <v>15</v>
      </c>
    </row>
    <row r="9" spans="1:16" x14ac:dyDescent="0.25">
      <c r="A9" s="1">
        <v>15</v>
      </c>
      <c r="B9">
        <v>21</v>
      </c>
      <c r="C9" t="b">
        <v>1</v>
      </c>
      <c r="D9" t="b">
        <v>1</v>
      </c>
      <c r="F9">
        <v>50</v>
      </c>
      <c r="G9">
        <v>0</v>
      </c>
      <c r="H9">
        <v>1</v>
      </c>
      <c r="K9" t="b">
        <v>1</v>
      </c>
      <c r="L9">
        <v>50</v>
      </c>
      <c r="M9">
        <v>10</v>
      </c>
      <c r="N9">
        <v>10</v>
      </c>
      <c r="O9">
        <v>-16</v>
      </c>
      <c r="P9">
        <f t="shared" si="0"/>
        <v>22</v>
      </c>
    </row>
    <row r="10" spans="1:16" x14ac:dyDescent="0.25">
      <c r="A10" s="1">
        <v>16</v>
      </c>
      <c r="B10">
        <v>21</v>
      </c>
      <c r="C10" t="b">
        <v>1</v>
      </c>
      <c r="D10" t="b">
        <v>1</v>
      </c>
      <c r="F10">
        <v>50</v>
      </c>
      <c r="G10">
        <v>0</v>
      </c>
      <c r="H10">
        <v>1</v>
      </c>
      <c r="K10" t="b">
        <v>1</v>
      </c>
      <c r="L10">
        <v>50</v>
      </c>
      <c r="M10">
        <v>10</v>
      </c>
      <c r="N10">
        <v>10</v>
      </c>
      <c r="O10">
        <v>-16</v>
      </c>
      <c r="P10">
        <f t="shared" si="0"/>
        <v>22</v>
      </c>
    </row>
    <row r="11" spans="1:16" x14ac:dyDescent="0.25">
      <c r="A11" s="1">
        <v>17</v>
      </c>
      <c r="B11">
        <v>21</v>
      </c>
      <c r="C11" t="b">
        <v>1</v>
      </c>
      <c r="D11" t="b">
        <v>1</v>
      </c>
      <c r="F11">
        <v>50</v>
      </c>
      <c r="G11">
        <v>0</v>
      </c>
      <c r="H11">
        <v>1</v>
      </c>
      <c r="K11" t="b">
        <v>1</v>
      </c>
      <c r="L11">
        <v>50</v>
      </c>
      <c r="M11">
        <v>10</v>
      </c>
      <c r="N11">
        <v>10</v>
      </c>
      <c r="O11">
        <v>-16</v>
      </c>
      <c r="P11">
        <f t="shared" si="0"/>
        <v>22</v>
      </c>
    </row>
    <row r="12" spans="1:16" x14ac:dyDescent="0.25">
      <c r="A12" s="1">
        <v>18</v>
      </c>
      <c r="B12">
        <v>21</v>
      </c>
      <c r="C12" t="b">
        <v>1</v>
      </c>
      <c r="D12" t="b">
        <v>1</v>
      </c>
      <c r="F12">
        <v>50</v>
      </c>
      <c r="G12">
        <v>0</v>
      </c>
      <c r="H12">
        <v>1</v>
      </c>
      <c r="K12" t="b">
        <v>1</v>
      </c>
      <c r="L12">
        <v>50</v>
      </c>
      <c r="M12">
        <v>10</v>
      </c>
      <c r="N12">
        <v>10</v>
      </c>
      <c r="O12">
        <v>-16</v>
      </c>
      <c r="P12">
        <f t="shared" si="0"/>
        <v>22</v>
      </c>
    </row>
    <row r="13" spans="1:16" x14ac:dyDescent="0.25">
      <c r="A13" s="1">
        <v>19</v>
      </c>
      <c r="B13">
        <v>21</v>
      </c>
      <c r="C13" t="b">
        <v>1</v>
      </c>
      <c r="D13" t="b">
        <v>1</v>
      </c>
      <c r="F13">
        <v>50</v>
      </c>
      <c r="G13">
        <v>0</v>
      </c>
      <c r="H13">
        <v>1</v>
      </c>
      <c r="K13" t="b">
        <v>1</v>
      </c>
      <c r="L13">
        <v>50</v>
      </c>
      <c r="M13">
        <v>10</v>
      </c>
      <c r="N13">
        <v>10</v>
      </c>
      <c r="O13">
        <v>-16</v>
      </c>
      <c r="P13">
        <f t="shared" si="0"/>
        <v>22</v>
      </c>
    </row>
    <row r="14" spans="1:16" x14ac:dyDescent="0.25">
      <c r="A14" s="1">
        <v>2</v>
      </c>
      <c r="B14">
        <v>0</v>
      </c>
      <c r="C14" t="b">
        <v>1</v>
      </c>
      <c r="D14" t="b">
        <v>1</v>
      </c>
      <c r="F14">
        <v>76</v>
      </c>
      <c r="G14">
        <v>0</v>
      </c>
      <c r="H14">
        <v>1</v>
      </c>
      <c r="K14" t="b">
        <v>1</v>
      </c>
      <c r="L14">
        <v>76</v>
      </c>
      <c r="M14">
        <v>15.2</v>
      </c>
      <c r="N14">
        <v>25</v>
      </c>
      <c r="O14">
        <v>-30</v>
      </c>
      <c r="P14">
        <f t="shared" si="0"/>
        <v>1</v>
      </c>
    </row>
    <row r="15" spans="1:16" x14ac:dyDescent="0.25">
      <c r="A15" s="1">
        <v>20</v>
      </c>
      <c r="B15">
        <v>22</v>
      </c>
      <c r="C15" t="b">
        <v>1</v>
      </c>
      <c r="D15" t="b">
        <v>1</v>
      </c>
      <c r="F15">
        <v>155</v>
      </c>
      <c r="G15">
        <v>0</v>
      </c>
      <c r="H15">
        <v>1</v>
      </c>
      <c r="K15" t="b">
        <v>1</v>
      </c>
      <c r="L15">
        <v>155</v>
      </c>
      <c r="M15">
        <v>54.3</v>
      </c>
      <c r="N15">
        <v>50</v>
      </c>
      <c r="O15">
        <v>-80</v>
      </c>
      <c r="P15">
        <f t="shared" si="0"/>
        <v>23</v>
      </c>
    </row>
    <row r="16" spans="1:16" x14ac:dyDescent="0.25">
      <c r="A16" s="1">
        <v>21</v>
      </c>
      <c r="B16">
        <v>22</v>
      </c>
      <c r="C16" t="b">
        <v>1</v>
      </c>
      <c r="D16" t="b">
        <v>1</v>
      </c>
      <c r="F16">
        <v>350</v>
      </c>
      <c r="G16">
        <v>0</v>
      </c>
      <c r="H16">
        <v>1</v>
      </c>
      <c r="K16" t="b">
        <v>1</v>
      </c>
      <c r="L16">
        <v>350</v>
      </c>
      <c r="M16">
        <v>140</v>
      </c>
      <c r="N16">
        <v>25</v>
      </c>
      <c r="O16">
        <v>-150</v>
      </c>
      <c r="P16">
        <f t="shared" si="0"/>
        <v>23</v>
      </c>
    </row>
    <row r="17" spans="1:16" x14ac:dyDescent="0.25">
      <c r="A17" s="1">
        <v>3</v>
      </c>
      <c r="B17">
        <v>1</v>
      </c>
      <c r="C17" t="b">
        <v>1</v>
      </c>
      <c r="D17" t="b">
        <v>1</v>
      </c>
      <c r="F17">
        <v>10</v>
      </c>
      <c r="G17">
        <v>0</v>
      </c>
      <c r="H17">
        <v>1</v>
      </c>
      <c r="K17" t="b">
        <v>1</v>
      </c>
      <c r="L17">
        <v>20</v>
      </c>
      <c r="M17">
        <v>16</v>
      </c>
      <c r="N17">
        <v>0</v>
      </c>
      <c r="O17">
        <v>-10</v>
      </c>
      <c r="P17">
        <f t="shared" si="0"/>
        <v>2</v>
      </c>
    </row>
    <row r="18" spans="1:16" x14ac:dyDescent="0.25">
      <c r="A18" s="1">
        <v>4</v>
      </c>
      <c r="B18">
        <v>1</v>
      </c>
      <c r="C18" t="b">
        <v>1</v>
      </c>
      <c r="D18" t="b">
        <v>1</v>
      </c>
      <c r="F18">
        <v>76</v>
      </c>
      <c r="G18">
        <v>0</v>
      </c>
      <c r="H18">
        <v>1</v>
      </c>
      <c r="K18" t="b">
        <v>1</v>
      </c>
      <c r="L18">
        <v>76</v>
      </c>
      <c r="M18">
        <v>15.2</v>
      </c>
      <c r="N18">
        <v>25</v>
      </c>
      <c r="O18">
        <v>-30</v>
      </c>
      <c r="P18">
        <f t="shared" si="0"/>
        <v>2</v>
      </c>
    </row>
    <row r="19" spans="1:16" x14ac:dyDescent="0.25">
      <c r="A19" s="1">
        <v>5</v>
      </c>
      <c r="B19">
        <v>1</v>
      </c>
      <c r="C19" t="b">
        <v>1</v>
      </c>
      <c r="D19" t="b">
        <v>1</v>
      </c>
      <c r="F19">
        <v>76</v>
      </c>
      <c r="G19">
        <v>0</v>
      </c>
      <c r="H19">
        <v>1</v>
      </c>
      <c r="K19" t="b">
        <v>1</v>
      </c>
      <c r="L19">
        <v>76</v>
      </c>
      <c r="M19">
        <v>15.2</v>
      </c>
      <c r="N19">
        <v>25</v>
      </c>
      <c r="O19">
        <v>-30</v>
      </c>
      <c r="P19">
        <f t="shared" si="0"/>
        <v>2</v>
      </c>
    </row>
    <row r="20" spans="1:16" x14ac:dyDescent="0.25">
      <c r="A20" s="1">
        <v>6</v>
      </c>
      <c r="B20">
        <v>6</v>
      </c>
      <c r="C20" t="b">
        <v>1</v>
      </c>
      <c r="D20" t="b">
        <v>1</v>
      </c>
      <c r="F20">
        <v>80</v>
      </c>
      <c r="G20">
        <v>0</v>
      </c>
      <c r="H20">
        <v>1</v>
      </c>
      <c r="K20" t="b">
        <v>1</v>
      </c>
      <c r="L20">
        <v>100</v>
      </c>
      <c r="M20">
        <v>25</v>
      </c>
      <c r="N20">
        <v>0</v>
      </c>
      <c r="O20">
        <v>-60</v>
      </c>
      <c r="P20">
        <f t="shared" si="0"/>
        <v>7</v>
      </c>
    </row>
    <row r="21" spans="1:16" x14ac:dyDescent="0.25">
      <c r="A21" s="1">
        <v>7</v>
      </c>
      <c r="B21">
        <v>6</v>
      </c>
      <c r="C21" t="b">
        <v>1</v>
      </c>
      <c r="D21" t="b">
        <v>1</v>
      </c>
      <c r="F21">
        <v>80</v>
      </c>
      <c r="G21">
        <v>0</v>
      </c>
      <c r="H21">
        <v>1</v>
      </c>
      <c r="K21" t="b">
        <v>1</v>
      </c>
      <c r="L21">
        <v>100</v>
      </c>
      <c r="M21">
        <v>25</v>
      </c>
      <c r="N21">
        <v>0</v>
      </c>
      <c r="O21">
        <v>-60</v>
      </c>
      <c r="P21">
        <f t="shared" si="0"/>
        <v>7</v>
      </c>
    </row>
    <row r="22" spans="1:16" x14ac:dyDescent="0.25">
      <c r="A22" s="1">
        <v>8</v>
      </c>
      <c r="B22">
        <v>12</v>
      </c>
      <c r="C22" t="b">
        <v>1</v>
      </c>
      <c r="D22" t="b">
        <v>1</v>
      </c>
      <c r="F22">
        <v>95.100000000000009</v>
      </c>
      <c r="G22">
        <v>0</v>
      </c>
      <c r="H22">
        <v>1</v>
      </c>
      <c r="K22" t="b">
        <v>1</v>
      </c>
      <c r="L22">
        <v>197</v>
      </c>
      <c r="M22">
        <v>69</v>
      </c>
      <c r="N22">
        <v>0</v>
      </c>
      <c r="O22">
        <v>-80</v>
      </c>
      <c r="P22">
        <f t="shared" si="0"/>
        <v>13</v>
      </c>
    </row>
    <row r="23" spans="1:16" x14ac:dyDescent="0.25">
      <c r="A23" s="1">
        <v>9</v>
      </c>
      <c r="B23">
        <v>12</v>
      </c>
      <c r="C23" t="b">
        <v>1</v>
      </c>
      <c r="D23" t="b">
        <v>1</v>
      </c>
      <c r="F23">
        <v>95.100000000000009</v>
      </c>
      <c r="G23">
        <v>0</v>
      </c>
      <c r="H23">
        <v>1</v>
      </c>
      <c r="K23" t="b">
        <v>1</v>
      </c>
      <c r="L23">
        <v>197</v>
      </c>
      <c r="M23">
        <v>69</v>
      </c>
      <c r="N23">
        <v>0</v>
      </c>
      <c r="O23">
        <v>-80</v>
      </c>
      <c r="P23">
        <f t="shared" si="0"/>
        <v>13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activeCell="P2" sqref="P2:P11"/>
    </sheetView>
  </sheetViews>
  <sheetFormatPr defaultRowHeight="14.4" x14ac:dyDescent="0.25"/>
  <sheetData>
    <row r="1" spans="1:16" x14ac:dyDescent="0.25">
      <c r="B1" s="1" t="s">
        <v>14</v>
      </c>
      <c r="C1" s="1" t="s">
        <v>17</v>
      </c>
      <c r="D1" s="1" t="s">
        <v>7</v>
      </c>
      <c r="E1" s="1" t="s">
        <v>2</v>
      </c>
      <c r="F1" s="1" t="s">
        <v>18</v>
      </c>
      <c r="G1" s="1" t="s">
        <v>20</v>
      </c>
      <c r="H1" s="1" t="s">
        <v>4</v>
      </c>
      <c r="I1" s="1" t="s">
        <v>10</v>
      </c>
      <c r="J1" s="1" t="s">
        <v>26</v>
      </c>
      <c r="K1" s="1" t="s">
        <v>27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6" x14ac:dyDescent="0.25">
      <c r="A2" s="1">
        <v>0</v>
      </c>
      <c r="B2">
        <v>0</v>
      </c>
      <c r="C2" t="b">
        <v>1</v>
      </c>
      <c r="D2" t="b">
        <v>1</v>
      </c>
      <c r="F2">
        <v>10</v>
      </c>
      <c r="G2">
        <v>1</v>
      </c>
      <c r="J2">
        <v>1.0349999999999999</v>
      </c>
      <c r="K2" t="b">
        <v>0</v>
      </c>
      <c r="L2">
        <v>20</v>
      </c>
      <c r="M2">
        <v>16</v>
      </c>
      <c r="N2">
        <v>10</v>
      </c>
      <c r="O2">
        <v>0</v>
      </c>
      <c r="P2">
        <f>B2+1</f>
        <v>1</v>
      </c>
    </row>
    <row r="3" spans="1:16" x14ac:dyDescent="0.25">
      <c r="A3" s="1">
        <v>1</v>
      </c>
      <c r="B3">
        <v>1</v>
      </c>
      <c r="C3" t="b">
        <v>1</v>
      </c>
      <c r="D3" t="b">
        <v>1</v>
      </c>
      <c r="F3">
        <v>10</v>
      </c>
      <c r="G3">
        <v>1</v>
      </c>
      <c r="J3">
        <v>1.0349999999999999</v>
      </c>
      <c r="K3" t="b">
        <v>0</v>
      </c>
      <c r="L3">
        <v>20</v>
      </c>
      <c r="M3">
        <v>16</v>
      </c>
      <c r="N3">
        <v>10</v>
      </c>
      <c r="O3">
        <v>0</v>
      </c>
      <c r="P3">
        <f t="shared" ref="P3:P11" si="0">B3+1</f>
        <v>2</v>
      </c>
    </row>
    <row r="4" spans="1:16" x14ac:dyDescent="0.25">
      <c r="A4" s="1">
        <v>2</v>
      </c>
      <c r="B4">
        <v>6</v>
      </c>
      <c r="C4" t="b">
        <v>1</v>
      </c>
      <c r="D4" t="b">
        <v>1</v>
      </c>
      <c r="F4">
        <v>80</v>
      </c>
      <c r="G4">
        <v>1</v>
      </c>
      <c r="J4">
        <v>1.0249999999999999</v>
      </c>
      <c r="K4" t="b">
        <v>0</v>
      </c>
      <c r="L4">
        <v>100</v>
      </c>
      <c r="M4">
        <v>25</v>
      </c>
      <c r="N4">
        <v>60</v>
      </c>
      <c r="O4">
        <v>0</v>
      </c>
      <c r="P4">
        <f t="shared" si="0"/>
        <v>7</v>
      </c>
    </row>
    <row r="5" spans="1:16" x14ac:dyDescent="0.25">
      <c r="A5" s="1">
        <v>3</v>
      </c>
      <c r="B5">
        <v>13</v>
      </c>
      <c r="C5" t="b">
        <v>1</v>
      </c>
      <c r="D5" t="b">
        <v>1</v>
      </c>
      <c r="F5">
        <v>0</v>
      </c>
      <c r="G5">
        <v>1</v>
      </c>
      <c r="J5">
        <v>0.98</v>
      </c>
      <c r="K5" t="b">
        <v>0</v>
      </c>
      <c r="L5">
        <v>0</v>
      </c>
      <c r="M5">
        <v>0</v>
      </c>
      <c r="N5">
        <v>200</v>
      </c>
      <c r="O5">
        <v>-50</v>
      </c>
      <c r="P5">
        <f t="shared" si="0"/>
        <v>14</v>
      </c>
    </row>
    <row r="6" spans="1:16" x14ac:dyDescent="0.25">
      <c r="A6" s="1">
        <v>4</v>
      </c>
      <c r="B6">
        <v>14</v>
      </c>
      <c r="C6" t="b">
        <v>1</v>
      </c>
      <c r="D6" t="b">
        <v>1</v>
      </c>
      <c r="F6">
        <v>12</v>
      </c>
      <c r="G6">
        <v>1</v>
      </c>
      <c r="J6">
        <v>1.014</v>
      </c>
      <c r="K6" t="b">
        <v>0</v>
      </c>
      <c r="L6">
        <v>12</v>
      </c>
      <c r="M6">
        <v>2.4</v>
      </c>
      <c r="N6">
        <v>6</v>
      </c>
      <c r="O6">
        <v>0</v>
      </c>
      <c r="P6">
        <f t="shared" si="0"/>
        <v>15</v>
      </c>
    </row>
    <row r="7" spans="1:16" x14ac:dyDescent="0.25">
      <c r="A7" s="1">
        <v>5</v>
      </c>
      <c r="B7">
        <v>15</v>
      </c>
      <c r="C7" t="b">
        <v>1</v>
      </c>
      <c r="D7" t="b">
        <v>1</v>
      </c>
      <c r="F7">
        <v>155</v>
      </c>
      <c r="G7">
        <v>1</v>
      </c>
      <c r="J7">
        <v>1.0169999999999999</v>
      </c>
      <c r="K7" t="b">
        <v>0</v>
      </c>
      <c r="L7">
        <v>155</v>
      </c>
      <c r="M7">
        <v>54.3</v>
      </c>
      <c r="N7">
        <v>80</v>
      </c>
      <c r="O7">
        <v>-50</v>
      </c>
      <c r="P7">
        <f t="shared" si="0"/>
        <v>16</v>
      </c>
    </row>
    <row r="8" spans="1:16" x14ac:dyDescent="0.25">
      <c r="A8" s="1">
        <v>6</v>
      </c>
      <c r="B8">
        <v>17</v>
      </c>
      <c r="C8" t="b">
        <v>1</v>
      </c>
      <c r="D8" t="b">
        <v>1</v>
      </c>
      <c r="F8">
        <v>400</v>
      </c>
      <c r="G8">
        <v>1</v>
      </c>
      <c r="J8">
        <v>1.05</v>
      </c>
      <c r="K8" t="b">
        <v>0</v>
      </c>
      <c r="L8">
        <v>400</v>
      </c>
      <c r="M8">
        <v>100</v>
      </c>
      <c r="N8">
        <v>200</v>
      </c>
      <c r="O8">
        <v>-50</v>
      </c>
      <c r="P8">
        <f t="shared" si="0"/>
        <v>18</v>
      </c>
    </row>
    <row r="9" spans="1:16" x14ac:dyDescent="0.25">
      <c r="A9" s="1">
        <v>7</v>
      </c>
      <c r="B9">
        <v>20</v>
      </c>
      <c r="C9" t="b">
        <v>1</v>
      </c>
      <c r="D9" t="b">
        <v>1</v>
      </c>
      <c r="F9">
        <v>400</v>
      </c>
      <c r="G9">
        <v>1</v>
      </c>
      <c r="J9">
        <v>1.05</v>
      </c>
      <c r="K9" t="b">
        <v>0</v>
      </c>
      <c r="L9">
        <v>400</v>
      </c>
      <c r="M9">
        <v>100</v>
      </c>
      <c r="N9">
        <v>200</v>
      </c>
      <c r="O9">
        <v>-50</v>
      </c>
      <c r="P9">
        <f t="shared" si="0"/>
        <v>21</v>
      </c>
    </row>
    <row r="10" spans="1:16" x14ac:dyDescent="0.25">
      <c r="A10" s="1">
        <v>8</v>
      </c>
      <c r="B10">
        <v>21</v>
      </c>
      <c r="C10" t="b">
        <v>1</v>
      </c>
      <c r="D10" t="b">
        <v>1</v>
      </c>
      <c r="F10">
        <v>50</v>
      </c>
      <c r="G10">
        <v>1</v>
      </c>
      <c r="J10">
        <v>1.05</v>
      </c>
      <c r="K10" t="b">
        <v>0</v>
      </c>
      <c r="L10">
        <v>50</v>
      </c>
      <c r="M10">
        <v>10</v>
      </c>
      <c r="N10">
        <v>16</v>
      </c>
      <c r="O10">
        <v>-10</v>
      </c>
      <c r="P10">
        <f t="shared" si="0"/>
        <v>22</v>
      </c>
    </row>
    <row r="11" spans="1:16" x14ac:dyDescent="0.25">
      <c r="A11" s="1">
        <v>9</v>
      </c>
      <c r="B11">
        <v>22</v>
      </c>
      <c r="C11" t="b">
        <v>1</v>
      </c>
      <c r="D11" t="b">
        <v>1</v>
      </c>
      <c r="F11">
        <v>155</v>
      </c>
      <c r="G11">
        <v>1</v>
      </c>
      <c r="J11">
        <v>1.05</v>
      </c>
      <c r="K11" t="b">
        <v>0</v>
      </c>
      <c r="L11">
        <v>155</v>
      </c>
      <c r="M11">
        <v>54.3</v>
      </c>
      <c r="N11">
        <v>80</v>
      </c>
      <c r="O11">
        <v>-50</v>
      </c>
      <c r="P11">
        <f t="shared" si="0"/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workbookViewId="0"/>
  </sheetViews>
  <sheetFormatPr defaultRowHeight="14.4" x14ac:dyDescent="0.25"/>
  <sheetData>
    <row r="1" spans="1:9" x14ac:dyDescent="0.25">
      <c r="B1" s="1" t="s">
        <v>14</v>
      </c>
      <c r="C1" s="1" t="s">
        <v>2</v>
      </c>
      <c r="D1" s="1" t="s">
        <v>19</v>
      </c>
      <c r="E1" s="1" t="s">
        <v>18</v>
      </c>
      <c r="F1" s="1" t="s">
        <v>11</v>
      </c>
      <c r="G1" s="1" t="s">
        <v>28</v>
      </c>
      <c r="H1" s="1" t="s">
        <v>29</v>
      </c>
      <c r="I1" s="1" t="s">
        <v>7</v>
      </c>
    </row>
    <row r="2" spans="1:9" x14ac:dyDescent="0.25">
      <c r="A2" s="1">
        <v>0</v>
      </c>
      <c r="B2">
        <v>5</v>
      </c>
      <c r="D2">
        <v>100</v>
      </c>
      <c r="E2">
        <v>0</v>
      </c>
      <c r="F2">
        <v>138</v>
      </c>
      <c r="G2">
        <v>1</v>
      </c>
      <c r="H2">
        <v>1</v>
      </c>
      <c r="I2" t="b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"/>
  <sheetViews>
    <sheetView workbookViewId="0"/>
  </sheetViews>
  <sheetFormatPr defaultRowHeight="14.4" x14ac:dyDescent="0.25"/>
  <sheetData>
    <row r="1" spans="1:10" x14ac:dyDescent="0.25">
      <c r="B1" s="1" t="s">
        <v>14</v>
      </c>
      <c r="C1" s="1" t="s">
        <v>7</v>
      </c>
      <c r="D1" s="1" t="s">
        <v>2</v>
      </c>
      <c r="E1" s="1" t="s">
        <v>30</v>
      </c>
      <c r="F1" s="1" t="s">
        <v>26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5">
      <c r="A2" s="1">
        <v>0</v>
      </c>
      <c r="B2">
        <v>12</v>
      </c>
      <c r="C2" t="b">
        <v>1</v>
      </c>
      <c r="E2">
        <v>0</v>
      </c>
      <c r="F2">
        <v>1.02</v>
      </c>
      <c r="G2">
        <v>197</v>
      </c>
      <c r="H2">
        <v>69</v>
      </c>
      <c r="I2">
        <v>80</v>
      </c>
      <c r="J2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workbookViewId="0">
      <selection activeCell="L1" sqref="L1"/>
    </sheetView>
  </sheetViews>
  <sheetFormatPr defaultRowHeight="14.4" x14ac:dyDescent="0.25"/>
  <sheetData>
    <row r="1" spans="1:16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7</v>
      </c>
      <c r="G1" s="1" t="s">
        <v>35</v>
      </c>
      <c r="H1" s="1" t="s">
        <v>36</v>
      </c>
      <c r="I1" s="1" t="s">
        <v>37</v>
      </c>
      <c r="J1" s="1" t="s">
        <v>2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10</v>
      </c>
      <c r="P1" s="1" t="s">
        <v>42</v>
      </c>
    </row>
    <row r="2" spans="1:16" x14ac:dyDescent="0.25">
      <c r="A2" s="1">
        <v>0</v>
      </c>
      <c r="B2">
        <v>6422.5254025478671</v>
      </c>
      <c r="C2">
        <v>1</v>
      </c>
      <c r="D2">
        <v>0</v>
      </c>
      <c r="E2">
        <v>0</v>
      </c>
      <c r="F2" t="b">
        <v>1</v>
      </c>
      <c r="G2">
        <v>1</v>
      </c>
      <c r="H2">
        <v>0.73214708049409005</v>
      </c>
      <c r="I2">
        <v>100</v>
      </c>
      <c r="K2">
        <v>1</v>
      </c>
      <c r="L2">
        <v>0.49514399999999997</v>
      </c>
      <c r="N2">
        <v>1</v>
      </c>
      <c r="O2" t="s">
        <v>43</v>
      </c>
      <c r="P2">
        <v>2.647116</v>
      </c>
    </row>
    <row r="3" spans="1:16" x14ac:dyDescent="0.25">
      <c r="A3" s="1">
        <v>1</v>
      </c>
      <c r="B3">
        <v>796.72186732972887</v>
      </c>
      <c r="C3">
        <v>1</v>
      </c>
      <c r="D3">
        <v>0</v>
      </c>
      <c r="E3">
        <v>0</v>
      </c>
      <c r="F3" t="b">
        <v>1</v>
      </c>
      <c r="G3">
        <v>1</v>
      </c>
      <c r="H3">
        <v>0.73214708049409005</v>
      </c>
      <c r="I3">
        <v>100</v>
      </c>
      <c r="K3">
        <v>1</v>
      </c>
      <c r="L3">
        <v>10.398023999999999</v>
      </c>
      <c r="N3">
        <v>2</v>
      </c>
      <c r="O3" t="s">
        <v>43</v>
      </c>
      <c r="P3">
        <v>40.220928000000001</v>
      </c>
    </row>
    <row r="4" spans="1:16" x14ac:dyDescent="0.25">
      <c r="A4" s="1">
        <v>10</v>
      </c>
      <c r="B4">
        <v>622.61306765102938</v>
      </c>
      <c r="C4">
        <v>1</v>
      </c>
      <c r="D4">
        <v>7</v>
      </c>
      <c r="E4">
        <v>0</v>
      </c>
      <c r="F4" t="b">
        <v>1</v>
      </c>
      <c r="G4">
        <v>1</v>
      </c>
      <c r="H4">
        <v>0.73214708049409005</v>
      </c>
      <c r="I4">
        <v>100</v>
      </c>
      <c r="K4">
        <v>1</v>
      </c>
      <c r="L4">
        <v>8.1317880000000002</v>
      </c>
      <c r="N4">
        <v>8</v>
      </c>
      <c r="O4" t="s">
        <v>43</v>
      </c>
      <c r="P4">
        <v>31.441644</v>
      </c>
    </row>
    <row r="5" spans="1:16" x14ac:dyDescent="0.25">
      <c r="A5" s="1">
        <v>11</v>
      </c>
      <c r="B5">
        <v>622.61306765102938</v>
      </c>
      <c r="C5">
        <v>1</v>
      </c>
      <c r="D5">
        <v>7</v>
      </c>
      <c r="E5">
        <v>0</v>
      </c>
      <c r="F5" t="b">
        <v>1</v>
      </c>
      <c r="G5">
        <v>1</v>
      </c>
      <c r="H5">
        <v>0.73214708049409005</v>
      </c>
      <c r="I5">
        <v>100</v>
      </c>
      <c r="K5">
        <v>1</v>
      </c>
      <c r="L5">
        <v>8.1317880000000002</v>
      </c>
      <c r="N5">
        <v>9</v>
      </c>
      <c r="O5" t="s">
        <v>43</v>
      </c>
      <c r="P5">
        <v>31.441644</v>
      </c>
    </row>
    <row r="6" spans="1:16" x14ac:dyDescent="0.25">
      <c r="A6" s="1">
        <v>12</v>
      </c>
      <c r="B6">
        <v>500.93190973157988</v>
      </c>
      <c r="C6">
        <v>1</v>
      </c>
      <c r="D6">
        <v>10</v>
      </c>
      <c r="E6">
        <v>0</v>
      </c>
      <c r="F6" t="b">
        <v>1</v>
      </c>
      <c r="G6">
        <v>1</v>
      </c>
      <c r="H6">
        <v>1.2551092808470099</v>
      </c>
      <c r="I6">
        <v>100</v>
      </c>
      <c r="K6">
        <v>1</v>
      </c>
      <c r="L6">
        <v>3.2269000000000001</v>
      </c>
      <c r="N6">
        <v>12</v>
      </c>
      <c r="O6" t="s">
        <v>43</v>
      </c>
      <c r="P6">
        <v>25.180399999999999</v>
      </c>
    </row>
    <row r="7" spans="1:16" x14ac:dyDescent="0.25">
      <c r="A7" s="1">
        <v>13</v>
      </c>
      <c r="B7">
        <v>440.75990856262138</v>
      </c>
      <c r="C7">
        <v>1</v>
      </c>
      <c r="D7">
        <v>10</v>
      </c>
      <c r="E7">
        <v>0</v>
      </c>
      <c r="F7" t="b">
        <v>1</v>
      </c>
      <c r="G7">
        <v>1</v>
      </c>
      <c r="H7">
        <v>1.2551092808470099</v>
      </c>
      <c r="I7">
        <v>100</v>
      </c>
      <c r="K7">
        <v>1</v>
      </c>
      <c r="L7">
        <v>2.8565999999999998</v>
      </c>
      <c r="N7">
        <v>13</v>
      </c>
      <c r="O7" t="s">
        <v>43</v>
      </c>
      <c r="P7">
        <v>22.112200000000001</v>
      </c>
    </row>
    <row r="8" spans="1:16" x14ac:dyDescent="0.25">
      <c r="A8" s="1">
        <v>14</v>
      </c>
      <c r="B8">
        <v>500.93190973157988</v>
      </c>
      <c r="C8">
        <v>1</v>
      </c>
      <c r="D8">
        <v>11</v>
      </c>
      <c r="E8">
        <v>0</v>
      </c>
      <c r="F8" t="b">
        <v>1</v>
      </c>
      <c r="G8">
        <v>1</v>
      </c>
      <c r="H8">
        <v>1.2551092808470099</v>
      </c>
      <c r="I8">
        <v>100</v>
      </c>
      <c r="K8">
        <v>1</v>
      </c>
      <c r="L8">
        <v>3.2269000000000001</v>
      </c>
      <c r="N8">
        <v>12</v>
      </c>
      <c r="O8" t="s">
        <v>43</v>
      </c>
      <c r="P8">
        <v>25.180399999999999</v>
      </c>
    </row>
    <row r="9" spans="1:16" x14ac:dyDescent="0.25">
      <c r="A9" s="1">
        <v>15</v>
      </c>
      <c r="B9">
        <v>1017.909686441549</v>
      </c>
      <c r="C9">
        <v>1</v>
      </c>
      <c r="D9">
        <v>11</v>
      </c>
      <c r="E9">
        <v>0</v>
      </c>
      <c r="F9" t="b">
        <v>1</v>
      </c>
      <c r="G9">
        <v>1</v>
      </c>
      <c r="H9">
        <v>1.2551092808470099</v>
      </c>
      <c r="I9">
        <v>100</v>
      </c>
      <c r="K9">
        <v>1</v>
      </c>
      <c r="L9">
        <v>6.5595999999999997</v>
      </c>
      <c r="N9">
        <v>22</v>
      </c>
      <c r="O9" t="s">
        <v>43</v>
      </c>
      <c r="P9">
        <v>51.101400000000012</v>
      </c>
    </row>
    <row r="10" spans="1:16" x14ac:dyDescent="0.25">
      <c r="A10" s="1">
        <v>16</v>
      </c>
      <c r="B10">
        <v>911.60581770972192</v>
      </c>
      <c r="C10">
        <v>1</v>
      </c>
      <c r="D10">
        <v>12</v>
      </c>
      <c r="E10">
        <v>0</v>
      </c>
      <c r="F10" t="b">
        <v>1</v>
      </c>
      <c r="G10">
        <v>1</v>
      </c>
      <c r="H10">
        <v>1.2551092808470099</v>
      </c>
      <c r="I10">
        <v>100</v>
      </c>
      <c r="K10">
        <v>1</v>
      </c>
      <c r="L10">
        <v>5.8719000000000001</v>
      </c>
      <c r="N10">
        <v>22</v>
      </c>
      <c r="O10" t="s">
        <v>43</v>
      </c>
      <c r="P10">
        <v>45.758499999999998</v>
      </c>
    </row>
    <row r="11" spans="1:16" x14ac:dyDescent="0.25">
      <c r="A11" s="1">
        <v>17</v>
      </c>
      <c r="B11">
        <v>410.17247463506737</v>
      </c>
      <c r="C11">
        <v>1</v>
      </c>
      <c r="D11">
        <v>13</v>
      </c>
      <c r="E11">
        <v>0</v>
      </c>
      <c r="F11" t="b">
        <v>1</v>
      </c>
      <c r="G11">
        <v>1</v>
      </c>
      <c r="H11">
        <v>1.2551092808470099</v>
      </c>
      <c r="I11">
        <v>100</v>
      </c>
      <c r="K11">
        <v>1</v>
      </c>
      <c r="L11">
        <v>2.645</v>
      </c>
      <c r="N11">
        <v>15</v>
      </c>
      <c r="O11" t="s">
        <v>43</v>
      </c>
      <c r="P11">
        <v>20.578099999999999</v>
      </c>
    </row>
    <row r="12" spans="1:16" x14ac:dyDescent="0.25">
      <c r="A12" s="1">
        <v>18</v>
      </c>
      <c r="B12">
        <v>182.52173687917431</v>
      </c>
      <c r="C12">
        <v>1</v>
      </c>
      <c r="D12">
        <v>14</v>
      </c>
      <c r="E12">
        <v>0</v>
      </c>
      <c r="F12" t="b">
        <v>1</v>
      </c>
      <c r="G12">
        <v>1</v>
      </c>
      <c r="H12">
        <v>1.2551092808470099</v>
      </c>
      <c r="I12">
        <v>100</v>
      </c>
      <c r="K12">
        <v>1</v>
      </c>
      <c r="L12">
        <v>1.1637999999999999</v>
      </c>
      <c r="N12">
        <v>15</v>
      </c>
      <c r="O12" t="s">
        <v>43</v>
      </c>
      <c r="P12">
        <v>9.1516999999999999</v>
      </c>
    </row>
    <row r="13" spans="1:16" x14ac:dyDescent="0.25">
      <c r="A13" s="1">
        <v>19</v>
      </c>
      <c r="B13">
        <v>516.47634336689407</v>
      </c>
      <c r="C13">
        <v>1</v>
      </c>
      <c r="D13">
        <v>14</v>
      </c>
      <c r="E13">
        <v>0</v>
      </c>
      <c r="F13" t="b">
        <v>1</v>
      </c>
      <c r="G13">
        <v>1</v>
      </c>
      <c r="H13">
        <v>1.2551092808470099</v>
      </c>
      <c r="I13">
        <v>100</v>
      </c>
      <c r="K13">
        <v>1</v>
      </c>
      <c r="L13">
        <v>3.3327</v>
      </c>
      <c r="N13">
        <v>20</v>
      </c>
      <c r="O13" t="s">
        <v>43</v>
      </c>
      <c r="P13">
        <v>25.920999999999999</v>
      </c>
    </row>
    <row r="14" spans="1:16" x14ac:dyDescent="0.25">
      <c r="A14" s="1">
        <v>2</v>
      </c>
      <c r="B14">
        <v>318.96732101137752</v>
      </c>
      <c r="C14">
        <v>1</v>
      </c>
      <c r="D14">
        <v>0</v>
      </c>
      <c r="E14">
        <v>0</v>
      </c>
      <c r="F14" t="b">
        <v>1</v>
      </c>
      <c r="G14">
        <v>1</v>
      </c>
      <c r="H14">
        <v>0.73214708049409005</v>
      </c>
      <c r="I14">
        <v>100</v>
      </c>
      <c r="K14">
        <v>1</v>
      </c>
      <c r="L14">
        <v>4.1515919999999999</v>
      </c>
      <c r="N14">
        <v>4</v>
      </c>
      <c r="O14" t="s">
        <v>43</v>
      </c>
      <c r="P14">
        <v>16.092179999999999</v>
      </c>
    </row>
    <row r="15" spans="1:16" x14ac:dyDescent="0.25">
      <c r="A15" s="1">
        <v>20</v>
      </c>
      <c r="B15">
        <v>516.47634336689407</v>
      </c>
      <c r="C15">
        <v>1</v>
      </c>
      <c r="D15">
        <v>14</v>
      </c>
      <c r="E15">
        <v>0</v>
      </c>
      <c r="F15" t="b">
        <v>1</v>
      </c>
      <c r="G15">
        <v>1</v>
      </c>
      <c r="H15">
        <v>1.2551092808470099</v>
      </c>
      <c r="I15">
        <v>100</v>
      </c>
      <c r="K15">
        <v>1</v>
      </c>
      <c r="L15">
        <v>3.3327</v>
      </c>
      <c r="N15">
        <v>20</v>
      </c>
      <c r="O15" t="s">
        <v>43</v>
      </c>
      <c r="P15">
        <v>25.920999999999999</v>
      </c>
    </row>
    <row r="16" spans="1:16" x14ac:dyDescent="0.25">
      <c r="A16" s="1">
        <v>21</v>
      </c>
      <c r="B16">
        <v>547.06377729444819</v>
      </c>
      <c r="C16">
        <v>1</v>
      </c>
      <c r="D16">
        <v>14</v>
      </c>
      <c r="E16">
        <v>0</v>
      </c>
      <c r="F16" t="b">
        <v>1</v>
      </c>
      <c r="G16">
        <v>1</v>
      </c>
      <c r="H16">
        <v>1.2551092808470099</v>
      </c>
      <c r="I16">
        <v>100</v>
      </c>
      <c r="K16">
        <v>1</v>
      </c>
      <c r="L16">
        <v>3.5442999999999998</v>
      </c>
      <c r="N16">
        <v>23</v>
      </c>
      <c r="O16" t="s">
        <v>43</v>
      </c>
      <c r="P16">
        <v>27.455100000000002</v>
      </c>
    </row>
    <row r="17" spans="1:16" x14ac:dyDescent="0.25">
      <c r="A17" s="1">
        <v>22</v>
      </c>
      <c r="B17">
        <v>273.28117197568668</v>
      </c>
      <c r="C17">
        <v>1</v>
      </c>
      <c r="D17">
        <v>15</v>
      </c>
      <c r="E17">
        <v>0</v>
      </c>
      <c r="F17" t="b">
        <v>1</v>
      </c>
      <c r="G17">
        <v>1</v>
      </c>
      <c r="H17">
        <v>1.2551092808470099</v>
      </c>
      <c r="I17">
        <v>100</v>
      </c>
      <c r="K17">
        <v>1</v>
      </c>
      <c r="L17">
        <v>1.7457</v>
      </c>
      <c r="N17">
        <v>16</v>
      </c>
      <c r="O17" t="s">
        <v>43</v>
      </c>
      <c r="P17">
        <v>13.7011</v>
      </c>
    </row>
    <row r="18" spans="1:16" x14ac:dyDescent="0.25">
      <c r="A18" s="1">
        <v>23</v>
      </c>
      <c r="B18">
        <v>243.19517139120751</v>
      </c>
      <c r="C18">
        <v>1</v>
      </c>
      <c r="D18">
        <v>15</v>
      </c>
      <c r="E18">
        <v>0</v>
      </c>
      <c r="F18" t="b">
        <v>1</v>
      </c>
      <c r="G18">
        <v>1</v>
      </c>
      <c r="H18">
        <v>1.2551092808470099</v>
      </c>
      <c r="I18">
        <v>100</v>
      </c>
      <c r="K18">
        <v>1</v>
      </c>
      <c r="L18">
        <v>1.587</v>
      </c>
      <c r="N18">
        <v>18</v>
      </c>
      <c r="O18" t="s">
        <v>43</v>
      </c>
      <c r="P18">
        <v>12.219900000000001</v>
      </c>
    </row>
    <row r="19" spans="1:16" x14ac:dyDescent="0.25">
      <c r="A19" s="1">
        <v>24</v>
      </c>
      <c r="B19">
        <v>151.93430295162031</v>
      </c>
      <c r="C19">
        <v>1</v>
      </c>
      <c r="D19">
        <v>16</v>
      </c>
      <c r="E19">
        <v>0</v>
      </c>
      <c r="F19" t="b">
        <v>1</v>
      </c>
      <c r="G19">
        <v>1</v>
      </c>
      <c r="H19">
        <v>1.2551092808470099</v>
      </c>
      <c r="I19">
        <v>100</v>
      </c>
      <c r="K19">
        <v>1</v>
      </c>
      <c r="L19">
        <v>0.95220000000000005</v>
      </c>
      <c r="N19">
        <v>17</v>
      </c>
      <c r="O19" t="s">
        <v>43</v>
      </c>
      <c r="P19">
        <v>7.6176000000000004</v>
      </c>
    </row>
    <row r="20" spans="1:16" x14ac:dyDescent="0.25">
      <c r="A20" s="1">
        <v>25</v>
      </c>
      <c r="B20">
        <v>1109.170554881136</v>
      </c>
      <c r="C20">
        <v>1</v>
      </c>
      <c r="D20">
        <v>16</v>
      </c>
      <c r="E20">
        <v>0</v>
      </c>
      <c r="F20" t="b">
        <v>1</v>
      </c>
      <c r="G20">
        <v>1</v>
      </c>
      <c r="H20">
        <v>1.2551092808470099</v>
      </c>
      <c r="I20">
        <v>100</v>
      </c>
      <c r="K20">
        <v>1</v>
      </c>
      <c r="L20">
        <v>7.1414999999999997</v>
      </c>
      <c r="N20">
        <v>21</v>
      </c>
      <c r="O20" t="s">
        <v>43</v>
      </c>
      <c r="P20">
        <v>55.703699999999998</v>
      </c>
    </row>
    <row r="21" spans="1:16" x14ac:dyDescent="0.25">
      <c r="A21" s="1">
        <v>26</v>
      </c>
      <c r="B21">
        <v>273.28117197568668</v>
      </c>
      <c r="C21">
        <v>1</v>
      </c>
      <c r="D21">
        <v>17</v>
      </c>
      <c r="E21">
        <v>0</v>
      </c>
      <c r="F21" t="b">
        <v>1</v>
      </c>
      <c r="G21">
        <v>1</v>
      </c>
      <c r="H21">
        <v>1.2551092808470099</v>
      </c>
      <c r="I21">
        <v>100</v>
      </c>
      <c r="K21">
        <v>1</v>
      </c>
      <c r="L21">
        <v>1.7457</v>
      </c>
      <c r="N21">
        <v>20</v>
      </c>
      <c r="O21" t="s">
        <v>43</v>
      </c>
      <c r="P21">
        <v>13.7011</v>
      </c>
    </row>
    <row r="22" spans="1:16" x14ac:dyDescent="0.25">
      <c r="A22" s="1">
        <v>27</v>
      </c>
      <c r="B22">
        <v>273.28117197568668</v>
      </c>
      <c r="C22">
        <v>1</v>
      </c>
      <c r="D22">
        <v>17</v>
      </c>
      <c r="E22">
        <v>0</v>
      </c>
      <c r="F22" t="b">
        <v>1</v>
      </c>
      <c r="G22">
        <v>1</v>
      </c>
      <c r="H22">
        <v>1.2551092808470099</v>
      </c>
      <c r="I22">
        <v>100</v>
      </c>
      <c r="K22">
        <v>1</v>
      </c>
      <c r="L22">
        <v>1.7457</v>
      </c>
      <c r="N22">
        <v>20</v>
      </c>
      <c r="O22" t="s">
        <v>43</v>
      </c>
      <c r="P22">
        <v>13.7011</v>
      </c>
    </row>
    <row r="23" spans="1:16" x14ac:dyDescent="0.25">
      <c r="A23" s="1">
        <v>28</v>
      </c>
      <c r="B23">
        <v>417.69397478118719</v>
      </c>
      <c r="C23">
        <v>1</v>
      </c>
      <c r="D23">
        <v>18</v>
      </c>
      <c r="E23">
        <v>0</v>
      </c>
      <c r="F23" t="b">
        <v>1</v>
      </c>
      <c r="G23">
        <v>1</v>
      </c>
      <c r="H23">
        <v>1.2551092808470099</v>
      </c>
      <c r="I23">
        <v>100</v>
      </c>
      <c r="K23">
        <v>1</v>
      </c>
      <c r="L23">
        <v>2.6979000000000002</v>
      </c>
      <c r="N23">
        <v>19</v>
      </c>
      <c r="O23" t="s">
        <v>43</v>
      </c>
      <c r="P23">
        <v>20.948399999999999</v>
      </c>
    </row>
    <row r="24" spans="1:16" x14ac:dyDescent="0.25">
      <c r="A24" s="1">
        <v>29</v>
      </c>
      <c r="B24">
        <v>417.69397478118719</v>
      </c>
      <c r="C24">
        <v>1</v>
      </c>
      <c r="D24">
        <v>18</v>
      </c>
      <c r="E24">
        <v>0</v>
      </c>
      <c r="F24" t="b">
        <v>1</v>
      </c>
      <c r="G24">
        <v>1</v>
      </c>
      <c r="H24">
        <v>1.2551092808470099</v>
      </c>
      <c r="I24">
        <v>100</v>
      </c>
      <c r="K24">
        <v>1</v>
      </c>
      <c r="L24">
        <v>2.6979000000000002</v>
      </c>
      <c r="N24">
        <v>19</v>
      </c>
      <c r="O24" t="s">
        <v>43</v>
      </c>
      <c r="P24">
        <v>20.948399999999999</v>
      </c>
    </row>
    <row r="25" spans="1:16" x14ac:dyDescent="0.25">
      <c r="A25" s="1">
        <v>3</v>
      </c>
      <c r="B25">
        <v>477.7545463183514</v>
      </c>
      <c r="C25">
        <v>1</v>
      </c>
      <c r="D25">
        <v>1</v>
      </c>
      <c r="E25">
        <v>0</v>
      </c>
      <c r="F25" t="b">
        <v>1</v>
      </c>
      <c r="G25">
        <v>1</v>
      </c>
      <c r="H25">
        <v>0.73214708049409005</v>
      </c>
      <c r="I25">
        <v>100</v>
      </c>
      <c r="K25">
        <v>1</v>
      </c>
      <c r="L25">
        <v>6.2464320000000004</v>
      </c>
      <c r="N25">
        <v>3</v>
      </c>
      <c r="O25" t="s">
        <v>43</v>
      </c>
      <c r="P25">
        <v>24.128748000000002</v>
      </c>
    </row>
    <row r="26" spans="1:16" x14ac:dyDescent="0.25">
      <c r="A26" s="1">
        <v>30</v>
      </c>
      <c r="B26">
        <v>228.15217109896781</v>
      </c>
      <c r="C26">
        <v>1</v>
      </c>
      <c r="D26">
        <v>19</v>
      </c>
      <c r="E26">
        <v>0</v>
      </c>
      <c r="F26" t="b">
        <v>1</v>
      </c>
      <c r="G26">
        <v>1</v>
      </c>
      <c r="H26">
        <v>1.2551092808470099</v>
      </c>
      <c r="I26">
        <v>100</v>
      </c>
      <c r="K26">
        <v>1</v>
      </c>
      <c r="L26">
        <v>1.4812000000000001</v>
      </c>
      <c r="N26">
        <v>22</v>
      </c>
      <c r="O26" t="s">
        <v>43</v>
      </c>
      <c r="P26">
        <v>11.426399999999999</v>
      </c>
    </row>
    <row r="27" spans="1:16" x14ac:dyDescent="0.25">
      <c r="A27" s="1">
        <v>31</v>
      </c>
      <c r="B27">
        <v>228.15217109896781</v>
      </c>
      <c r="C27">
        <v>1</v>
      </c>
      <c r="D27">
        <v>19</v>
      </c>
      <c r="E27">
        <v>0</v>
      </c>
      <c r="F27" t="b">
        <v>1</v>
      </c>
      <c r="G27">
        <v>1</v>
      </c>
      <c r="H27">
        <v>1.2551092808470099</v>
      </c>
      <c r="I27">
        <v>100</v>
      </c>
      <c r="K27">
        <v>1</v>
      </c>
      <c r="L27">
        <v>1.4812000000000001</v>
      </c>
      <c r="N27">
        <v>22</v>
      </c>
      <c r="O27" t="s">
        <v>43</v>
      </c>
      <c r="P27">
        <v>11.426399999999999</v>
      </c>
    </row>
    <row r="28" spans="1:16" x14ac:dyDescent="0.25">
      <c r="A28" s="1">
        <v>32</v>
      </c>
      <c r="B28">
        <v>714.04108053830794</v>
      </c>
      <c r="C28">
        <v>1</v>
      </c>
      <c r="D28">
        <v>20</v>
      </c>
      <c r="E28">
        <v>0</v>
      </c>
      <c r="F28" t="b">
        <v>1</v>
      </c>
      <c r="G28">
        <v>1</v>
      </c>
      <c r="H28">
        <v>1.2551092808470099</v>
      </c>
      <c r="I28">
        <v>100</v>
      </c>
      <c r="K28">
        <v>1</v>
      </c>
      <c r="L28">
        <v>4.6022999999999996</v>
      </c>
      <c r="N28">
        <v>21</v>
      </c>
      <c r="O28" t="s">
        <v>43</v>
      </c>
      <c r="P28">
        <v>35.866199999999999</v>
      </c>
    </row>
    <row r="29" spans="1:16" x14ac:dyDescent="0.25">
      <c r="A29" s="1">
        <v>4</v>
      </c>
      <c r="B29">
        <v>724.29260666338996</v>
      </c>
      <c r="C29">
        <v>1</v>
      </c>
      <c r="D29">
        <v>1</v>
      </c>
      <c r="E29">
        <v>0</v>
      </c>
      <c r="F29" t="b">
        <v>1</v>
      </c>
      <c r="G29">
        <v>1</v>
      </c>
      <c r="H29">
        <v>0.73214708049409005</v>
      </c>
      <c r="I29">
        <v>100</v>
      </c>
      <c r="K29">
        <v>1</v>
      </c>
      <c r="L29">
        <v>9.4648679999999992</v>
      </c>
      <c r="N29">
        <v>5</v>
      </c>
      <c r="O29" t="s">
        <v>43</v>
      </c>
      <c r="P29">
        <v>36.564480000000003</v>
      </c>
    </row>
    <row r="30" spans="1:16" x14ac:dyDescent="0.25">
      <c r="A30" s="1">
        <v>5</v>
      </c>
      <c r="B30">
        <v>448.5042679723299</v>
      </c>
      <c r="C30">
        <v>1</v>
      </c>
      <c r="D30">
        <v>2</v>
      </c>
      <c r="E30">
        <v>0</v>
      </c>
      <c r="F30" t="b">
        <v>1</v>
      </c>
      <c r="G30">
        <v>1</v>
      </c>
      <c r="H30">
        <v>0.73214708049409005</v>
      </c>
      <c r="I30">
        <v>100</v>
      </c>
      <c r="K30">
        <v>1</v>
      </c>
      <c r="L30">
        <v>5.8655520000000001</v>
      </c>
      <c r="N30">
        <v>8</v>
      </c>
      <c r="O30" t="s">
        <v>43</v>
      </c>
      <c r="P30">
        <v>22.66236</v>
      </c>
    </row>
    <row r="31" spans="1:16" x14ac:dyDescent="0.25">
      <c r="A31" s="1">
        <v>6</v>
      </c>
      <c r="B31">
        <v>391.39658167771643</v>
      </c>
      <c r="C31">
        <v>1</v>
      </c>
      <c r="D31">
        <v>3</v>
      </c>
      <c r="E31">
        <v>0</v>
      </c>
      <c r="F31" t="b">
        <v>1</v>
      </c>
      <c r="G31">
        <v>1</v>
      </c>
      <c r="H31">
        <v>0.73214708049409005</v>
      </c>
      <c r="I31">
        <v>100</v>
      </c>
      <c r="K31">
        <v>1</v>
      </c>
      <c r="L31">
        <v>5.1037920000000003</v>
      </c>
      <c r="N31">
        <v>8</v>
      </c>
      <c r="O31" t="s">
        <v>43</v>
      </c>
      <c r="P31">
        <v>19.748628</v>
      </c>
    </row>
    <row r="32" spans="1:16" x14ac:dyDescent="0.25">
      <c r="A32" s="1">
        <v>7</v>
      </c>
      <c r="B32">
        <v>332.89602498567342</v>
      </c>
      <c r="C32">
        <v>1</v>
      </c>
      <c r="D32">
        <v>4</v>
      </c>
      <c r="E32">
        <v>0</v>
      </c>
      <c r="F32" t="b">
        <v>1</v>
      </c>
      <c r="G32">
        <v>1</v>
      </c>
      <c r="H32">
        <v>0.73214708049409005</v>
      </c>
      <c r="I32">
        <v>100</v>
      </c>
      <c r="K32">
        <v>1</v>
      </c>
      <c r="L32">
        <v>4.3420319999999997</v>
      </c>
      <c r="N32">
        <v>9</v>
      </c>
      <c r="O32" t="s">
        <v>43</v>
      </c>
      <c r="P32">
        <v>16.815852</v>
      </c>
    </row>
    <row r="33" spans="1:16" x14ac:dyDescent="0.25">
      <c r="A33" s="1">
        <v>8</v>
      </c>
      <c r="B33">
        <v>34250.68307279377</v>
      </c>
      <c r="C33">
        <v>1</v>
      </c>
      <c r="D33">
        <v>5</v>
      </c>
      <c r="E33">
        <v>0</v>
      </c>
      <c r="F33" t="b">
        <v>1</v>
      </c>
      <c r="G33">
        <v>1</v>
      </c>
      <c r="H33">
        <v>0.73214708049409005</v>
      </c>
      <c r="I33">
        <v>100</v>
      </c>
      <c r="K33">
        <v>1</v>
      </c>
      <c r="L33">
        <v>2.647116</v>
      </c>
      <c r="N33">
        <v>9</v>
      </c>
      <c r="O33" t="s">
        <v>43</v>
      </c>
      <c r="P33">
        <v>11.52162</v>
      </c>
    </row>
    <row r="34" spans="1:16" x14ac:dyDescent="0.25">
      <c r="A34" s="1">
        <v>9</v>
      </c>
      <c r="B34">
        <v>231.2164859733129</v>
      </c>
      <c r="C34">
        <v>1</v>
      </c>
      <c r="D34">
        <v>6</v>
      </c>
      <c r="E34">
        <v>0</v>
      </c>
      <c r="F34" t="b">
        <v>1</v>
      </c>
      <c r="G34">
        <v>1</v>
      </c>
      <c r="H34">
        <v>0.73214708049409005</v>
      </c>
      <c r="I34">
        <v>100</v>
      </c>
      <c r="K34">
        <v>1</v>
      </c>
      <c r="L34">
        <v>3.0279959999999999</v>
      </c>
      <c r="N34">
        <v>7</v>
      </c>
      <c r="O34" t="s">
        <v>43</v>
      </c>
      <c r="P34">
        <v>11.693016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"/>
  <sheetViews>
    <sheetView topLeftCell="C1" workbookViewId="0">
      <selection activeCell="X6" sqref="X6"/>
    </sheetView>
  </sheetViews>
  <sheetFormatPr defaultRowHeight="14.4" x14ac:dyDescent="0.25"/>
  <sheetData>
    <row r="1" spans="1:25" x14ac:dyDescent="0.25">
      <c r="B1" s="1" t="s">
        <v>32</v>
      </c>
      <c r="C1" s="1" t="s">
        <v>44</v>
      </c>
      <c r="D1" s="1" t="s">
        <v>45</v>
      </c>
      <c r="E1" s="1" t="s">
        <v>7</v>
      </c>
      <c r="F1" s="1" t="s">
        <v>46</v>
      </c>
      <c r="G1" s="1" t="s">
        <v>37</v>
      </c>
      <c r="H1" s="1" t="s">
        <v>2</v>
      </c>
      <c r="I1" s="1" t="s">
        <v>38</v>
      </c>
      <c r="J1" s="1" t="s">
        <v>47</v>
      </c>
      <c r="K1" s="1" t="s">
        <v>48</v>
      </c>
      <c r="L1" s="1" t="s">
        <v>4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</row>
    <row r="2" spans="1:25" x14ac:dyDescent="0.25">
      <c r="A2" s="1">
        <v>0</v>
      </c>
      <c r="B2">
        <v>1</v>
      </c>
      <c r="C2">
        <v>23</v>
      </c>
      <c r="D2">
        <v>0</v>
      </c>
      <c r="E2" t="b">
        <v>1</v>
      </c>
      <c r="F2">
        <v>2</v>
      </c>
      <c r="G2">
        <v>100</v>
      </c>
      <c r="I2">
        <v>1</v>
      </c>
      <c r="J2">
        <v>0</v>
      </c>
      <c r="K2">
        <v>0</v>
      </c>
      <c r="L2">
        <v>400</v>
      </c>
      <c r="O2">
        <v>0</v>
      </c>
      <c r="Q2" t="b">
        <v>0</v>
      </c>
      <c r="R2">
        <v>1</v>
      </c>
      <c r="S2" t="s">
        <v>61</v>
      </c>
      <c r="U2">
        <v>3</v>
      </c>
      <c r="V2">
        <v>230</v>
      </c>
      <c r="W2">
        <v>138</v>
      </c>
      <c r="X2">
        <v>33.572607882021913</v>
      </c>
      <c r="Y2">
        <v>0.92</v>
      </c>
    </row>
    <row r="3" spans="1:25" x14ac:dyDescent="0.25">
      <c r="A3" s="1">
        <v>1</v>
      </c>
      <c r="B3">
        <v>1</v>
      </c>
      <c r="C3">
        <v>10</v>
      </c>
      <c r="D3">
        <v>0</v>
      </c>
      <c r="E3" t="b">
        <v>1</v>
      </c>
      <c r="F3">
        <v>8</v>
      </c>
      <c r="G3">
        <v>100</v>
      </c>
      <c r="I3">
        <v>1</v>
      </c>
      <c r="J3">
        <v>0</v>
      </c>
      <c r="K3">
        <v>0</v>
      </c>
      <c r="L3">
        <v>400</v>
      </c>
      <c r="O3">
        <v>0</v>
      </c>
      <c r="Q3" t="b">
        <v>0</v>
      </c>
      <c r="R3">
        <v>1</v>
      </c>
      <c r="S3" t="s">
        <v>61</v>
      </c>
      <c r="U3">
        <v>3</v>
      </c>
      <c r="V3">
        <v>230</v>
      </c>
      <c r="W3">
        <v>138</v>
      </c>
      <c r="X3">
        <v>33.572607882021913</v>
      </c>
      <c r="Y3">
        <v>0.92</v>
      </c>
    </row>
    <row r="4" spans="1:25" x14ac:dyDescent="0.25">
      <c r="A4" s="1">
        <v>2</v>
      </c>
      <c r="B4">
        <v>1</v>
      </c>
      <c r="C4">
        <v>11</v>
      </c>
      <c r="D4">
        <v>0</v>
      </c>
      <c r="E4" t="b">
        <v>1</v>
      </c>
      <c r="F4">
        <v>8</v>
      </c>
      <c r="G4">
        <v>100</v>
      </c>
      <c r="I4">
        <v>1</v>
      </c>
      <c r="J4">
        <v>0</v>
      </c>
      <c r="K4">
        <v>0</v>
      </c>
      <c r="L4">
        <v>400</v>
      </c>
      <c r="O4">
        <v>0</v>
      </c>
      <c r="Q4" t="b">
        <v>0</v>
      </c>
      <c r="R4">
        <v>1</v>
      </c>
      <c r="S4" t="s">
        <v>61</v>
      </c>
      <c r="U4">
        <v>3</v>
      </c>
      <c r="V4">
        <v>230</v>
      </c>
      <c r="W4">
        <v>138</v>
      </c>
      <c r="X4">
        <v>33.572607882021913</v>
      </c>
      <c r="Y4">
        <v>0.92</v>
      </c>
    </row>
    <row r="5" spans="1:25" x14ac:dyDescent="0.25">
      <c r="A5" s="1">
        <v>3</v>
      </c>
      <c r="B5">
        <v>1</v>
      </c>
      <c r="C5">
        <v>10</v>
      </c>
      <c r="D5">
        <v>0</v>
      </c>
      <c r="E5" t="b">
        <v>1</v>
      </c>
      <c r="F5">
        <v>9</v>
      </c>
      <c r="G5">
        <v>100</v>
      </c>
      <c r="I5">
        <v>1</v>
      </c>
      <c r="J5">
        <v>0</v>
      </c>
      <c r="K5">
        <v>0</v>
      </c>
      <c r="L5">
        <v>400</v>
      </c>
      <c r="O5">
        <v>0</v>
      </c>
      <c r="Q5" t="b">
        <v>0</v>
      </c>
      <c r="R5">
        <v>1</v>
      </c>
      <c r="S5" t="s">
        <v>61</v>
      </c>
      <c r="U5">
        <v>2</v>
      </c>
      <c r="V5">
        <v>230</v>
      </c>
      <c r="W5">
        <v>138</v>
      </c>
      <c r="X5">
        <v>33.572607882021913</v>
      </c>
      <c r="Y5">
        <v>0.92</v>
      </c>
    </row>
    <row r="6" spans="1:25" x14ac:dyDescent="0.25">
      <c r="A6" s="1">
        <v>4</v>
      </c>
      <c r="B6">
        <v>1</v>
      </c>
      <c r="C6">
        <v>11</v>
      </c>
      <c r="D6">
        <v>0</v>
      </c>
      <c r="E6" t="b">
        <v>1</v>
      </c>
      <c r="F6">
        <v>9</v>
      </c>
      <c r="G6">
        <v>100</v>
      </c>
      <c r="I6">
        <v>1</v>
      </c>
      <c r="J6">
        <v>0</v>
      </c>
      <c r="K6">
        <v>0</v>
      </c>
      <c r="L6">
        <v>400</v>
      </c>
      <c r="O6">
        <v>0</v>
      </c>
      <c r="Q6" t="b">
        <v>0</v>
      </c>
      <c r="R6">
        <v>1</v>
      </c>
      <c r="S6" t="s">
        <v>61</v>
      </c>
      <c r="U6">
        <v>2</v>
      </c>
      <c r="V6">
        <v>230</v>
      </c>
      <c r="W6">
        <v>138</v>
      </c>
      <c r="X6">
        <v>33.572607882021913</v>
      </c>
      <c r="Y6">
        <v>0.92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parameters</vt:lpstr>
      <vt:lpstr>bus</vt:lpstr>
      <vt:lpstr>load</vt:lpstr>
      <vt:lpstr>sgen</vt:lpstr>
      <vt:lpstr>gen</vt:lpstr>
      <vt:lpstr>shunt</vt:lpstr>
      <vt:lpstr>ext_grid</vt:lpstr>
      <vt:lpstr>line</vt:lpstr>
      <vt:lpstr>trafo</vt:lpstr>
      <vt:lpstr>poly_cost</vt:lpstr>
      <vt:lpstr>bus_geodata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res_sgen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马 闻清</cp:lastModifiedBy>
  <dcterms:created xsi:type="dcterms:W3CDTF">2022-08-23T18:08:06Z</dcterms:created>
  <dcterms:modified xsi:type="dcterms:W3CDTF">2022-08-24T12:58:03Z</dcterms:modified>
</cp:coreProperties>
</file>