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rotoDEV-coreXY\"/>
    </mc:Choice>
  </mc:AlternateContent>
  <bookViews>
    <workbookView xWindow="0" yWindow="0" windowWidth="51600" windowHeight="17835" activeTab="1"/>
  </bookViews>
  <sheets>
    <sheet name="part list" sheetId="3" r:id="rId1"/>
    <sheet name="assembly list" sheetId="1" r:id="rId2"/>
    <sheet name="plat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3" l="1"/>
  <c r="J191" i="3"/>
  <c r="J192" i="3"/>
  <c r="J48" i="3"/>
  <c r="F3" i="2" l="1"/>
  <c r="F4" i="2"/>
  <c r="F5" i="2"/>
  <c r="F6" i="2"/>
  <c r="F7" i="2"/>
  <c r="F2" i="2"/>
  <c r="J193" i="3" l="1"/>
  <c r="J194" i="3"/>
  <c r="J195" i="3"/>
  <c r="J196" i="3"/>
  <c r="J197" i="3"/>
  <c r="J198" i="3"/>
  <c r="J199" i="3"/>
  <c r="J200" i="3"/>
  <c r="J47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46" i="3"/>
  <c r="J27" i="3"/>
  <c r="J9" i="3"/>
  <c r="J96" i="3" l="1"/>
  <c r="J23" i="3" l="1"/>
  <c r="J21" i="3"/>
  <c r="J22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2" i="3"/>
  <c r="J3" i="3"/>
  <c r="J4" i="3"/>
  <c r="J5" i="3"/>
  <c r="J6" i="3"/>
  <c r="J7" i="3"/>
  <c r="J8" i="3"/>
  <c r="J10" i="3"/>
  <c r="J11" i="3"/>
  <c r="J12" i="3"/>
  <c r="J13" i="3"/>
  <c r="J14" i="3"/>
  <c r="J15" i="3"/>
  <c r="J16" i="3"/>
  <c r="J17" i="3"/>
  <c r="J18" i="3"/>
  <c r="J19" i="3"/>
  <c r="J20" i="3"/>
  <c r="J24" i="3"/>
  <c r="J25" i="3"/>
  <c r="J26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98" i="3"/>
  <c r="J97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79" i="3"/>
  <c r="J80" i="3"/>
  <c r="J78" i="3"/>
  <c r="J77" i="3"/>
  <c r="J75" i="3"/>
  <c r="J76" i="3"/>
  <c r="J73" i="3"/>
  <c r="J74" i="3"/>
  <c r="J72" i="3"/>
  <c r="J201" i="3" l="1"/>
</calcChain>
</file>

<file path=xl/sharedStrings.xml><?xml version="1.0" encoding="utf-8"?>
<sst xmlns="http://schemas.openxmlformats.org/spreadsheetml/2006/main" count="1818" uniqueCount="376">
  <si>
    <t>part name</t>
  </si>
  <si>
    <t>top_base.STL</t>
  </si>
  <si>
    <t>lift_left_side_base.STL</t>
  </si>
  <si>
    <t>lift_right_side_base.STL</t>
  </si>
  <si>
    <t>bottom_base_endstop.STL</t>
  </si>
  <si>
    <t>bottom_base.STL</t>
  </si>
  <si>
    <t>blocker_cover.STL</t>
  </si>
  <si>
    <t>blocker_cover_endstop.STL</t>
  </si>
  <si>
    <t>blocker_lead_screw_8mm.STL</t>
  </si>
  <si>
    <t>z_axis_endstop_bumper.STL</t>
  </si>
  <si>
    <t>21h15m</t>
  </si>
  <si>
    <t>z_axis_parts_plate.STL</t>
  </si>
  <si>
    <t>print time</t>
  </si>
  <si>
    <t>weight(g)</t>
  </si>
  <si>
    <t>plate name</t>
  </si>
  <si>
    <t>cost(PLN)</t>
  </si>
  <si>
    <t>z_axis_top.SLDASM</t>
  </si>
  <si>
    <t>z_axis_bottom.SLDASM</t>
  </si>
  <si>
    <t>lift_right_side_assembled.SLDASM</t>
  </si>
  <si>
    <t>bed spring</t>
  </si>
  <si>
    <t>bed_clamp_mount_side.STL</t>
  </si>
  <si>
    <t>bed_clamp_mount_side_cover.STL</t>
  </si>
  <si>
    <t>bed_clamp_mount_side2_cover.STL</t>
  </si>
  <si>
    <t>bed_clamp_mount_side2.STL</t>
  </si>
  <si>
    <t>bed_clamp_bottom.STL</t>
  </si>
  <si>
    <t>bed_clamp_top.STL</t>
  </si>
  <si>
    <t>bed_clamp_assembled.SLDASM</t>
  </si>
  <si>
    <t>lift_left_side_assembled.SLDASM</t>
  </si>
  <si>
    <t>heatbed_plate_assembled.SLDASM</t>
  </si>
  <si>
    <t>z_axis_bottom_endstop.SLDASM</t>
  </si>
  <si>
    <t>microswitch endstop</t>
  </si>
  <si>
    <t>motor_holder.STL</t>
  </si>
  <si>
    <t>xy_axis_motor_assembeled.SLDASM</t>
  </si>
  <si>
    <t>motor_holder_cover.STL</t>
  </si>
  <si>
    <t>assembly name</t>
  </si>
  <si>
    <t>no.</t>
  </si>
  <si>
    <t>type</t>
  </si>
  <si>
    <t>shop part</t>
  </si>
  <si>
    <t>printed part</t>
  </si>
  <si>
    <t>screw</t>
  </si>
  <si>
    <t>nut</t>
  </si>
  <si>
    <t>bearing</t>
  </si>
  <si>
    <t>assembly model</t>
  </si>
  <si>
    <t>pully</t>
  </si>
  <si>
    <t>z_axis_square_pipe_mount.STL</t>
  </si>
  <si>
    <t>motor_shaft_idler.SLDASM</t>
  </si>
  <si>
    <t>motor_block_bearing.STL</t>
  </si>
  <si>
    <t>xy_motor_shaft_coupler_assembled.SLDASM</t>
  </si>
  <si>
    <t>motor_block_bearing_cover.STL</t>
  </si>
  <si>
    <t>xy_motor_shaft_coupler_mirrored_assembled.SLDASM</t>
  </si>
  <si>
    <t>idler_holder_doubble_left_v3.STL</t>
  </si>
  <si>
    <t>printable_20T_GT2_idler_tooth.STL</t>
  </si>
  <si>
    <t>y_axis_rail_left.SLDASM</t>
  </si>
  <si>
    <t>rail_holder_left_front.STL</t>
  </si>
  <si>
    <t>rail_holder_left_back.STL</t>
  </si>
  <si>
    <t>y_axis_rail_right.SLDASM</t>
  </si>
  <si>
    <t>idler_holder_doubble_right_v3.STL</t>
  </si>
  <si>
    <t>rail_holder_endstop.STL</t>
  </si>
  <si>
    <t>rail_holder_right_back.STL</t>
  </si>
  <si>
    <t>x_axis_rail.SLDASM</t>
  </si>
  <si>
    <t>hiwin_block.STL</t>
  </si>
  <si>
    <t>carriage_cable_holder.STL</t>
  </si>
  <si>
    <t>x_axis_carrige_back.SLDASM</t>
  </si>
  <si>
    <t>y_carriage_left.STL</t>
  </si>
  <si>
    <t>y_carriage_right.STL</t>
  </si>
  <si>
    <t>y_carrige_cover_right.STL</t>
  </si>
  <si>
    <t>y_carrige_cover_left.STL</t>
  </si>
  <si>
    <t>doubble_gt2_idler.sldasm</t>
  </si>
  <si>
    <t>printable_gt2_20_smooth_idler.SLDASM</t>
  </si>
  <si>
    <t>printable_gt2_20tooth_idler.SLDASM</t>
  </si>
  <si>
    <t>printable_20T_GT2_idler_smooth.STL</t>
  </si>
  <si>
    <t>double idler_block_left.sldasm</t>
  </si>
  <si>
    <t>double idler_block_right.sldasm</t>
  </si>
  <si>
    <t>geared_extruder_hiwin.SLDASM</t>
  </si>
  <si>
    <t>feeder_gear.SLDASM</t>
  </si>
  <si>
    <t>33tooth_spur_gear.STL</t>
  </si>
  <si>
    <t>geared_extruder_3to1_hiwin.STL</t>
  </si>
  <si>
    <t>print_cooling_fan_duct.SLDASM</t>
  </si>
  <si>
    <t>e3d volcano with heatsink</t>
  </si>
  <si>
    <t>button.STL</t>
  </si>
  <si>
    <t>gear_cover.STL</t>
  </si>
  <si>
    <t>washer</t>
  </si>
  <si>
    <t>spring washer (from NEMA 17 stepper motor)</t>
  </si>
  <si>
    <t>extruder spring</t>
  </si>
  <si>
    <t>ac_power_in.SLDASM</t>
  </si>
  <si>
    <t>ac_plug_mount_cover.STL</t>
  </si>
  <si>
    <t>ac_plug_mount_base.STL</t>
  </si>
  <si>
    <t>mks_4x_smoother.SLDASM</t>
  </si>
  <si>
    <t>mks_4x_smoother_mount.STL</t>
  </si>
  <si>
    <t>mks_4x_smoother_mount_spacer.STL</t>
  </si>
  <si>
    <t>printer_controller_assembled.SLDASM</t>
  </si>
  <si>
    <t>board_holder.STL</t>
  </si>
  <si>
    <t>private part</t>
  </si>
  <si>
    <t>filament_sensor_spool.SLDASM</t>
  </si>
  <si>
    <t>filament_sensor_holder.STL</t>
  </si>
  <si>
    <t>filament_sensor_base_spool_holder.STL</t>
  </si>
  <si>
    <t>filament sensor_cover_spool_holder.STL</t>
  </si>
  <si>
    <t>microswitch endstop with roller</t>
  </si>
  <si>
    <t>lid_v3_0_1kg_Spool.STL</t>
  </si>
  <si>
    <t>SPANNERHANDS_Spool_System.SLDASM</t>
  </si>
  <si>
    <t>base_v3_0_1kg_Spool.STL</t>
  </si>
  <si>
    <t>20x20_T_Slot_MOUNT_v1_0.STL</t>
  </si>
  <si>
    <t>clasp_bracket_v2_0.STL</t>
  </si>
  <si>
    <t>semi_flex_clasp_v2_0.STL</t>
  </si>
  <si>
    <t>flex_seal_v3_0_1kg_Spool.STL</t>
  </si>
  <si>
    <t>psu_12v_assembled.SLDASM</t>
  </si>
  <si>
    <t>psu_holder.STL</t>
  </si>
  <si>
    <t>bergmen_24V_assembled.SLDASM</t>
  </si>
  <si>
    <t>frame_assembled.SLDASM</t>
  </si>
  <si>
    <t>control_panel.SLDASM</t>
  </si>
  <si>
    <t>panel_cover_front.STL</t>
  </si>
  <si>
    <t>panel_cover_bottom.STL</t>
  </si>
  <si>
    <t>arrow_button.STL</t>
  </si>
  <si>
    <t>blank_button.STL</t>
  </si>
  <si>
    <t>reset_button.STL</t>
  </si>
  <si>
    <t>e3d Semitec thermistor cartige</t>
  </si>
  <si>
    <t>qty.</t>
  </si>
  <si>
    <t>apr_system_assembled.SLDASM</t>
  </si>
  <si>
    <t>back_left_roller_motor_mount.STL</t>
  </si>
  <si>
    <t>back_right_roller_mount.STL</t>
  </si>
  <si>
    <t>front_right_roller_mount.STL</t>
  </si>
  <si>
    <t>front_left_roller_mount.STL</t>
  </si>
  <si>
    <t>apr_shaft_beam.STL</t>
  </si>
  <si>
    <t>apr_gears.STL</t>
  </si>
  <si>
    <t>laminator roller</t>
  </si>
  <si>
    <t>apr_parts_plate.STL</t>
  </si>
  <si>
    <t>12h40m</t>
  </si>
  <si>
    <t>z_motor_holder_v2.STL</t>
  </si>
  <si>
    <t>z_motor_holder_cover_v2.STL</t>
  </si>
  <si>
    <t>z_motor_holder_top_v2.STL</t>
  </si>
  <si>
    <t>z_motor_holder_top_cover_v2.STL</t>
  </si>
  <si>
    <t>z_axis_tensioner_assembled_v2.SLDASM</t>
  </si>
  <si>
    <t>z_axis_tensioner_parts_plate.STL</t>
  </si>
  <si>
    <t>5h40m</t>
  </si>
  <si>
    <t>belt</t>
  </si>
  <si>
    <t>alu-profil</t>
  </si>
  <si>
    <t>corner</t>
  </si>
  <si>
    <t>T-Slot</t>
  </si>
  <si>
    <t>open-loop</t>
  </si>
  <si>
    <t>steel rod</t>
  </si>
  <si>
    <t>closed-loop</t>
  </si>
  <si>
    <t>GT2</t>
  </si>
  <si>
    <t>subtype</t>
  </si>
  <si>
    <t>M5</t>
  </si>
  <si>
    <t>M4</t>
  </si>
  <si>
    <t>M3</t>
  </si>
  <si>
    <t>3-way connector</t>
  </si>
  <si>
    <t>TR8x8</t>
  </si>
  <si>
    <t>8mm</t>
  </si>
  <si>
    <t>608ZZ</t>
  </si>
  <si>
    <t>LM8UU</t>
  </si>
  <si>
    <t>ball bearing</t>
  </si>
  <si>
    <t>hex nut</t>
  </si>
  <si>
    <t>linear bearing</t>
  </si>
  <si>
    <t>anti-backlash nut</t>
  </si>
  <si>
    <t>leveling nut</t>
  </si>
  <si>
    <t>openbeam</t>
  </si>
  <si>
    <t>MK7</t>
  </si>
  <si>
    <t>TMC2208</t>
  </si>
  <si>
    <t>M8</t>
  </si>
  <si>
    <t>242mm</t>
  </si>
  <si>
    <t>XH-25D</t>
  </si>
  <si>
    <t>M2.5</t>
  </si>
  <si>
    <t>borosilicate</t>
  </si>
  <si>
    <t>cork</t>
  </si>
  <si>
    <t>silicone</t>
  </si>
  <si>
    <t>Semitec</t>
  </si>
  <si>
    <t>thermistor</t>
  </si>
  <si>
    <t>20T</t>
  </si>
  <si>
    <t>heatsink</t>
  </si>
  <si>
    <t>F623ZZ</t>
  </si>
  <si>
    <t>flat washer</t>
  </si>
  <si>
    <t>625zz</t>
  </si>
  <si>
    <t>5mm</t>
  </si>
  <si>
    <t>623z</t>
  </si>
  <si>
    <t>12H</t>
  </si>
  <si>
    <t>MGH</t>
  </si>
  <si>
    <t>3mm</t>
  </si>
  <si>
    <t>carriage</t>
  </si>
  <si>
    <t>fan</t>
  </si>
  <si>
    <t>heater</t>
  </si>
  <si>
    <t>PTFE</t>
  </si>
  <si>
    <t>microSD</t>
  </si>
  <si>
    <t>psu</t>
  </si>
  <si>
    <t>extruder gear</t>
  </si>
  <si>
    <t>MKS</t>
  </si>
  <si>
    <t>diode smoother board</t>
  </si>
  <si>
    <t>Sumbeam 2.0</t>
  </si>
  <si>
    <t>expansion board</t>
  </si>
  <si>
    <t>3rd party smoothieboard rev.C</t>
  </si>
  <si>
    <t>memory card</t>
  </si>
  <si>
    <t>stepper driver with heatsink</t>
  </si>
  <si>
    <t>prevailing torque hex nut</t>
  </si>
  <si>
    <t>lcd control panel</t>
  </si>
  <si>
    <t>SDcard</t>
  </si>
  <si>
    <t>attribute</t>
  </si>
  <si>
    <t>120-130mm</t>
  </si>
  <si>
    <t>720mm</t>
  </si>
  <si>
    <t>360mm</t>
  </si>
  <si>
    <t>600mm</t>
  </si>
  <si>
    <t>400mm</t>
  </si>
  <si>
    <t>390mm</t>
  </si>
  <si>
    <t>&lt;1422</t>
  </si>
  <si>
    <t>6mm</t>
  </si>
  <si>
    <t>12mm</t>
  </si>
  <si>
    <t>45mm</t>
  </si>
  <si>
    <t>20mm</t>
  </si>
  <si>
    <t>10mm</t>
  </si>
  <si>
    <t>40mm</t>
  </si>
  <si>
    <t>240mm</t>
  </si>
  <si>
    <t>35mm</t>
  </si>
  <si>
    <t>217mm</t>
  </si>
  <si>
    <t>6VDC 275RPM</t>
  </si>
  <si>
    <t>PET</t>
  </si>
  <si>
    <t>build plate belt</t>
  </si>
  <si>
    <t>280x280mm</t>
  </si>
  <si>
    <t>40x40x11mm</t>
  </si>
  <si>
    <t>373mm</t>
  </si>
  <si>
    <t>490mm</t>
  </si>
  <si>
    <t>30mm</t>
  </si>
  <si>
    <t>12V</t>
  </si>
  <si>
    <t>32mm</t>
  </si>
  <si>
    <t>95mm</t>
  </si>
  <si>
    <t>48mm</t>
  </si>
  <si>
    <t>NEMA17 400 step stepper motor</t>
  </si>
  <si>
    <t>25mm</t>
  </si>
  <si>
    <t>16mm</t>
  </si>
  <si>
    <t>34mm</t>
  </si>
  <si>
    <t>NEMA17 200 step stepper motor</t>
  </si>
  <si>
    <t>10A 250V</t>
  </si>
  <si>
    <t>3 Pin IEC320 C14</t>
  </si>
  <si>
    <t>power socket</t>
  </si>
  <si>
    <t>80mm</t>
  </si>
  <si>
    <t>12V 300W</t>
  </si>
  <si>
    <t>24V 150W</t>
  </si>
  <si>
    <t>Meanwell</t>
  </si>
  <si>
    <t>&lt;32GB</t>
  </si>
  <si>
    <t>&lt;4GB</t>
  </si>
  <si>
    <t>Bergmen</t>
  </si>
  <si>
    <t>socket head cap screw</t>
  </si>
  <si>
    <t>socket set screw flat point</t>
  </si>
  <si>
    <t>socket button head cap screw</t>
  </si>
  <si>
    <t>lead screw</t>
  </si>
  <si>
    <t>geared motor</t>
  </si>
  <si>
    <t>glass</t>
  </si>
  <si>
    <t>thermal cover</t>
  </si>
  <si>
    <t>20x20mm</t>
  </si>
  <si>
    <t>alu square pipe</t>
  </si>
  <si>
    <t>alu-rod</t>
  </si>
  <si>
    <t>alu rod</t>
  </si>
  <si>
    <t>rail</t>
  </si>
  <si>
    <t>hex cap screw</t>
  </si>
  <si>
    <t>40W</t>
  </si>
  <si>
    <t>heater cartige</t>
  </si>
  <si>
    <t>PC6-M6</t>
  </si>
  <si>
    <t>fitting</t>
  </si>
  <si>
    <t>fan_cover_front.STL</t>
  </si>
  <si>
    <t>fan_cover.STL</t>
  </si>
  <si>
    <t>x_axis_carriage_assembled.SLDASM</t>
  </si>
  <si>
    <t>x_axis_carriage_back.SLDASM</t>
  </si>
  <si>
    <t>extruder_cable_cover.STL</t>
  </si>
  <si>
    <t>x_axis_carriage_plate.STL</t>
  </si>
  <si>
    <t>10h5m</t>
  </si>
  <si>
    <t>17HS1070-C5X</t>
  </si>
  <si>
    <t>42BYGHM809</t>
  </si>
  <si>
    <t>http://allegro.pl/sruba-imbusowa-czarna-m8x80-gniazdo-imbus-5szt-i6596358554.html</t>
  </si>
  <si>
    <t>http://allegro.pl/sruba-imbusowa-czarna-m5x25-gniazdo-imbus-10szt-i5045808605.html</t>
  </si>
  <si>
    <t>http://allegro.pl/sruba-imbusowa-czarna-m5x20-gniazdo-imbus-10szt-i7140410516.html</t>
  </si>
  <si>
    <t>http://allegro.pl/sruba-imbusowa-czarna-m5x10-gniazdo-imbus-10szt-i5044828525.html</t>
  </si>
  <si>
    <t>http://allegro.pl/sruba-imbusowa-czarna-m5x8-gniazdo-imbus-10szt-i5045808558.html</t>
  </si>
  <si>
    <t>http://allegro.pl/sruba-imbusowa-czarna-m5x6-gniazdo-imbus-10szt-i5045808600.html</t>
  </si>
  <si>
    <t>http://allegro.pl/sruba-imbusowa-czarna-m3x45-gniazdo-imbus-5szt-i5039141859.html</t>
  </si>
  <si>
    <t>http://allegro.pl/sruba-imbusowa-czarna-m3x40-gniazdo-imbus-5szt-i5063374831.html</t>
  </si>
  <si>
    <t>http://allegro.pl/sruba-imbusowa-czarna-m3x35-gniazdo-imbus-10szt-i5176356584.html</t>
  </si>
  <si>
    <t>http://allegro.pl/sruba-imbusowa-czarna-m3x25-gniazdo-imbus-10szt-i5415086316.html</t>
  </si>
  <si>
    <t>http://allegro.pl/sruba-kulista-czarna-m3x25-gniazdo-imbus-10szt-i5214620250.html</t>
  </si>
  <si>
    <t>http://allegro.pl/sruba-kulista-czarna-m3x20-gniazdo-imbus-10szt-i5214620056.html</t>
  </si>
  <si>
    <t>http://allegro.pl/sruba-imbusowa-czarna-m3x20-gniazdo-imbus-10szt-i5057841873.html</t>
  </si>
  <si>
    <t>http://allegro.pl/sruba-imbusowa-czarna-m3x16-gniazdo-imbus-10szt-i5184033908.html</t>
  </si>
  <si>
    <t>http://allegro.pl/sruba-kulista-czarna-m3x16-gniazdo-imbus-10szt-i5214620038.html</t>
  </si>
  <si>
    <t>http://allegro.pl/sruba-kulista-czarna-m3x12-gniazdo-imbus-10szt-i5142905904.html</t>
  </si>
  <si>
    <t>http://allegro.pl/sruba-imbusowa-czarna-m3x10-gniazdo-imbus-10szt-i5006971342.html</t>
  </si>
  <si>
    <t>http://allegro.pl/sruba-kulista-czarna-m3x10-gniazdo-imbus-10szt-i5089594834.html</t>
  </si>
  <si>
    <t>http://allegro.pl/sruba-kulista-czarna-m3x8-gniazdo-imbus-10szt-i5315915867.html</t>
  </si>
  <si>
    <t>http://allegro.pl/sruba-imbusowa-czarna-m3x8-gniazdo-imbus-10szt-i5113065217.html</t>
  </si>
  <si>
    <t>http://allegro.pl/sruba-dociskowa-czarna-m3x6-gniazdo-imbus-10szt-i5088078246.html</t>
  </si>
  <si>
    <t>http://allegro.pl/sruba-imbusowa-czarna-m3x6-gniazdo-imbus-10szt-i5717390190.html</t>
  </si>
  <si>
    <t>http://allegro.pl/sruba-kulista-czarna-m3x6-gniazdo-imbus-10szt-i6789930676.html</t>
  </si>
  <si>
    <t>http://allegro.pl/sruba-imbusowa-czarna-m2-5x12-gniazdo-imbus-10szt-i5214620364.html</t>
  </si>
  <si>
    <t>http://allegro.pl/podkladka-czarna-m3-komplet-20szt-oksyda-i5080289361.html</t>
  </si>
  <si>
    <t>http://allegro.pl/nakretka-samohamowna-czarna-oksyda-m8-10szt-i6842846781.html</t>
  </si>
  <si>
    <t>http://allegro.pl/nakretki-nakretka-m3-czarna-10szt-komplet-oksyda-i5080287746.html</t>
  </si>
  <si>
    <t>pcs/pack</t>
  </si>
  <si>
    <t>price per pack(PLN)</t>
  </si>
  <si>
    <t>total (PLN)</t>
  </si>
  <si>
    <t>https://blackfrog.pl/silentstepstick-tmc2208-watterott-p-1271.html</t>
  </si>
  <si>
    <t>https://blackfrog.pl/mks-smoother-filtr-diodowy-p-1057.html</t>
  </si>
  <si>
    <t>shop link</t>
  </si>
  <si>
    <t>local glass shop</t>
  </si>
  <si>
    <t>http://allegro.pl/lozyska-liniowe-fi8-8mm-lm8uu-reprap-drukarka-3d-i6099245510.html</t>
  </si>
  <si>
    <t>http://allegro.pl/608-zz-lozysko-kulkowe-8x22x7-mm-cnc-fv-23-i6754089162.html</t>
  </si>
  <si>
    <t>http://allegro.pl/f623-zz-lozysko-z-kolnierzem-flansza-3x10x4-reprap-i6487218476.html</t>
  </si>
  <si>
    <t>http://allegro.pl/625-zz-lozysko-kulkowe-5x16x5-mm-cnc-fv-23-i6487158324.html</t>
  </si>
  <si>
    <t>http://allegro.pl/623-zz-lozysko-kulkowe-3x10x4-mm-cnc-fv-23-i6487155806.html</t>
  </si>
  <si>
    <t>623zz</t>
  </si>
  <si>
    <t>http://allegro.pl/zebatka-reprap-gt2-20-zebow-5mm-3d-cnc-i6099125153.html</t>
  </si>
  <si>
    <t>https://blackfrog.pl/zebatka-gt2-20-zebow-otwor-fi-8-pasek-6-mm-p-158.html</t>
  </si>
  <si>
    <t>https://blackfrog.pl/szyna-liniowa-mgnr-12-dlugosc-10-cm-p-768.html</t>
  </si>
  <si>
    <t>https://blackfrog.pl/wozek-hiwin-mgn12h-p-765.html</t>
  </si>
  <si>
    <t>http://allegro.pl/pasek-zebaty-petla-130-mm-gt2-szer-6mm-reprap-cnc-i7169467426.html</t>
  </si>
  <si>
    <t>http://allegro.pl/pasek-zebaty-gt2-6mm-100cm-reprap-drukarka-3d-i7270779540.html</t>
  </si>
  <si>
    <t>http://allegro.pl/pasek-zebaty-petla-752-mm-gt2-szer-6mm-reprap-cnc-i7169534315.html</t>
  </si>
  <si>
    <t>http://allegro.pl/zasilacz-led-modulowy-montazowy-12v-300w-25a-i7308720266.html</t>
  </si>
  <si>
    <t>https://sklep.bergmen.pl/storm-150w-24vdc-6-25a-ip68,3,2472,1605</t>
  </si>
  <si>
    <t>http://electropark.pl/radelka/4433-kolo-zebate-ekstrudera-mk7-radelko.html</t>
  </si>
  <si>
    <t>https://blackfrog.pl/sruba-trapezowa-t8-z-nakretka-fi-8mm-skok-1mm-dl-400-mm-p-710.html</t>
  </si>
  <si>
    <t>https://blackfrog.pl/nakretka-bezluzowa-sruba-t8-skok-8-mm-p-1149.html</t>
  </si>
  <si>
    <t>https://blackfrog.pl/blok-grzejny-e3d-volcano-p-988.html</t>
  </si>
  <si>
    <t xml:space="preserve">https://blackfrog.pl/glowica-e3d-v6-175-12v-direct-full-kit-p-245.html </t>
  </si>
  <si>
    <t>https://blackfrog.pl/dysza-volcano-e3d-stal-utwardzana-175-04-p-982.html</t>
  </si>
  <si>
    <t>e3d volcano block</t>
  </si>
  <si>
    <t>e3d v6 direct full kit</t>
  </si>
  <si>
    <t>volcano 0.4mm hartened steel nozzle</t>
  </si>
  <si>
    <t>https://blackfrog.pl/termistor-semitec-104gt-2-w-obudowie-p-783.html</t>
  </si>
  <si>
    <t>e3d heater cartige 104GT-2</t>
  </si>
  <si>
    <t>y_axis_parts_plate.STL</t>
  </si>
  <si>
    <t>27h55m</t>
  </si>
  <si>
    <t>magnetic_bottom.STL</t>
  </si>
  <si>
    <t>magnetic_top.STL</t>
  </si>
  <si>
    <t>vent_board_back_V2.STL</t>
  </si>
  <si>
    <t>vent_board_back_v2.STL</t>
  </si>
  <si>
    <t>fan_mount_v12.STL</t>
  </si>
  <si>
    <t>enclosure_assembled.SLDASM</t>
  </si>
  <si>
    <t>corner_2020_cover_assembled.SLDASM</t>
  </si>
  <si>
    <t>corner_2020_cover_assembled_spool.SLDASM</t>
  </si>
  <si>
    <t>cover_side_plate</t>
  </si>
  <si>
    <t>cover_ac_power_in_side_plate</t>
  </si>
  <si>
    <t>cover_back_plate</t>
  </si>
  <si>
    <t>cover_front_plate</t>
  </si>
  <si>
    <t>cover_middle_plate</t>
  </si>
  <si>
    <t>cover_bottom_plate</t>
  </si>
  <si>
    <t>cover_top_plate</t>
  </si>
  <si>
    <t>dial_sticker_feet</t>
  </si>
  <si>
    <t>2020_top_cover.SLDASM</t>
  </si>
  <si>
    <t>handle.STL</t>
  </si>
  <si>
    <t>2020_bottom_cover.SLDASM</t>
  </si>
  <si>
    <t>door_hinge_1a.STL</t>
  </si>
  <si>
    <t>neo_magnet_4mm_x_4mm</t>
  </si>
  <si>
    <t>board_cooler_fan_140mm_assembled.SLDASM</t>
  </si>
  <si>
    <t>2020_corner_cover_mount_top_screw_hole.STL</t>
  </si>
  <si>
    <t>2020_corner_cover_mount.STL</t>
  </si>
  <si>
    <t>2020_corner_cover_mount_top.STL</t>
  </si>
  <si>
    <t>2020_corner_cover_mount_top_spool_holder.STL</t>
  </si>
  <si>
    <t>2020_bottom_corner_cover.STL</t>
  </si>
  <si>
    <t>2020_cover_middle_section.STL</t>
  </si>
  <si>
    <t>2020_top_cover_corner.STL</t>
  </si>
  <si>
    <t>2020_cover_middle_Handle_section.STL</t>
  </si>
  <si>
    <t>2020_140mm_fan_mount.STL</t>
  </si>
  <si>
    <t>2020_140mm_fan_mount_mirror.STL</t>
  </si>
  <si>
    <t>enclosure_door_assembled.SLDASM</t>
  </si>
  <si>
    <t>door_plate</t>
  </si>
  <si>
    <t>door_hinge_1b.STL</t>
  </si>
  <si>
    <t>37mm</t>
  </si>
  <si>
    <t>door_hinge_shaft (alu-rod)</t>
  </si>
  <si>
    <t>laser-cut</t>
  </si>
  <si>
    <t>handle_front.STL</t>
  </si>
  <si>
    <t>half-nut</t>
  </si>
  <si>
    <t>x_axis_bondtech_carriage_plate.STL</t>
  </si>
  <si>
    <t>11h15m</t>
  </si>
  <si>
    <t>material</t>
  </si>
  <si>
    <t>PET-G</t>
  </si>
  <si>
    <t>nozzle_wiper_assembled.SLDASM</t>
  </si>
  <si>
    <t>wiper_v2.STL</t>
  </si>
  <si>
    <t>2020_servo_holder.STL</t>
  </si>
  <si>
    <t>nozzle cleaner rubber</t>
  </si>
  <si>
    <t>tower pro sg90 hobby servo (full kit)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</si>
</sst>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1"/>
  <sheetViews>
    <sheetView topLeftCell="A184" workbookViewId="0">
      <selection activeCell="K47" sqref="K47"/>
    </sheetView>
  </sheetViews>
  <sheetFormatPr defaultColWidth="9.140625" defaultRowHeight="12.75" x14ac:dyDescent="0.2"/>
  <cols>
    <col min="1" max="1" width="4" style="6" bestFit="1" customWidth="1"/>
    <col min="2" max="2" width="41.5703125" style="7" bestFit="1" customWidth="1"/>
    <col min="3" max="3" width="12.5703125" style="6" bestFit="1" customWidth="1"/>
    <col min="4" max="4" width="14.42578125" style="6" bestFit="1" customWidth="1"/>
    <col min="5" max="5" width="11.42578125" style="6" bestFit="1" customWidth="1"/>
    <col min="6" max="6" width="4" style="6" bestFit="1" customWidth="1"/>
    <col min="7" max="7" width="9.85546875" style="5" bestFit="1" customWidth="1"/>
    <col min="8" max="8" width="16.28515625" style="6" bestFit="1" customWidth="1"/>
    <col min="9" max="9" width="3.85546875" style="6" bestFit="1" customWidth="1"/>
    <col min="10" max="10" width="9.140625" style="6" bestFit="1" customWidth="1"/>
    <col min="11" max="11" width="75" style="7" bestFit="1" customWidth="1"/>
    <col min="12" max="12" width="10.42578125" style="5" bestFit="1" customWidth="1"/>
    <col min="13" max="15" width="9.140625" style="5"/>
    <col min="16" max="16" width="21" style="5" bestFit="1" customWidth="1"/>
    <col min="17" max="16384" width="9.140625" style="5"/>
  </cols>
  <sheetData>
    <row r="1" spans="1:22" x14ac:dyDescent="0.2">
      <c r="A1" s="3" t="s">
        <v>35</v>
      </c>
      <c r="B1" s="4" t="s">
        <v>0</v>
      </c>
      <c r="C1" s="3" t="s">
        <v>36</v>
      </c>
      <c r="D1" s="3" t="s">
        <v>142</v>
      </c>
      <c r="E1" s="3" t="s">
        <v>195</v>
      </c>
      <c r="F1" s="3" t="s">
        <v>116</v>
      </c>
      <c r="G1" s="8" t="s">
        <v>292</v>
      </c>
      <c r="H1" s="3" t="s">
        <v>293</v>
      </c>
      <c r="I1" s="3" t="s">
        <v>116</v>
      </c>
      <c r="J1" s="3" t="s">
        <v>294</v>
      </c>
      <c r="K1" s="4" t="s">
        <v>297</v>
      </c>
    </row>
    <row r="2" spans="1:22" x14ac:dyDescent="0.2">
      <c r="A2" s="6">
        <v>1</v>
      </c>
      <c r="B2" s="7" t="s">
        <v>247</v>
      </c>
      <c r="C2" s="6" t="s">
        <v>37</v>
      </c>
      <c r="D2" s="6" t="s">
        <v>246</v>
      </c>
      <c r="E2" s="6" t="s">
        <v>217</v>
      </c>
      <c r="F2" s="6">
        <v>1</v>
      </c>
      <c r="J2" s="6">
        <f t="shared" ref="J2:J52" si="0">H2*I2</f>
        <v>0</v>
      </c>
    </row>
    <row r="3" spans="1:22" x14ac:dyDescent="0.2">
      <c r="A3" s="6">
        <v>2</v>
      </c>
      <c r="B3" s="7" t="s">
        <v>135</v>
      </c>
      <c r="C3" s="6" t="s">
        <v>156</v>
      </c>
      <c r="D3" s="6">
        <v>1515</v>
      </c>
      <c r="E3" s="6" t="s">
        <v>209</v>
      </c>
      <c r="F3" s="6">
        <v>1</v>
      </c>
      <c r="J3" s="6">
        <f t="shared" si="0"/>
        <v>0</v>
      </c>
    </row>
    <row r="4" spans="1:22" x14ac:dyDescent="0.2">
      <c r="A4" s="6">
        <v>3</v>
      </c>
      <c r="B4" s="7" t="s">
        <v>135</v>
      </c>
      <c r="C4" s="6" t="s">
        <v>137</v>
      </c>
      <c r="D4" s="6">
        <v>2020</v>
      </c>
      <c r="E4" s="6" t="s">
        <v>198</v>
      </c>
      <c r="F4" s="6">
        <v>15</v>
      </c>
      <c r="J4" s="6">
        <f t="shared" si="0"/>
        <v>0</v>
      </c>
    </row>
    <row r="5" spans="1:22" x14ac:dyDescent="0.2">
      <c r="A5" s="6">
        <v>4</v>
      </c>
      <c r="B5" s="7" t="s">
        <v>135</v>
      </c>
      <c r="C5" s="6" t="s">
        <v>137</v>
      </c>
      <c r="D5" s="6">
        <v>2020</v>
      </c>
      <c r="E5" s="6" t="s">
        <v>199</v>
      </c>
      <c r="F5" s="6">
        <v>4</v>
      </c>
      <c r="J5" s="6">
        <f t="shared" si="0"/>
        <v>0</v>
      </c>
    </row>
    <row r="6" spans="1:22" x14ac:dyDescent="0.2">
      <c r="A6" s="6">
        <v>5</v>
      </c>
      <c r="B6" s="7" t="s">
        <v>135</v>
      </c>
      <c r="C6" s="6" t="s">
        <v>137</v>
      </c>
      <c r="D6" s="6">
        <v>2020</v>
      </c>
      <c r="E6" s="6" t="s">
        <v>222</v>
      </c>
      <c r="F6" s="6">
        <v>1</v>
      </c>
      <c r="J6" s="6">
        <f t="shared" si="0"/>
        <v>0</v>
      </c>
    </row>
    <row r="7" spans="1:22" x14ac:dyDescent="0.2">
      <c r="A7" s="6">
        <v>6</v>
      </c>
      <c r="B7" s="7" t="s">
        <v>136</v>
      </c>
      <c r="C7" s="6" t="s">
        <v>137</v>
      </c>
      <c r="D7" s="6">
        <v>2020</v>
      </c>
      <c r="F7" s="6">
        <v>34</v>
      </c>
      <c r="J7" s="6">
        <f t="shared" si="0"/>
        <v>0</v>
      </c>
    </row>
    <row r="8" spans="1:22" x14ac:dyDescent="0.2">
      <c r="A8" s="6">
        <v>7</v>
      </c>
      <c r="B8" s="7" t="s">
        <v>146</v>
      </c>
      <c r="C8" s="6" t="s">
        <v>137</v>
      </c>
      <c r="D8" s="6">
        <v>2020</v>
      </c>
      <c r="F8" s="6">
        <v>8</v>
      </c>
      <c r="J8" s="6">
        <f t="shared" si="0"/>
        <v>0</v>
      </c>
      <c r="V8" s="7"/>
    </row>
    <row r="9" spans="1:22" x14ac:dyDescent="0.2">
      <c r="A9" s="6">
        <v>8</v>
      </c>
      <c r="B9" s="7" t="s">
        <v>366</v>
      </c>
      <c r="C9" s="6" t="s">
        <v>137</v>
      </c>
      <c r="D9" s="6" t="s">
        <v>145</v>
      </c>
      <c r="F9" s="6">
        <v>52</v>
      </c>
      <c r="J9" s="6">
        <f t="shared" si="0"/>
        <v>0</v>
      </c>
      <c r="V9" s="7"/>
    </row>
    <row r="10" spans="1:22" x14ac:dyDescent="0.2">
      <c r="A10" s="6">
        <v>9</v>
      </c>
      <c r="B10" s="7" t="s">
        <v>40</v>
      </c>
      <c r="C10" s="6" t="s">
        <v>137</v>
      </c>
      <c r="D10" s="6" t="s">
        <v>145</v>
      </c>
      <c r="F10" s="6">
        <v>10</v>
      </c>
      <c r="J10" s="6">
        <f t="shared" si="0"/>
        <v>0</v>
      </c>
      <c r="V10" s="7"/>
    </row>
    <row r="11" spans="1:22" x14ac:dyDescent="0.2">
      <c r="A11" s="6">
        <v>10</v>
      </c>
      <c r="B11" s="7" t="s">
        <v>40</v>
      </c>
      <c r="C11" s="6" t="s">
        <v>137</v>
      </c>
      <c r="D11" s="6" t="s">
        <v>143</v>
      </c>
      <c r="F11" s="6">
        <v>108</v>
      </c>
      <c r="J11" s="6">
        <f t="shared" si="0"/>
        <v>0</v>
      </c>
      <c r="Q11" s="7"/>
      <c r="R11" s="6"/>
      <c r="S11" s="6"/>
      <c r="T11" s="6"/>
      <c r="U11" s="6"/>
    </row>
    <row r="12" spans="1:22" x14ac:dyDescent="0.2">
      <c r="A12" s="6">
        <v>11</v>
      </c>
      <c r="B12" s="7" t="s">
        <v>242</v>
      </c>
      <c r="C12" s="6" t="s">
        <v>37</v>
      </c>
      <c r="D12" s="6" t="s">
        <v>147</v>
      </c>
      <c r="E12" s="6" t="s">
        <v>200</v>
      </c>
      <c r="F12" s="6">
        <v>2</v>
      </c>
      <c r="G12" s="5">
        <v>1</v>
      </c>
      <c r="H12" s="6">
        <v>40</v>
      </c>
      <c r="I12" s="6">
        <v>2</v>
      </c>
      <c r="J12" s="6">
        <f t="shared" si="0"/>
        <v>80</v>
      </c>
      <c r="K12" s="7" t="s">
        <v>315</v>
      </c>
    </row>
    <row r="13" spans="1:22" x14ac:dyDescent="0.2">
      <c r="A13" s="6">
        <v>12</v>
      </c>
      <c r="B13" s="7" t="s">
        <v>155</v>
      </c>
      <c r="C13" s="6" t="s">
        <v>37</v>
      </c>
      <c r="D13" s="6" t="s">
        <v>145</v>
      </c>
      <c r="F13" s="6">
        <v>3</v>
      </c>
      <c r="J13" s="6">
        <f t="shared" si="0"/>
        <v>0</v>
      </c>
      <c r="P13" s="7"/>
      <c r="Q13" s="6"/>
      <c r="R13" s="6"/>
      <c r="S13" s="6"/>
      <c r="T13" s="6"/>
    </row>
    <row r="14" spans="1:22" x14ac:dyDescent="0.2">
      <c r="A14" s="6">
        <v>13</v>
      </c>
      <c r="B14" s="7" t="s">
        <v>19</v>
      </c>
      <c r="C14" s="6" t="s">
        <v>37</v>
      </c>
      <c r="F14" s="6">
        <v>3</v>
      </c>
      <c r="J14" s="6">
        <f t="shared" si="0"/>
        <v>0</v>
      </c>
    </row>
    <row r="15" spans="1:22" x14ac:dyDescent="0.2">
      <c r="A15" s="6">
        <v>14</v>
      </c>
      <c r="B15" s="7" t="s">
        <v>154</v>
      </c>
      <c r="C15" s="6" t="s">
        <v>37</v>
      </c>
      <c r="D15" s="6" t="s">
        <v>147</v>
      </c>
      <c r="F15" s="6">
        <v>2</v>
      </c>
      <c r="G15" s="5">
        <v>1</v>
      </c>
      <c r="H15" s="6">
        <v>25</v>
      </c>
      <c r="I15" s="6">
        <v>2</v>
      </c>
      <c r="J15" s="6">
        <f t="shared" si="0"/>
        <v>50</v>
      </c>
      <c r="K15" s="7" t="s">
        <v>316</v>
      </c>
    </row>
    <row r="16" spans="1:22" x14ac:dyDescent="0.2">
      <c r="A16" s="6">
        <v>15</v>
      </c>
      <c r="B16" s="7" t="s">
        <v>124</v>
      </c>
      <c r="C16" s="6" t="s">
        <v>37</v>
      </c>
      <c r="F16" s="6">
        <v>2</v>
      </c>
      <c r="J16" s="6">
        <f t="shared" si="0"/>
        <v>0</v>
      </c>
    </row>
    <row r="17" spans="1:21" x14ac:dyDescent="0.2">
      <c r="A17" s="6">
        <v>16</v>
      </c>
      <c r="B17" s="7" t="s">
        <v>244</v>
      </c>
      <c r="C17" s="6" t="s">
        <v>37</v>
      </c>
      <c r="D17" s="6" t="s">
        <v>163</v>
      </c>
      <c r="E17" s="6" t="s">
        <v>215</v>
      </c>
      <c r="F17" s="6">
        <v>1</v>
      </c>
      <c r="G17" s="6">
        <v>1</v>
      </c>
      <c r="H17" s="6">
        <v>195</v>
      </c>
      <c r="I17" s="6">
        <v>1</v>
      </c>
      <c r="J17" s="6">
        <f t="shared" si="0"/>
        <v>195</v>
      </c>
      <c r="K17" s="7" t="s">
        <v>298</v>
      </c>
      <c r="Q17" s="7"/>
      <c r="R17" s="6"/>
      <c r="S17" s="6"/>
      <c r="T17" s="6"/>
      <c r="U17" s="6"/>
    </row>
    <row r="18" spans="1:21" x14ac:dyDescent="0.2">
      <c r="A18" s="6">
        <v>17</v>
      </c>
      <c r="B18" s="7" t="s">
        <v>245</v>
      </c>
      <c r="C18" s="6" t="s">
        <v>37</v>
      </c>
      <c r="D18" s="6" t="s">
        <v>164</v>
      </c>
      <c r="E18" s="6" t="s">
        <v>215</v>
      </c>
      <c r="F18" s="6">
        <v>1</v>
      </c>
      <c r="G18" s="6"/>
      <c r="J18" s="6">
        <f t="shared" si="0"/>
        <v>0</v>
      </c>
      <c r="P18" s="7"/>
      <c r="Q18" s="6"/>
      <c r="R18" s="6"/>
      <c r="S18" s="6"/>
      <c r="T18" s="6"/>
    </row>
    <row r="19" spans="1:21" x14ac:dyDescent="0.2">
      <c r="A19" s="6">
        <v>18</v>
      </c>
      <c r="B19" s="7" t="s">
        <v>180</v>
      </c>
      <c r="C19" s="6" t="s">
        <v>37</v>
      </c>
      <c r="D19" s="6" t="s">
        <v>165</v>
      </c>
      <c r="E19" s="6" t="s">
        <v>215</v>
      </c>
      <c r="F19" s="6">
        <v>1</v>
      </c>
      <c r="G19" s="6"/>
      <c r="J19" s="6">
        <f t="shared" si="0"/>
        <v>0</v>
      </c>
    </row>
    <row r="20" spans="1:21" x14ac:dyDescent="0.2">
      <c r="A20" s="6">
        <v>19</v>
      </c>
      <c r="B20" s="7" t="s">
        <v>320</v>
      </c>
      <c r="C20" s="6" t="s">
        <v>37</v>
      </c>
      <c r="F20" s="6">
        <v>1</v>
      </c>
      <c r="G20" s="6">
        <v>1</v>
      </c>
      <c r="H20" s="6">
        <v>95</v>
      </c>
      <c r="I20" s="6">
        <v>1</v>
      </c>
      <c r="J20" s="6">
        <f t="shared" si="0"/>
        <v>95</v>
      </c>
      <c r="K20" s="7" t="s">
        <v>317</v>
      </c>
    </row>
    <row r="21" spans="1:21" x14ac:dyDescent="0.2">
      <c r="A21" s="6">
        <v>20</v>
      </c>
      <c r="B21" s="7" t="s">
        <v>321</v>
      </c>
      <c r="C21" s="6" t="s">
        <v>37</v>
      </c>
      <c r="G21" s="6">
        <v>1</v>
      </c>
      <c r="H21" s="6">
        <v>280</v>
      </c>
      <c r="I21" s="6">
        <v>1</v>
      </c>
      <c r="J21" s="6">
        <f t="shared" si="0"/>
        <v>280</v>
      </c>
      <c r="K21" s="7" t="s">
        <v>318</v>
      </c>
    </row>
    <row r="22" spans="1:21" x14ac:dyDescent="0.2">
      <c r="A22" s="6">
        <v>21</v>
      </c>
      <c r="B22" s="7" t="s">
        <v>322</v>
      </c>
      <c r="C22" s="6" t="s">
        <v>37</v>
      </c>
      <c r="G22" s="6">
        <v>1</v>
      </c>
      <c r="H22" s="6">
        <v>95</v>
      </c>
      <c r="I22" s="6">
        <v>1</v>
      </c>
      <c r="J22" s="6">
        <f t="shared" si="0"/>
        <v>95</v>
      </c>
      <c r="K22" s="5" t="s">
        <v>319</v>
      </c>
    </row>
    <row r="23" spans="1:21" x14ac:dyDescent="0.2">
      <c r="A23" s="6">
        <v>22</v>
      </c>
      <c r="B23" s="7" t="s">
        <v>324</v>
      </c>
      <c r="C23" s="6" t="s">
        <v>37</v>
      </c>
      <c r="G23" s="6">
        <v>1</v>
      </c>
      <c r="H23" s="6">
        <v>31</v>
      </c>
      <c r="I23" s="6">
        <v>1</v>
      </c>
      <c r="J23" s="6">
        <f t="shared" si="0"/>
        <v>31</v>
      </c>
      <c r="K23" s="5" t="s">
        <v>323</v>
      </c>
    </row>
    <row r="24" spans="1:21" x14ac:dyDescent="0.2">
      <c r="A24" s="6">
        <v>23</v>
      </c>
      <c r="B24" s="7" t="s">
        <v>253</v>
      </c>
      <c r="C24" s="6" t="s">
        <v>37</v>
      </c>
      <c r="D24" s="6" t="s">
        <v>220</v>
      </c>
      <c r="E24" s="6" t="s">
        <v>252</v>
      </c>
      <c r="F24" s="6">
        <v>1</v>
      </c>
      <c r="G24" s="6"/>
      <c r="J24" s="6">
        <f t="shared" si="0"/>
        <v>0</v>
      </c>
      <c r="P24" s="7"/>
      <c r="Q24" s="6"/>
      <c r="R24" s="6"/>
      <c r="S24" s="6"/>
      <c r="T24" s="6"/>
    </row>
    <row r="25" spans="1:21" x14ac:dyDescent="0.2">
      <c r="A25" s="6">
        <v>24</v>
      </c>
      <c r="B25" s="7" t="s">
        <v>167</v>
      </c>
      <c r="C25" s="6" t="s">
        <v>37</v>
      </c>
      <c r="D25" s="6" t="s">
        <v>166</v>
      </c>
      <c r="F25" s="6">
        <v>2</v>
      </c>
      <c r="G25" s="6"/>
      <c r="J25" s="6">
        <f t="shared" si="0"/>
        <v>0</v>
      </c>
      <c r="P25" s="7"/>
      <c r="Q25" s="6"/>
      <c r="R25" s="6"/>
      <c r="S25" s="6"/>
      <c r="T25" s="6"/>
    </row>
    <row r="26" spans="1:21" x14ac:dyDescent="0.2">
      <c r="A26" s="6">
        <v>25</v>
      </c>
      <c r="B26" s="7" t="s">
        <v>115</v>
      </c>
      <c r="C26" s="6" t="s">
        <v>37</v>
      </c>
      <c r="F26" s="6">
        <v>1</v>
      </c>
      <c r="G26" s="6"/>
      <c r="J26" s="6">
        <f t="shared" si="0"/>
        <v>0</v>
      </c>
      <c r="P26" s="7"/>
      <c r="Q26" s="6"/>
    </row>
    <row r="27" spans="1:21" x14ac:dyDescent="0.2">
      <c r="A27" s="6">
        <v>26</v>
      </c>
      <c r="B27" s="7" t="s">
        <v>363</v>
      </c>
      <c r="C27" s="6" t="s">
        <v>37</v>
      </c>
      <c r="D27" s="6" t="s">
        <v>173</v>
      </c>
      <c r="E27" s="6" t="s">
        <v>362</v>
      </c>
      <c r="F27" s="6">
        <v>2</v>
      </c>
      <c r="G27" s="6"/>
      <c r="J27" s="6">
        <f t="shared" si="0"/>
        <v>0</v>
      </c>
      <c r="P27" s="7"/>
      <c r="Q27" s="6"/>
    </row>
    <row r="28" spans="1:21" x14ac:dyDescent="0.2">
      <c r="A28" s="6">
        <v>27</v>
      </c>
      <c r="B28" s="7" t="s">
        <v>249</v>
      </c>
      <c r="C28" s="6" t="s">
        <v>37</v>
      </c>
      <c r="D28" s="6" t="s">
        <v>173</v>
      </c>
      <c r="E28" s="6" t="s">
        <v>221</v>
      </c>
      <c r="F28" s="6">
        <v>1</v>
      </c>
      <c r="G28" s="6"/>
      <c r="J28" s="6">
        <f t="shared" si="0"/>
        <v>0</v>
      </c>
    </row>
    <row r="29" spans="1:21" x14ac:dyDescent="0.2">
      <c r="A29" s="6">
        <v>28</v>
      </c>
      <c r="B29" s="7" t="s">
        <v>249</v>
      </c>
      <c r="C29" s="6" t="s">
        <v>37</v>
      </c>
      <c r="D29" s="6" t="s">
        <v>173</v>
      </c>
      <c r="E29" s="6" t="s">
        <v>218</v>
      </c>
      <c r="F29" s="6">
        <v>2</v>
      </c>
      <c r="G29" s="6"/>
      <c r="J29" s="6">
        <f t="shared" si="0"/>
        <v>0</v>
      </c>
    </row>
    <row r="30" spans="1:21" x14ac:dyDescent="0.2">
      <c r="A30" s="6">
        <v>29</v>
      </c>
      <c r="B30" s="7" t="s">
        <v>139</v>
      </c>
      <c r="C30" s="6" t="s">
        <v>37</v>
      </c>
      <c r="D30" s="6" t="s">
        <v>177</v>
      </c>
      <c r="E30" s="6" t="s">
        <v>219</v>
      </c>
      <c r="F30" s="6">
        <v>2</v>
      </c>
      <c r="G30" s="6"/>
      <c r="J30" s="6">
        <f t="shared" si="0"/>
        <v>0</v>
      </c>
    </row>
    <row r="31" spans="1:21" x14ac:dyDescent="0.2">
      <c r="A31" s="6">
        <v>30</v>
      </c>
      <c r="B31" s="7" t="s">
        <v>139</v>
      </c>
      <c r="C31" s="6" t="s">
        <v>37</v>
      </c>
      <c r="D31" s="6" t="s">
        <v>148</v>
      </c>
      <c r="E31" s="6" t="s">
        <v>201</v>
      </c>
      <c r="F31" s="6">
        <v>4</v>
      </c>
      <c r="G31" s="6"/>
      <c r="J31" s="6">
        <f t="shared" si="0"/>
        <v>0</v>
      </c>
    </row>
    <row r="32" spans="1:21" x14ac:dyDescent="0.2">
      <c r="A32" s="6">
        <v>31</v>
      </c>
      <c r="B32" s="7" t="s">
        <v>139</v>
      </c>
      <c r="C32" s="6" t="s">
        <v>37</v>
      </c>
      <c r="D32" s="6" t="s">
        <v>148</v>
      </c>
      <c r="E32" s="6" t="s">
        <v>211</v>
      </c>
      <c r="F32" s="6">
        <v>2</v>
      </c>
      <c r="G32" s="6"/>
      <c r="J32" s="6">
        <f t="shared" si="0"/>
        <v>0</v>
      </c>
    </row>
    <row r="33" spans="1:11" x14ac:dyDescent="0.2">
      <c r="A33" s="6">
        <v>32</v>
      </c>
      <c r="B33" s="7" t="s">
        <v>255</v>
      </c>
      <c r="C33" s="6" t="s">
        <v>37</v>
      </c>
      <c r="D33" s="6" t="s">
        <v>181</v>
      </c>
      <c r="E33" s="6" t="s">
        <v>254</v>
      </c>
      <c r="F33" s="6">
        <v>2</v>
      </c>
      <c r="G33" s="6"/>
      <c r="J33" s="6">
        <f t="shared" si="0"/>
        <v>0</v>
      </c>
    </row>
    <row r="34" spans="1:11" x14ac:dyDescent="0.2">
      <c r="A34" s="6">
        <v>33</v>
      </c>
      <c r="B34" s="7" t="s">
        <v>30</v>
      </c>
      <c r="C34" s="6" t="s">
        <v>37</v>
      </c>
      <c r="F34" s="6">
        <v>4</v>
      </c>
      <c r="G34" s="6"/>
      <c r="J34" s="6">
        <f t="shared" si="0"/>
        <v>0</v>
      </c>
    </row>
    <row r="35" spans="1:11" x14ac:dyDescent="0.2">
      <c r="A35" s="6">
        <v>34</v>
      </c>
      <c r="B35" s="7" t="s">
        <v>97</v>
      </c>
      <c r="C35" s="6" t="s">
        <v>37</v>
      </c>
      <c r="F35" s="6">
        <v>1</v>
      </c>
      <c r="G35" s="6"/>
      <c r="J35" s="6">
        <f t="shared" si="0"/>
        <v>0</v>
      </c>
    </row>
    <row r="36" spans="1:11" x14ac:dyDescent="0.2">
      <c r="A36" s="6">
        <v>35</v>
      </c>
      <c r="B36" s="7" t="s">
        <v>228</v>
      </c>
      <c r="C36" s="6" t="s">
        <v>37</v>
      </c>
      <c r="D36" s="6" t="s">
        <v>263</v>
      </c>
      <c r="E36" s="6" t="s">
        <v>227</v>
      </c>
      <c r="F36" s="6">
        <v>1</v>
      </c>
      <c r="G36" s="6"/>
      <c r="J36" s="6">
        <f t="shared" si="0"/>
        <v>0</v>
      </c>
    </row>
    <row r="37" spans="1:11" x14ac:dyDescent="0.2">
      <c r="A37" s="6">
        <v>36</v>
      </c>
      <c r="B37" s="7" t="s">
        <v>224</v>
      </c>
      <c r="C37" s="6" t="s">
        <v>37</v>
      </c>
      <c r="D37" s="6" t="s">
        <v>264</v>
      </c>
      <c r="E37" s="6" t="s">
        <v>223</v>
      </c>
      <c r="F37" s="6">
        <v>3</v>
      </c>
      <c r="G37" s="6"/>
      <c r="J37" s="6">
        <f t="shared" si="0"/>
        <v>0</v>
      </c>
    </row>
    <row r="38" spans="1:11" x14ac:dyDescent="0.2">
      <c r="A38" s="6">
        <v>37</v>
      </c>
      <c r="B38" s="7" t="s">
        <v>169</v>
      </c>
      <c r="C38" s="6" t="s">
        <v>37</v>
      </c>
      <c r="E38" s="6" t="s">
        <v>216</v>
      </c>
      <c r="F38" s="6">
        <v>3</v>
      </c>
      <c r="G38" s="6"/>
      <c r="J38" s="6">
        <f t="shared" si="0"/>
        <v>0</v>
      </c>
    </row>
    <row r="39" spans="1:11" x14ac:dyDescent="0.2">
      <c r="A39" s="6">
        <v>38</v>
      </c>
      <c r="B39" s="7" t="s">
        <v>243</v>
      </c>
      <c r="C39" s="6" t="s">
        <v>37</v>
      </c>
      <c r="D39" s="6" t="s">
        <v>161</v>
      </c>
      <c r="E39" s="6" t="s">
        <v>212</v>
      </c>
      <c r="F39" s="6">
        <v>1</v>
      </c>
      <c r="G39" s="6"/>
      <c r="J39" s="6">
        <f t="shared" si="0"/>
        <v>0</v>
      </c>
    </row>
    <row r="40" spans="1:11" x14ac:dyDescent="0.2">
      <c r="A40" s="6">
        <v>39</v>
      </c>
      <c r="B40" s="7" t="s">
        <v>184</v>
      </c>
      <c r="C40" s="6" t="s">
        <v>37</v>
      </c>
      <c r="D40" s="6" t="s">
        <v>157</v>
      </c>
      <c r="F40" s="6">
        <v>1</v>
      </c>
      <c r="G40" s="6">
        <v>1</v>
      </c>
      <c r="H40" s="6">
        <v>7.99</v>
      </c>
      <c r="I40" s="6">
        <v>1</v>
      </c>
      <c r="J40" s="6">
        <f t="shared" si="0"/>
        <v>7.99</v>
      </c>
      <c r="K40" s="7" t="s">
        <v>314</v>
      </c>
    </row>
    <row r="41" spans="1:11" x14ac:dyDescent="0.2">
      <c r="A41" s="6">
        <v>40</v>
      </c>
      <c r="B41" s="7" t="s">
        <v>179</v>
      </c>
      <c r="C41" s="6" t="s">
        <v>37</v>
      </c>
      <c r="D41" s="6">
        <v>3010</v>
      </c>
      <c r="E41" s="6" t="s">
        <v>220</v>
      </c>
      <c r="F41" s="6">
        <v>3</v>
      </c>
      <c r="G41" s="6"/>
      <c r="J41" s="6">
        <f t="shared" si="0"/>
        <v>0</v>
      </c>
    </row>
    <row r="42" spans="1:11" x14ac:dyDescent="0.2">
      <c r="A42" s="6">
        <v>41</v>
      </c>
      <c r="B42" s="7" t="s">
        <v>83</v>
      </c>
      <c r="C42" s="6" t="s">
        <v>37</v>
      </c>
      <c r="F42" s="6">
        <v>2</v>
      </c>
      <c r="G42" s="6"/>
      <c r="J42" s="6">
        <f t="shared" si="0"/>
        <v>0</v>
      </c>
    </row>
    <row r="43" spans="1:11" x14ac:dyDescent="0.2">
      <c r="A43" s="6">
        <v>42</v>
      </c>
      <c r="B43" s="7" t="s">
        <v>186</v>
      </c>
      <c r="C43" s="6" t="s">
        <v>37</v>
      </c>
      <c r="D43" s="6" t="s">
        <v>185</v>
      </c>
      <c r="F43" s="6">
        <v>4</v>
      </c>
      <c r="G43" s="6">
        <v>1</v>
      </c>
      <c r="H43" s="6">
        <v>16</v>
      </c>
      <c r="I43" s="6">
        <v>4</v>
      </c>
      <c r="J43" s="6">
        <f t="shared" si="0"/>
        <v>64</v>
      </c>
      <c r="K43" s="7" t="s">
        <v>296</v>
      </c>
    </row>
    <row r="44" spans="1:11" x14ac:dyDescent="0.2">
      <c r="A44" s="6">
        <v>43</v>
      </c>
      <c r="B44" s="7" t="s">
        <v>193</v>
      </c>
      <c r="C44" s="6" t="s">
        <v>37</v>
      </c>
      <c r="D44" s="6" t="s">
        <v>187</v>
      </c>
      <c r="F44" s="6">
        <v>1</v>
      </c>
      <c r="G44" s="6"/>
      <c r="J44" s="6">
        <f t="shared" si="0"/>
        <v>0</v>
      </c>
    </row>
    <row r="45" spans="1:11" x14ac:dyDescent="0.2">
      <c r="A45" s="6">
        <v>44</v>
      </c>
      <c r="B45" s="7" t="s">
        <v>189</v>
      </c>
      <c r="C45" s="6" t="s">
        <v>37</v>
      </c>
      <c r="D45" s="6" t="s">
        <v>187</v>
      </c>
      <c r="F45" s="6">
        <v>1</v>
      </c>
      <c r="G45" s="6"/>
      <c r="J45" s="6">
        <f t="shared" si="0"/>
        <v>0</v>
      </c>
    </row>
    <row r="46" spans="1:11" x14ac:dyDescent="0.2">
      <c r="A46" s="6">
        <v>45</v>
      </c>
      <c r="B46" s="7" t="s">
        <v>347</v>
      </c>
      <c r="C46" s="6" t="s">
        <v>37</v>
      </c>
      <c r="F46" s="6">
        <v>6</v>
      </c>
      <c r="G46" s="6"/>
      <c r="J46" s="6">
        <f t="shared" si="0"/>
        <v>0</v>
      </c>
    </row>
    <row r="47" spans="1:11" x14ac:dyDescent="0.2">
      <c r="A47" s="6">
        <v>46</v>
      </c>
      <c r="B47" s="7" t="s">
        <v>342</v>
      </c>
      <c r="C47" s="6" t="s">
        <v>37</v>
      </c>
      <c r="F47" s="6">
        <v>4</v>
      </c>
      <c r="G47" s="6"/>
      <c r="J47" s="6">
        <f t="shared" si="0"/>
        <v>0</v>
      </c>
    </row>
    <row r="48" spans="1:11" x14ac:dyDescent="0.2">
      <c r="A48" s="6">
        <v>47</v>
      </c>
      <c r="B48" s="7" t="s">
        <v>375</v>
      </c>
      <c r="C48" s="6" t="s">
        <v>37</v>
      </c>
      <c r="F48" s="6">
        <v>1</v>
      </c>
      <c r="G48" s="6"/>
      <c r="J48" s="6">
        <f t="shared" si="0"/>
        <v>0</v>
      </c>
    </row>
    <row r="49" spans="1:13" x14ac:dyDescent="0.2">
      <c r="A49" s="6">
        <v>48</v>
      </c>
      <c r="B49" s="7" t="s">
        <v>374</v>
      </c>
      <c r="C49" s="6" t="s">
        <v>37</v>
      </c>
      <c r="F49" s="6">
        <v>1</v>
      </c>
      <c r="G49" s="6"/>
      <c r="J49" s="6">
        <f t="shared" si="0"/>
        <v>0</v>
      </c>
    </row>
    <row r="50" spans="1:13" x14ac:dyDescent="0.2">
      <c r="A50" s="6">
        <v>49</v>
      </c>
      <c r="B50" s="7" t="s">
        <v>188</v>
      </c>
      <c r="C50" s="6" t="s">
        <v>92</v>
      </c>
      <c r="D50" s="6" t="s">
        <v>187</v>
      </c>
      <c r="F50" s="6">
        <v>1</v>
      </c>
      <c r="G50" s="6"/>
      <c r="J50" s="6">
        <f t="shared" si="0"/>
        <v>0</v>
      </c>
    </row>
    <row r="51" spans="1:13" x14ac:dyDescent="0.2">
      <c r="A51" s="6">
        <v>50</v>
      </c>
      <c r="B51" s="7" t="s">
        <v>190</v>
      </c>
      <c r="C51" s="6" t="s">
        <v>37</v>
      </c>
      <c r="D51" s="6" t="s">
        <v>182</v>
      </c>
      <c r="E51" s="6" t="s">
        <v>237</v>
      </c>
      <c r="F51" s="6">
        <v>1</v>
      </c>
      <c r="G51" s="6"/>
      <c r="J51" s="6">
        <f t="shared" si="0"/>
        <v>0</v>
      </c>
    </row>
    <row r="52" spans="1:13" x14ac:dyDescent="0.2">
      <c r="A52" s="6">
        <v>51</v>
      </c>
      <c r="B52" s="7" t="s">
        <v>190</v>
      </c>
      <c r="C52" s="6" t="s">
        <v>37</v>
      </c>
      <c r="D52" s="6" t="s">
        <v>194</v>
      </c>
      <c r="E52" s="6" t="s">
        <v>236</v>
      </c>
      <c r="F52" s="6">
        <v>1</v>
      </c>
      <c r="G52" s="6"/>
      <c r="J52" s="6">
        <f t="shared" si="0"/>
        <v>0</v>
      </c>
    </row>
    <row r="53" spans="1:13" x14ac:dyDescent="0.2">
      <c r="A53" s="6">
        <v>52</v>
      </c>
      <c r="B53" s="7" t="s">
        <v>191</v>
      </c>
      <c r="C53" s="6" t="s">
        <v>37</v>
      </c>
      <c r="D53" s="6" t="s">
        <v>158</v>
      </c>
      <c r="F53" s="6">
        <v>4</v>
      </c>
      <c r="G53" s="6">
        <v>1</v>
      </c>
      <c r="H53" s="6">
        <v>46</v>
      </c>
      <c r="I53" s="6">
        <v>4</v>
      </c>
      <c r="J53" s="6">
        <f t="shared" ref="J53:J69" si="1">H53*I53</f>
        <v>184</v>
      </c>
      <c r="K53" s="7" t="s">
        <v>295</v>
      </c>
    </row>
    <row r="54" spans="1:13" x14ac:dyDescent="0.2">
      <c r="A54" s="6">
        <v>53</v>
      </c>
      <c r="B54" s="7" t="s">
        <v>231</v>
      </c>
      <c r="C54" s="6" t="s">
        <v>37</v>
      </c>
      <c r="D54" s="6" t="s">
        <v>230</v>
      </c>
      <c r="E54" s="6" t="s">
        <v>229</v>
      </c>
      <c r="F54" s="6">
        <v>1</v>
      </c>
      <c r="G54" s="6"/>
      <c r="J54" s="6">
        <f t="shared" si="1"/>
        <v>0</v>
      </c>
    </row>
    <row r="55" spans="1:13" x14ac:dyDescent="0.2">
      <c r="A55" s="6">
        <v>54</v>
      </c>
      <c r="B55" s="7" t="s">
        <v>183</v>
      </c>
      <c r="C55" s="6" t="s">
        <v>37</v>
      </c>
      <c r="D55" s="6" t="s">
        <v>235</v>
      </c>
      <c r="E55" s="6" t="s">
        <v>233</v>
      </c>
      <c r="F55" s="6">
        <v>1</v>
      </c>
      <c r="G55" s="6">
        <v>1</v>
      </c>
      <c r="H55" s="6">
        <v>120</v>
      </c>
      <c r="I55" s="6">
        <v>1</v>
      </c>
      <c r="J55" s="6">
        <f t="shared" si="1"/>
        <v>120</v>
      </c>
      <c r="K55" s="7" t="s">
        <v>312</v>
      </c>
    </row>
    <row r="56" spans="1:13" x14ac:dyDescent="0.2">
      <c r="A56" s="6">
        <v>55</v>
      </c>
      <c r="B56" s="7" t="s">
        <v>183</v>
      </c>
      <c r="C56" s="6" t="s">
        <v>37</v>
      </c>
      <c r="D56" s="6" t="s">
        <v>238</v>
      </c>
      <c r="E56" s="6" t="s">
        <v>234</v>
      </c>
      <c r="F56" s="6">
        <v>1</v>
      </c>
      <c r="G56" s="6">
        <v>1</v>
      </c>
      <c r="H56" s="6">
        <v>240.9</v>
      </c>
      <c r="I56" s="6">
        <v>1</v>
      </c>
      <c r="J56" s="6">
        <f t="shared" si="1"/>
        <v>240.9</v>
      </c>
      <c r="K56" s="7" t="s">
        <v>313</v>
      </c>
    </row>
    <row r="57" spans="1:13" x14ac:dyDescent="0.2">
      <c r="A57" s="6">
        <v>56</v>
      </c>
      <c r="B57" s="7" t="s">
        <v>153</v>
      </c>
      <c r="C57" s="6" t="s">
        <v>41</v>
      </c>
      <c r="D57" s="6" t="s">
        <v>150</v>
      </c>
      <c r="F57" s="6">
        <v>4</v>
      </c>
      <c r="G57" s="6">
        <v>1</v>
      </c>
      <c r="H57" s="6">
        <v>2.75</v>
      </c>
      <c r="I57" s="6">
        <v>4</v>
      </c>
      <c r="J57" s="6">
        <f t="shared" si="1"/>
        <v>11</v>
      </c>
      <c r="K57" s="7" t="s">
        <v>299</v>
      </c>
      <c r="L57" s="6"/>
      <c r="M57" s="6"/>
    </row>
    <row r="58" spans="1:13" x14ac:dyDescent="0.2">
      <c r="A58" s="6">
        <v>57</v>
      </c>
      <c r="B58" s="7" t="s">
        <v>151</v>
      </c>
      <c r="C58" s="6" t="s">
        <v>41</v>
      </c>
      <c r="D58" s="6" t="s">
        <v>149</v>
      </c>
      <c r="F58" s="6">
        <v>4</v>
      </c>
      <c r="G58" s="6">
        <v>1</v>
      </c>
      <c r="H58" s="6">
        <v>1</v>
      </c>
      <c r="I58" s="6">
        <v>4</v>
      </c>
      <c r="J58" s="6">
        <f t="shared" si="1"/>
        <v>4</v>
      </c>
      <c r="K58" s="7" t="s">
        <v>300</v>
      </c>
    </row>
    <row r="59" spans="1:13" x14ac:dyDescent="0.2">
      <c r="A59" s="6">
        <v>58</v>
      </c>
      <c r="B59" s="7" t="s">
        <v>151</v>
      </c>
      <c r="C59" s="6" t="s">
        <v>41</v>
      </c>
      <c r="D59" s="6" t="s">
        <v>170</v>
      </c>
      <c r="F59" s="6">
        <v>4</v>
      </c>
      <c r="G59" s="6">
        <v>1</v>
      </c>
      <c r="H59" s="6">
        <v>2.8</v>
      </c>
      <c r="I59" s="6">
        <v>4</v>
      </c>
      <c r="J59" s="6">
        <f t="shared" si="1"/>
        <v>11.2</v>
      </c>
      <c r="K59" s="7" t="s">
        <v>301</v>
      </c>
    </row>
    <row r="60" spans="1:13" x14ac:dyDescent="0.2">
      <c r="A60" s="6">
        <v>59</v>
      </c>
      <c r="B60" s="7" t="s">
        <v>151</v>
      </c>
      <c r="C60" s="6" t="s">
        <v>41</v>
      </c>
      <c r="D60" s="6" t="s">
        <v>172</v>
      </c>
      <c r="F60" s="6">
        <v>10</v>
      </c>
      <c r="G60" s="6">
        <v>1</v>
      </c>
      <c r="H60" s="6">
        <v>1</v>
      </c>
      <c r="I60" s="6">
        <v>10</v>
      </c>
      <c r="J60" s="6">
        <f t="shared" si="1"/>
        <v>10</v>
      </c>
      <c r="K60" s="7" t="s">
        <v>302</v>
      </c>
    </row>
    <row r="61" spans="1:13" x14ac:dyDescent="0.2">
      <c r="A61" s="6">
        <v>60</v>
      </c>
      <c r="B61" s="7" t="s">
        <v>151</v>
      </c>
      <c r="C61" s="6" t="s">
        <v>41</v>
      </c>
      <c r="D61" s="6" t="s">
        <v>304</v>
      </c>
      <c r="F61" s="6">
        <v>17</v>
      </c>
      <c r="G61" s="6">
        <v>1</v>
      </c>
      <c r="H61" s="6">
        <v>1</v>
      </c>
      <c r="I61" s="6">
        <v>17</v>
      </c>
      <c r="J61" s="6">
        <f t="shared" si="1"/>
        <v>17</v>
      </c>
      <c r="K61" s="7" t="s">
        <v>303</v>
      </c>
    </row>
    <row r="62" spans="1:13" x14ac:dyDescent="0.2">
      <c r="A62" s="6">
        <v>61</v>
      </c>
      <c r="B62" s="7" t="s">
        <v>214</v>
      </c>
      <c r="C62" s="6" t="s">
        <v>134</v>
      </c>
      <c r="D62" s="6" t="s">
        <v>213</v>
      </c>
      <c r="E62" s="6" t="s">
        <v>160</v>
      </c>
      <c r="F62" s="6">
        <v>1</v>
      </c>
      <c r="G62" s="6"/>
      <c r="J62" s="6">
        <f t="shared" si="1"/>
        <v>0</v>
      </c>
    </row>
    <row r="63" spans="1:13" x14ac:dyDescent="0.2">
      <c r="A63" s="6">
        <v>62</v>
      </c>
      <c r="B63" s="7" t="s">
        <v>134</v>
      </c>
      <c r="C63" s="6" t="s">
        <v>141</v>
      </c>
      <c r="D63" s="6" t="s">
        <v>140</v>
      </c>
      <c r="E63" s="6" t="s">
        <v>196</v>
      </c>
      <c r="F63" s="6">
        <v>2</v>
      </c>
      <c r="G63" s="6">
        <v>1</v>
      </c>
      <c r="H63" s="6">
        <v>10</v>
      </c>
      <c r="I63" s="6">
        <v>2</v>
      </c>
      <c r="J63" s="6">
        <f t="shared" si="1"/>
        <v>20</v>
      </c>
      <c r="K63" s="7" t="s">
        <v>309</v>
      </c>
    </row>
    <row r="64" spans="1:13" x14ac:dyDescent="0.2">
      <c r="A64" s="6">
        <v>63</v>
      </c>
      <c r="B64" s="7" t="s">
        <v>134</v>
      </c>
      <c r="C64" s="6" t="s">
        <v>141</v>
      </c>
      <c r="D64" s="6" t="s">
        <v>140</v>
      </c>
      <c r="E64" s="6" t="s">
        <v>197</v>
      </c>
      <c r="F64" s="6">
        <v>1</v>
      </c>
      <c r="G64" s="6">
        <v>1</v>
      </c>
      <c r="H64" s="6">
        <v>22</v>
      </c>
      <c r="I64" s="6">
        <v>1</v>
      </c>
      <c r="J64" s="6">
        <f t="shared" si="1"/>
        <v>22</v>
      </c>
      <c r="K64" s="7" t="s">
        <v>311</v>
      </c>
    </row>
    <row r="65" spans="1:11" x14ac:dyDescent="0.2">
      <c r="A65" s="6">
        <v>64</v>
      </c>
      <c r="B65" s="7" t="s">
        <v>134</v>
      </c>
      <c r="C65" s="6" t="s">
        <v>141</v>
      </c>
      <c r="D65" s="6" t="s">
        <v>138</v>
      </c>
      <c r="E65" s="6" t="s">
        <v>202</v>
      </c>
      <c r="F65" s="6">
        <v>2</v>
      </c>
      <c r="G65" s="6">
        <v>1000</v>
      </c>
      <c r="H65" s="6">
        <v>6.9</v>
      </c>
      <c r="I65" s="6">
        <v>2</v>
      </c>
      <c r="J65" s="6">
        <f t="shared" si="1"/>
        <v>13.8</v>
      </c>
      <c r="K65" s="7" t="s">
        <v>310</v>
      </c>
    </row>
    <row r="66" spans="1:11" x14ac:dyDescent="0.2">
      <c r="A66" s="6">
        <v>65</v>
      </c>
      <c r="B66" s="7" t="s">
        <v>43</v>
      </c>
      <c r="C66" s="6" t="s">
        <v>141</v>
      </c>
      <c r="D66" s="6" t="s">
        <v>168</v>
      </c>
      <c r="E66" s="6" t="s">
        <v>148</v>
      </c>
      <c r="F66" s="6">
        <v>2</v>
      </c>
      <c r="G66" s="6">
        <v>1</v>
      </c>
      <c r="H66" s="6">
        <v>13</v>
      </c>
      <c r="I66" s="6">
        <v>2</v>
      </c>
      <c r="J66" s="6">
        <f t="shared" si="1"/>
        <v>26</v>
      </c>
      <c r="K66" s="7" t="s">
        <v>306</v>
      </c>
    </row>
    <row r="67" spans="1:11" x14ac:dyDescent="0.2">
      <c r="A67" s="6">
        <v>66</v>
      </c>
      <c r="B67" s="7" t="s">
        <v>43</v>
      </c>
      <c r="C67" s="6" t="s">
        <v>141</v>
      </c>
      <c r="D67" s="6" t="s">
        <v>168</v>
      </c>
      <c r="E67" s="6" t="s">
        <v>173</v>
      </c>
      <c r="F67" s="6">
        <v>7</v>
      </c>
      <c r="G67" s="6">
        <v>1</v>
      </c>
      <c r="H67" s="6">
        <v>8.49</v>
      </c>
      <c r="I67" s="6">
        <v>7</v>
      </c>
      <c r="J67" s="6">
        <f t="shared" si="1"/>
        <v>59.43</v>
      </c>
      <c r="K67" s="7" t="s">
        <v>305</v>
      </c>
    </row>
    <row r="68" spans="1:11" x14ac:dyDescent="0.2">
      <c r="A68" s="6">
        <v>67</v>
      </c>
      <c r="B68" s="7" t="s">
        <v>250</v>
      </c>
      <c r="C68" s="6" t="s">
        <v>176</v>
      </c>
      <c r="D68" s="6" t="s">
        <v>175</v>
      </c>
      <c r="E68" s="6" t="s">
        <v>198</v>
      </c>
      <c r="F68" s="6">
        <v>3</v>
      </c>
      <c r="G68" s="6">
        <v>100</v>
      </c>
      <c r="H68" s="6">
        <v>70</v>
      </c>
      <c r="I68" s="6">
        <v>4</v>
      </c>
      <c r="J68" s="6">
        <f t="shared" si="1"/>
        <v>280</v>
      </c>
      <c r="K68" s="7" t="s">
        <v>307</v>
      </c>
    </row>
    <row r="69" spans="1:11" x14ac:dyDescent="0.2">
      <c r="A69" s="6">
        <v>68</v>
      </c>
      <c r="B69" s="7" t="s">
        <v>178</v>
      </c>
      <c r="C69" s="6" t="s">
        <v>176</v>
      </c>
      <c r="D69" s="6" t="s">
        <v>175</v>
      </c>
      <c r="F69" s="6">
        <v>3</v>
      </c>
      <c r="G69" s="6">
        <v>1</v>
      </c>
      <c r="H69" s="6">
        <v>165</v>
      </c>
      <c r="I69" s="6">
        <v>2</v>
      </c>
      <c r="J69" s="6">
        <f t="shared" si="1"/>
        <v>330</v>
      </c>
      <c r="K69" s="7" t="s">
        <v>308</v>
      </c>
    </row>
    <row r="70" spans="1:11" x14ac:dyDescent="0.2">
      <c r="A70" s="6">
        <v>69</v>
      </c>
      <c r="B70" s="7" t="s">
        <v>152</v>
      </c>
      <c r="C70" s="6" t="s">
        <v>40</v>
      </c>
      <c r="D70" s="6" t="s">
        <v>145</v>
      </c>
      <c r="F70" s="6">
        <v>74</v>
      </c>
      <c r="G70" s="6">
        <v>10</v>
      </c>
      <c r="H70" s="6">
        <v>1.5</v>
      </c>
      <c r="I70" s="6">
        <v>8</v>
      </c>
      <c r="J70" s="6">
        <f t="shared" ref="J70:J71" si="2">H70*I70</f>
        <v>12</v>
      </c>
      <c r="K70" s="7" t="s">
        <v>291</v>
      </c>
    </row>
    <row r="71" spans="1:11" x14ac:dyDescent="0.2">
      <c r="A71" s="6">
        <v>70</v>
      </c>
      <c r="B71" s="7" t="s">
        <v>192</v>
      </c>
      <c r="C71" s="6" t="s">
        <v>40</v>
      </c>
      <c r="D71" s="6" t="s">
        <v>159</v>
      </c>
      <c r="F71" s="6">
        <v>1</v>
      </c>
      <c r="G71" s="6">
        <v>10</v>
      </c>
      <c r="H71" s="6">
        <v>4.8</v>
      </c>
      <c r="I71" s="6">
        <v>1</v>
      </c>
      <c r="J71" s="6">
        <f t="shared" si="2"/>
        <v>4.8</v>
      </c>
      <c r="K71" s="7" t="s">
        <v>290</v>
      </c>
    </row>
    <row r="72" spans="1:11" x14ac:dyDescent="0.2">
      <c r="A72" s="6">
        <v>71</v>
      </c>
      <c r="B72" s="7" t="s">
        <v>239</v>
      </c>
      <c r="C72" s="6" t="s">
        <v>39</v>
      </c>
      <c r="D72" s="6" t="s">
        <v>159</v>
      </c>
      <c r="E72" s="6" t="s">
        <v>232</v>
      </c>
      <c r="F72" s="6">
        <v>1</v>
      </c>
      <c r="G72" s="6">
        <v>5</v>
      </c>
      <c r="H72" s="6">
        <v>5</v>
      </c>
      <c r="I72" s="6">
        <v>1</v>
      </c>
      <c r="J72" s="6">
        <f>H72*I72</f>
        <v>5</v>
      </c>
      <c r="K72" s="7" t="s">
        <v>265</v>
      </c>
    </row>
    <row r="73" spans="1:11" x14ac:dyDescent="0.2">
      <c r="A73" s="6">
        <v>72</v>
      </c>
      <c r="B73" s="7" t="s">
        <v>239</v>
      </c>
      <c r="C73" s="6" t="s">
        <v>39</v>
      </c>
      <c r="D73" s="6" t="s">
        <v>143</v>
      </c>
      <c r="E73" s="6" t="s">
        <v>225</v>
      </c>
      <c r="F73" s="6">
        <v>4</v>
      </c>
      <c r="G73" s="6">
        <v>10</v>
      </c>
      <c r="H73" s="6">
        <v>3.2</v>
      </c>
      <c r="I73" s="6">
        <v>1</v>
      </c>
      <c r="J73" s="6">
        <f t="shared" ref="J73:J93" si="3">H73*I73</f>
        <v>3.2</v>
      </c>
      <c r="K73" s="7" t="s">
        <v>266</v>
      </c>
    </row>
    <row r="74" spans="1:11" x14ac:dyDescent="0.2">
      <c r="A74" s="6">
        <v>73</v>
      </c>
      <c r="B74" s="7" t="s">
        <v>239</v>
      </c>
      <c r="C74" s="6" t="s">
        <v>39</v>
      </c>
      <c r="D74" s="6" t="s">
        <v>143</v>
      </c>
      <c r="E74" s="6" t="s">
        <v>206</v>
      </c>
      <c r="F74" s="6">
        <v>16</v>
      </c>
      <c r="G74" s="6">
        <v>10</v>
      </c>
      <c r="H74" s="6">
        <v>2.9</v>
      </c>
      <c r="I74" s="6">
        <v>2</v>
      </c>
      <c r="J74" s="6">
        <f t="shared" si="3"/>
        <v>5.8</v>
      </c>
      <c r="K74" s="7" t="s">
        <v>267</v>
      </c>
    </row>
    <row r="75" spans="1:11" x14ac:dyDescent="0.2">
      <c r="A75" s="6">
        <v>74</v>
      </c>
      <c r="B75" s="7" t="s">
        <v>251</v>
      </c>
      <c r="C75" s="6" t="s">
        <v>39</v>
      </c>
      <c r="D75" s="6" t="s">
        <v>143</v>
      </c>
      <c r="E75" s="6" t="s">
        <v>226</v>
      </c>
      <c r="F75" s="6">
        <v>1</v>
      </c>
      <c r="G75" s="6">
        <v>1</v>
      </c>
      <c r="H75" s="6">
        <v>1</v>
      </c>
      <c r="I75" s="6">
        <v>1</v>
      </c>
      <c r="J75" s="6">
        <f t="shared" si="3"/>
        <v>1</v>
      </c>
    </row>
    <row r="76" spans="1:11" x14ac:dyDescent="0.2">
      <c r="A76" s="6">
        <v>75</v>
      </c>
      <c r="B76" s="7" t="s">
        <v>239</v>
      </c>
      <c r="C76" s="6" t="s">
        <v>39</v>
      </c>
      <c r="D76" s="6" t="s">
        <v>143</v>
      </c>
      <c r="E76" s="6" t="s">
        <v>207</v>
      </c>
      <c r="F76" s="6">
        <v>5</v>
      </c>
      <c r="G76" s="6">
        <v>10</v>
      </c>
      <c r="H76" s="6">
        <v>2.5</v>
      </c>
      <c r="I76" s="6">
        <v>1</v>
      </c>
      <c r="J76" s="6">
        <f t="shared" si="3"/>
        <v>2.5</v>
      </c>
      <c r="K76" s="7" t="s">
        <v>268</v>
      </c>
    </row>
    <row r="77" spans="1:11" x14ac:dyDescent="0.2">
      <c r="A77" s="6">
        <v>76</v>
      </c>
      <c r="B77" s="7" t="s">
        <v>239</v>
      </c>
      <c r="C77" s="6" t="s">
        <v>39</v>
      </c>
      <c r="D77" s="6" t="s">
        <v>143</v>
      </c>
      <c r="E77" s="6" t="s">
        <v>148</v>
      </c>
      <c r="F77" s="6">
        <v>76</v>
      </c>
      <c r="G77" s="6">
        <v>10</v>
      </c>
      <c r="H77" s="6">
        <v>2.6</v>
      </c>
      <c r="I77" s="6">
        <v>8</v>
      </c>
      <c r="J77" s="6">
        <f t="shared" si="3"/>
        <v>20.8</v>
      </c>
      <c r="K77" s="7" t="s">
        <v>269</v>
      </c>
    </row>
    <row r="78" spans="1:11" x14ac:dyDescent="0.2">
      <c r="A78" s="6">
        <v>77</v>
      </c>
      <c r="B78" s="7" t="s">
        <v>239</v>
      </c>
      <c r="C78" s="6" t="s">
        <v>39</v>
      </c>
      <c r="D78" s="6" t="s">
        <v>143</v>
      </c>
      <c r="E78" s="6" t="s">
        <v>203</v>
      </c>
      <c r="F78" s="6">
        <v>14</v>
      </c>
      <c r="G78" s="6">
        <v>10</v>
      </c>
      <c r="H78" s="6">
        <v>2.8</v>
      </c>
      <c r="I78" s="6">
        <v>2</v>
      </c>
      <c r="J78" s="6">
        <f t="shared" si="3"/>
        <v>5.6</v>
      </c>
      <c r="K78" s="7" t="s">
        <v>270</v>
      </c>
    </row>
    <row r="79" spans="1:11" x14ac:dyDescent="0.2">
      <c r="A79" s="6">
        <v>78</v>
      </c>
      <c r="B79" s="7" t="s">
        <v>240</v>
      </c>
      <c r="C79" s="6" t="s">
        <v>39</v>
      </c>
      <c r="D79" s="6" t="s">
        <v>144</v>
      </c>
      <c r="E79" s="6" t="s">
        <v>203</v>
      </c>
      <c r="F79" s="6">
        <v>32</v>
      </c>
      <c r="G79" s="6"/>
      <c r="J79" s="6">
        <f t="shared" si="3"/>
        <v>0</v>
      </c>
    </row>
    <row r="80" spans="1:11" x14ac:dyDescent="0.2">
      <c r="A80" s="6">
        <v>79</v>
      </c>
      <c r="B80" s="7" t="s">
        <v>239</v>
      </c>
      <c r="C80" s="6" t="s">
        <v>39</v>
      </c>
      <c r="D80" s="6" t="s">
        <v>145</v>
      </c>
      <c r="E80" s="6" t="s">
        <v>205</v>
      </c>
      <c r="F80" s="6">
        <v>23</v>
      </c>
      <c r="G80" s="6">
        <v>5</v>
      </c>
      <c r="H80" s="6">
        <v>2.9</v>
      </c>
      <c r="I80" s="6">
        <v>5</v>
      </c>
      <c r="J80" s="6">
        <f t="shared" si="3"/>
        <v>14.5</v>
      </c>
      <c r="K80" s="7" t="s">
        <v>271</v>
      </c>
    </row>
    <row r="81" spans="1:11" x14ac:dyDescent="0.2">
      <c r="A81" s="6">
        <v>80</v>
      </c>
      <c r="B81" s="7" t="s">
        <v>239</v>
      </c>
      <c r="C81" s="6" t="s">
        <v>39</v>
      </c>
      <c r="D81" s="6" t="s">
        <v>145</v>
      </c>
      <c r="E81" s="6" t="s">
        <v>208</v>
      </c>
      <c r="F81" s="6">
        <v>12</v>
      </c>
      <c r="G81" s="6">
        <v>5</v>
      </c>
      <c r="H81" s="6">
        <v>2.4</v>
      </c>
      <c r="I81" s="6">
        <v>3</v>
      </c>
      <c r="J81" s="6">
        <f t="shared" si="3"/>
        <v>7.1999999999999993</v>
      </c>
      <c r="K81" s="7" t="s">
        <v>272</v>
      </c>
    </row>
    <row r="82" spans="1:11" x14ac:dyDescent="0.2">
      <c r="A82" s="6">
        <v>81</v>
      </c>
      <c r="B82" s="7" t="s">
        <v>239</v>
      </c>
      <c r="C82" s="6" t="s">
        <v>39</v>
      </c>
      <c r="D82" s="6" t="s">
        <v>145</v>
      </c>
      <c r="E82" s="6" t="s">
        <v>210</v>
      </c>
      <c r="F82" s="6">
        <v>14</v>
      </c>
      <c r="G82" s="6">
        <v>10</v>
      </c>
      <c r="H82" s="6">
        <v>3.3</v>
      </c>
      <c r="I82" s="6">
        <v>2</v>
      </c>
      <c r="J82" s="6">
        <f t="shared" si="3"/>
        <v>6.6</v>
      </c>
      <c r="K82" s="7" t="s">
        <v>273</v>
      </c>
    </row>
    <row r="83" spans="1:11" x14ac:dyDescent="0.2">
      <c r="A83" s="6">
        <v>82</v>
      </c>
      <c r="B83" s="7" t="s">
        <v>239</v>
      </c>
      <c r="C83" s="6" t="s">
        <v>39</v>
      </c>
      <c r="D83" s="6" t="s">
        <v>145</v>
      </c>
      <c r="E83" s="6" t="s">
        <v>225</v>
      </c>
      <c r="F83" s="6">
        <v>12</v>
      </c>
      <c r="G83" s="6">
        <v>10</v>
      </c>
      <c r="H83" s="6">
        <v>2.8</v>
      </c>
      <c r="I83" s="6">
        <v>2</v>
      </c>
      <c r="J83" s="6">
        <f t="shared" si="3"/>
        <v>5.6</v>
      </c>
      <c r="K83" s="7" t="s">
        <v>274</v>
      </c>
    </row>
    <row r="84" spans="1:11" x14ac:dyDescent="0.2">
      <c r="A84" s="6">
        <v>83</v>
      </c>
      <c r="B84" s="7" t="s">
        <v>241</v>
      </c>
      <c r="C84" s="6" t="s">
        <v>39</v>
      </c>
      <c r="D84" s="6" t="s">
        <v>145</v>
      </c>
      <c r="E84" s="6" t="s">
        <v>225</v>
      </c>
      <c r="F84" s="6">
        <v>8</v>
      </c>
      <c r="G84" s="6">
        <v>10</v>
      </c>
      <c r="H84" s="6">
        <v>1.6</v>
      </c>
      <c r="I84" s="6">
        <v>1</v>
      </c>
      <c r="J84" s="6">
        <f t="shared" si="3"/>
        <v>1.6</v>
      </c>
      <c r="K84" s="7" t="s">
        <v>275</v>
      </c>
    </row>
    <row r="85" spans="1:11" x14ac:dyDescent="0.2">
      <c r="A85" s="6">
        <v>84</v>
      </c>
      <c r="B85" s="7" t="s">
        <v>241</v>
      </c>
      <c r="C85" s="6" t="s">
        <v>39</v>
      </c>
      <c r="D85" s="6" t="s">
        <v>145</v>
      </c>
      <c r="E85" s="6" t="s">
        <v>206</v>
      </c>
      <c r="F85" s="6">
        <v>22</v>
      </c>
      <c r="G85" s="6">
        <v>10</v>
      </c>
      <c r="H85" s="6">
        <v>1.5</v>
      </c>
      <c r="I85" s="6">
        <v>3</v>
      </c>
      <c r="J85" s="6">
        <f t="shared" si="3"/>
        <v>4.5</v>
      </c>
      <c r="K85" s="7" t="s">
        <v>276</v>
      </c>
    </row>
    <row r="86" spans="1:11" x14ac:dyDescent="0.2">
      <c r="A86" s="6">
        <v>85</v>
      </c>
      <c r="B86" s="7" t="s">
        <v>239</v>
      </c>
      <c r="C86" s="6" t="s">
        <v>39</v>
      </c>
      <c r="D86" s="6" t="s">
        <v>145</v>
      </c>
      <c r="E86" s="6" t="s">
        <v>206</v>
      </c>
      <c r="F86" s="6">
        <v>37</v>
      </c>
      <c r="G86" s="6">
        <v>10</v>
      </c>
      <c r="H86" s="6">
        <v>2.5</v>
      </c>
      <c r="I86" s="6">
        <v>4</v>
      </c>
      <c r="J86" s="6">
        <f t="shared" si="3"/>
        <v>10</v>
      </c>
      <c r="K86" s="7" t="s">
        <v>277</v>
      </c>
    </row>
    <row r="87" spans="1:11" x14ac:dyDescent="0.2">
      <c r="A87" s="6">
        <v>86</v>
      </c>
      <c r="B87" s="7" t="s">
        <v>239</v>
      </c>
      <c r="C87" s="6" t="s">
        <v>39</v>
      </c>
      <c r="D87" s="6" t="s">
        <v>145</v>
      </c>
      <c r="E87" s="6" t="s">
        <v>226</v>
      </c>
      <c r="F87" s="6">
        <v>10</v>
      </c>
      <c r="G87" s="6">
        <v>10</v>
      </c>
      <c r="H87" s="6">
        <v>2.2000000000000002</v>
      </c>
      <c r="I87" s="6">
        <v>1</v>
      </c>
      <c r="J87" s="6">
        <f t="shared" si="3"/>
        <v>2.2000000000000002</v>
      </c>
      <c r="K87" s="7" t="s">
        <v>278</v>
      </c>
    </row>
    <row r="88" spans="1:11" x14ac:dyDescent="0.2">
      <c r="A88" s="6">
        <v>87</v>
      </c>
      <c r="B88" s="7" t="s">
        <v>241</v>
      </c>
      <c r="C88" s="6" t="s">
        <v>39</v>
      </c>
      <c r="D88" s="6" t="s">
        <v>145</v>
      </c>
      <c r="E88" s="6" t="s">
        <v>226</v>
      </c>
      <c r="F88" s="6">
        <v>16</v>
      </c>
      <c r="G88" s="6">
        <v>10</v>
      </c>
      <c r="H88" s="6">
        <v>1.3</v>
      </c>
      <c r="I88" s="6">
        <v>2</v>
      </c>
      <c r="J88" s="6">
        <f t="shared" si="3"/>
        <v>2.6</v>
      </c>
      <c r="K88" s="7" t="s">
        <v>279</v>
      </c>
    </row>
    <row r="89" spans="1:11" x14ac:dyDescent="0.2">
      <c r="A89" s="6">
        <v>88</v>
      </c>
      <c r="B89" s="7" t="s">
        <v>241</v>
      </c>
      <c r="C89" s="6" t="s">
        <v>39</v>
      </c>
      <c r="D89" s="6" t="s">
        <v>145</v>
      </c>
      <c r="E89" s="6" t="s">
        <v>204</v>
      </c>
      <c r="F89" s="6">
        <v>6</v>
      </c>
      <c r="G89" s="6">
        <v>10</v>
      </c>
      <c r="H89" s="6">
        <v>1.1000000000000001</v>
      </c>
      <c r="I89" s="6">
        <v>1</v>
      </c>
      <c r="J89" s="6">
        <f t="shared" si="3"/>
        <v>1.1000000000000001</v>
      </c>
      <c r="K89" s="7" t="s">
        <v>280</v>
      </c>
    </row>
    <row r="90" spans="1:11" x14ac:dyDescent="0.2">
      <c r="A90" s="6">
        <v>89</v>
      </c>
      <c r="B90" s="7" t="s">
        <v>239</v>
      </c>
      <c r="C90" s="6" t="s">
        <v>39</v>
      </c>
      <c r="D90" s="6" t="s">
        <v>145</v>
      </c>
      <c r="E90" s="6" t="s">
        <v>207</v>
      </c>
      <c r="F90" s="6">
        <v>10</v>
      </c>
      <c r="G90" s="6">
        <v>10</v>
      </c>
      <c r="H90" s="6">
        <v>1.7</v>
      </c>
      <c r="I90" s="6">
        <v>1</v>
      </c>
      <c r="J90" s="6">
        <f t="shared" si="3"/>
        <v>1.7</v>
      </c>
      <c r="K90" s="7" t="s">
        <v>281</v>
      </c>
    </row>
    <row r="91" spans="1:11" x14ac:dyDescent="0.2">
      <c r="A91" s="6">
        <v>90</v>
      </c>
      <c r="B91" s="7" t="s">
        <v>241</v>
      </c>
      <c r="C91" s="6" t="s">
        <v>39</v>
      </c>
      <c r="D91" s="6" t="s">
        <v>145</v>
      </c>
      <c r="E91" s="6" t="s">
        <v>207</v>
      </c>
      <c r="F91" s="6">
        <v>34</v>
      </c>
      <c r="G91" s="6">
        <v>10</v>
      </c>
      <c r="H91" s="6">
        <v>1.1000000000000001</v>
      </c>
      <c r="I91" s="6">
        <v>4</v>
      </c>
      <c r="J91" s="6">
        <f t="shared" si="3"/>
        <v>4.4000000000000004</v>
      </c>
      <c r="K91" s="7" t="s">
        <v>282</v>
      </c>
    </row>
    <row r="92" spans="1:11" x14ac:dyDescent="0.2">
      <c r="A92" s="6">
        <v>91</v>
      </c>
      <c r="B92" s="7" t="s">
        <v>241</v>
      </c>
      <c r="C92" s="6" t="s">
        <v>39</v>
      </c>
      <c r="D92" s="6" t="s">
        <v>145</v>
      </c>
      <c r="E92" s="6" t="s">
        <v>148</v>
      </c>
      <c r="F92" s="6">
        <v>29</v>
      </c>
      <c r="G92" s="6">
        <v>10</v>
      </c>
      <c r="H92" s="6">
        <v>1.5</v>
      </c>
      <c r="I92" s="6">
        <v>3</v>
      </c>
      <c r="J92" s="6">
        <f t="shared" si="3"/>
        <v>4.5</v>
      </c>
      <c r="K92" s="7" t="s">
        <v>283</v>
      </c>
    </row>
    <row r="93" spans="1:11" x14ac:dyDescent="0.2">
      <c r="A93" s="6">
        <v>92</v>
      </c>
      <c r="B93" s="7" t="s">
        <v>239</v>
      </c>
      <c r="C93" s="6" t="s">
        <v>39</v>
      </c>
      <c r="D93" s="6" t="s">
        <v>145</v>
      </c>
      <c r="E93" s="6" t="s">
        <v>148</v>
      </c>
      <c r="F93" s="6">
        <v>69</v>
      </c>
      <c r="G93" s="6">
        <v>10</v>
      </c>
      <c r="H93" s="6">
        <v>1.9</v>
      </c>
      <c r="I93" s="6">
        <v>7</v>
      </c>
      <c r="J93" s="6">
        <f t="shared" si="3"/>
        <v>13.299999999999999</v>
      </c>
      <c r="K93" s="7" t="s">
        <v>284</v>
      </c>
    </row>
    <row r="94" spans="1:11" x14ac:dyDescent="0.2">
      <c r="A94" s="6">
        <v>93</v>
      </c>
      <c r="B94" s="7" t="s">
        <v>240</v>
      </c>
      <c r="C94" s="6" t="s">
        <v>39</v>
      </c>
      <c r="D94" s="6" t="s">
        <v>145</v>
      </c>
      <c r="E94" s="6" t="s">
        <v>203</v>
      </c>
      <c r="F94" s="6">
        <v>39</v>
      </c>
      <c r="G94" s="6">
        <v>10</v>
      </c>
      <c r="H94" s="6">
        <v>1.4</v>
      </c>
      <c r="I94" s="6">
        <v>4</v>
      </c>
      <c r="J94" s="6">
        <f>H94*I94</f>
        <v>5.6</v>
      </c>
      <c r="K94" s="7" t="s">
        <v>285</v>
      </c>
    </row>
    <row r="95" spans="1:11" x14ac:dyDescent="0.2">
      <c r="A95" s="6">
        <v>94</v>
      </c>
      <c r="B95" s="7" t="s">
        <v>239</v>
      </c>
      <c r="C95" s="6" t="s">
        <v>39</v>
      </c>
      <c r="D95" s="6" t="s">
        <v>145</v>
      </c>
      <c r="E95" s="6" t="s">
        <v>203</v>
      </c>
      <c r="F95" s="6">
        <v>6</v>
      </c>
      <c r="G95" s="6">
        <v>10</v>
      </c>
      <c r="H95" s="6">
        <v>1.9</v>
      </c>
      <c r="I95" s="6">
        <v>1</v>
      </c>
      <c r="J95" s="6">
        <f>H95*I95</f>
        <v>1.9</v>
      </c>
      <c r="K95" s="7" t="s">
        <v>286</v>
      </c>
    </row>
    <row r="96" spans="1:11" x14ac:dyDescent="0.2">
      <c r="A96" s="6">
        <v>95</v>
      </c>
      <c r="B96" s="7" t="s">
        <v>241</v>
      </c>
      <c r="C96" s="6" t="s">
        <v>39</v>
      </c>
      <c r="D96" s="6" t="s">
        <v>145</v>
      </c>
      <c r="E96" s="6" t="s">
        <v>203</v>
      </c>
      <c r="F96" s="6">
        <v>27</v>
      </c>
      <c r="G96" s="6">
        <v>10</v>
      </c>
      <c r="H96" s="6">
        <v>1</v>
      </c>
      <c r="I96" s="6">
        <v>3</v>
      </c>
      <c r="J96" s="6">
        <f>H96*I96</f>
        <v>3</v>
      </c>
      <c r="K96" s="7" t="s">
        <v>287</v>
      </c>
    </row>
    <row r="97" spans="1:11" x14ac:dyDescent="0.2">
      <c r="A97" s="6">
        <v>96</v>
      </c>
      <c r="B97" s="7" t="s">
        <v>239</v>
      </c>
      <c r="C97" s="6" t="s">
        <v>39</v>
      </c>
      <c r="D97" s="6" t="s">
        <v>162</v>
      </c>
      <c r="E97" s="6" t="s">
        <v>204</v>
      </c>
      <c r="F97" s="6">
        <v>5</v>
      </c>
      <c r="G97" s="6">
        <v>10</v>
      </c>
      <c r="H97" s="6">
        <v>2.2999999999999998</v>
      </c>
      <c r="I97" s="6">
        <v>1</v>
      </c>
      <c r="J97" s="6">
        <f>H97*I97</f>
        <v>2.2999999999999998</v>
      </c>
      <c r="K97" s="7" t="s">
        <v>288</v>
      </c>
    </row>
    <row r="98" spans="1:11" x14ac:dyDescent="0.2">
      <c r="A98" s="6">
        <v>97</v>
      </c>
      <c r="B98" s="7" t="s">
        <v>171</v>
      </c>
      <c r="C98" s="6" t="s">
        <v>81</v>
      </c>
      <c r="D98" s="6" t="s">
        <v>145</v>
      </c>
      <c r="F98" s="6">
        <v>8</v>
      </c>
      <c r="G98" s="6">
        <v>20</v>
      </c>
      <c r="H98" s="6">
        <v>1.2</v>
      </c>
      <c r="I98" s="6">
        <v>1</v>
      </c>
      <c r="J98" s="6">
        <f>H98*I98</f>
        <v>1.2</v>
      </c>
      <c r="K98" s="7" t="s">
        <v>289</v>
      </c>
    </row>
    <row r="99" spans="1:11" x14ac:dyDescent="0.2">
      <c r="A99" s="6">
        <v>98</v>
      </c>
      <c r="B99" s="7" t="s">
        <v>82</v>
      </c>
      <c r="C99" s="6" t="s">
        <v>37</v>
      </c>
      <c r="F99" s="6">
        <v>1</v>
      </c>
      <c r="G99" s="6"/>
      <c r="J99" s="6">
        <f t="shared" ref="J99:J158" si="4">H99*I99</f>
        <v>0</v>
      </c>
    </row>
    <row r="100" spans="1:11" x14ac:dyDescent="0.2">
      <c r="A100" s="6">
        <v>99</v>
      </c>
      <c r="B100" s="7" t="s">
        <v>24</v>
      </c>
      <c r="C100" s="6" t="s">
        <v>38</v>
      </c>
      <c r="F100" s="6">
        <v>3</v>
      </c>
      <c r="G100" s="6"/>
      <c r="J100" s="6">
        <f t="shared" si="4"/>
        <v>0</v>
      </c>
    </row>
    <row r="101" spans="1:11" x14ac:dyDescent="0.2">
      <c r="A101" s="6">
        <v>100</v>
      </c>
      <c r="B101" s="7" t="s">
        <v>25</v>
      </c>
      <c r="C101" s="6" t="s">
        <v>38</v>
      </c>
      <c r="F101" s="6">
        <v>3</v>
      </c>
      <c r="G101" s="6"/>
      <c r="J101" s="6">
        <f t="shared" si="4"/>
        <v>0</v>
      </c>
    </row>
    <row r="102" spans="1:11" x14ac:dyDescent="0.2">
      <c r="A102" s="6">
        <v>101</v>
      </c>
      <c r="B102" s="7" t="s">
        <v>1</v>
      </c>
      <c r="C102" s="6" t="s">
        <v>38</v>
      </c>
      <c r="F102" s="6">
        <v>2</v>
      </c>
      <c r="G102" s="6"/>
      <c r="J102" s="6">
        <f t="shared" si="4"/>
        <v>0</v>
      </c>
    </row>
    <row r="103" spans="1:11" x14ac:dyDescent="0.2">
      <c r="A103" s="6">
        <v>102</v>
      </c>
      <c r="B103" s="7" t="s">
        <v>3</v>
      </c>
      <c r="C103" s="6" t="s">
        <v>38</v>
      </c>
      <c r="F103" s="6">
        <v>1</v>
      </c>
      <c r="G103" s="6"/>
      <c r="J103" s="6">
        <f t="shared" si="4"/>
        <v>0</v>
      </c>
    </row>
    <row r="104" spans="1:11" x14ac:dyDescent="0.2">
      <c r="A104" s="6">
        <v>103</v>
      </c>
      <c r="B104" s="7" t="s">
        <v>9</v>
      </c>
      <c r="C104" s="6" t="s">
        <v>38</v>
      </c>
      <c r="F104" s="6">
        <v>1</v>
      </c>
      <c r="G104" s="6"/>
      <c r="J104" s="6">
        <f t="shared" si="4"/>
        <v>0</v>
      </c>
    </row>
    <row r="105" spans="1:11" x14ac:dyDescent="0.2">
      <c r="A105" s="6">
        <v>104</v>
      </c>
      <c r="B105" s="7" t="s">
        <v>20</v>
      </c>
      <c r="C105" s="6" t="s">
        <v>38</v>
      </c>
      <c r="F105" s="6">
        <v>1</v>
      </c>
      <c r="G105" s="6"/>
      <c r="J105" s="6">
        <f t="shared" si="4"/>
        <v>0</v>
      </c>
    </row>
    <row r="106" spans="1:11" x14ac:dyDescent="0.2">
      <c r="A106" s="6">
        <v>105</v>
      </c>
      <c r="B106" s="7" t="s">
        <v>21</v>
      </c>
      <c r="C106" s="6" t="s">
        <v>38</v>
      </c>
      <c r="F106" s="6">
        <v>1</v>
      </c>
      <c r="G106" s="6"/>
      <c r="J106" s="6">
        <f t="shared" si="4"/>
        <v>0</v>
      </c>
    </row>
    <row r="107" spans="1:11" x14ac:dyDescent="0.2">
      <c r="A107" s="6">
        <v>106</v>
      </c>
      <c r="B107" s="7" t="s">
        <v>22</v>
      </c>
      <c r="C107" s="6" t="s">
        <v>38</v>
      </c>
      <c r="F107" s="6">
        <v>1</v>
      </c>
      <c r="J107" s="6">
        <f t="shared" si="4"/>
        <v>0</v>
      </c>
    </row>
    <row r="108" spans="1:11" x14ac:dyDescent="0.2">
      <c r="A108" s="6">
        <v>107</v>
      </c>
      <c r="B108" s="7" t="s">
        <v>23</v>
      </c>
      <c r="C108" s="6" t="s">
        <v>38</v>
      </c>
      <c r="F108" s="6">
        <v>1</v>
      </c>
      <c r="G108" s="6"/>
      <c r="J108" s="6">
        <f t="shared" si="4"/>
        <v>0</v>
      </c>
    </row>
    <row r="109" spans="1:11" x14ac:dyDescent="0.2">
      <c r="A109" s="6">
        <v>108</v>
      </c>
      <c r="B109" s="7" t="s">
        <v>2</v>
      </c>
      <c r="C109" s="6" t="s">
        <v>38</v>
      </c>
      <c r="F109" s="6">
        <v>1</v>
      </c>
      <c r="G109" s="6"/>
      <c r="J109" s="6">
        <f t="shared" si="4"/>
        <v>0</v>
      </c>
    </row>
    <row r="110" spans="1:11" x14ac:dyDescent="0.2">
      <c r="A110" s="6">
        <v>109</v>
      </c>
      <c r="B110" s="7" t="s">
        <v>118</v>
      </c>
      <c r="C110" s="6" t="s">
        <v>38</v>
      </c>
      <c r="F110" s="6">
        <v>1</v>
      </c>
      <c r="G110" s="6"/>
      <c r="J110" s="6">
        <f t="shared" si="4"/>
        <v>0</v>
      </c>
    </row>
    <row r="111" spans="1:11" x14ac:dyDescent="0.2">
      <c r="A111" s="6">
        <v>110</v>
      </c>
      <c r="B111" s="7" t="s">
        <v>119</v>
      </c>
      <c r="C111" s="6" t="s">
        <v>38</v>
      </c>
      <c r="F111" s="6">
        <v>1</v>
      </c>
      <c r="G111" s="6"/>
      <c r="J111" s="6">
        <f t="shared" si="4"/>
        <v>0</v>
      </c>
    </row>
    <row r="112" spans="1:11" x14ac:dyDescent="0.2">
      <c r="A112" s="6">
        <v>111</v>
      </c>
      <c r="B112" s="7" t="s">
        <v>120</v>
      </c>
      <c r="C112" s="6" t="s">
        <v>38</v>
      </c>
      <c r="F112" s="6">
        <v>1</v>
      </c>
      <c r="G112" s="6"/>
      <c r="J112" s="6">
        <f t="shared" si="4"/>
        <v>0</v>
      </c>
    </row>
    <row r="113" spans="1:10" x14ac:dyDescent="0.2">
      <c r="A113" s="6">
        <v>112</v>
      </c>
      <c r="B113" s="7" t="s">
        <v>121</v>
      </c>
      <c r="C113" s="6" t="s">
        <v>38</v>
      </c>
      <c r="F113" s="6">
        <v>1</v>
      </c>
      <c r="G113" s="6"/>
      <c r="J113" s="6">
        <f t="shared" si="4"/>
        <v>0</v>
      </c>
    </row>
    <row r="114" spans="1:10" x14ac:dyDescent="0.2">
      <c r="A114" s="6">
        <v>113</v>
      </c>
      <c r="B114" s="7" t="s">
        <v>122</v>
      </c>
      <c r="C114" s="6" t="s">
        <v>38</v>
      </c>
      <c r="F114" s="6">
        <v>2</v>
      </c>
      <c r="G114" s="6"/>
      <c r="J114" s="6">
        <f t="shared" si="4"/>
        <v>0</v>
      </c>
    </row>
    <row r="115" spans="1:10" x14ac:dyDescent="0.2">
      <c r="A115" s="6">
        <v>114</v>
      </c>
      <c r="B115" s="7" t="s">
        <v>123</v>
      </c>
      <c r="C115" s="6" t="s">
        <v>38</v>
      </c>
      <c r="F115" s="6">
        <v>1</v>
      </c>
      <c r="G115" s="6"/>
      <c r="J115" s="6">
        <f t="shared" si="4"/>
        <v>0</v>
      </c>
    </row>
    <row r="116" spans="1:10" x14ac:dyDescent="0.2">
      <c r="A116" s="6">
        <v>115</v>
      </c>
      <c r="B116" s="7" t="s">
        <v>5</v>
      </c>
      <c r="C116" s="6" t="s">
        <v>38</v>
      </c>
      <c r="F116" s="6">
        <v>1</v>
      </c>
      <c r="G116" s="6"/>
      <c r="J116" s="6">
        <f t="shared" si="4"/>
        <v>0</v>
      </c>
    </row>
    <row r="117" spans="1:10" x14ac:dyDescent="0.2">
      <c r="A117" s="6">
        <v>116</v>
      </c>
      <c r="B117" s="7" t="s">
        <v>6</v>
      </c>
      <c r="C117" s="6" t="s">
        <v>38</v>
      </c>
      <c r="F117" s="6">
        <v>1</v>
      </c>
      <c r="G117" s="6"/>
      <c r="J117" s="6">
        <f t="shared" si="4"/>
        <v>0</v>
      </c>
    </row>
    <row r="118" spans="1:10" x14ac:dyDescent="0.2">
      <c r="A118" s="6">
        <v>117</v>
      </c>
      <c r="B118" s="7" t="s">
        <v>8</v>
      </c>
      <c r="C118" s="6" t="s">
        <v>38</v>
      </c>
      <c r="F118" s="6">
        <v>1</v>
      </c>
      <c r="G118" s="6"/>
      <c r="J118" s="6">
        <f t="shared" si="4"/>
        <v>0</v>
      </c>
    </row>
    <row r="119" spans="1:10" x14ac:dyDescent="0.2">
      <c r="A119" s="6">
        <v>118</v>
      </c>
      <c r="B119" s="7" t="s">
        <v>4</v>
      </c>
      <c r="C119" s="6" t="s">
        <v>38</v>
      </c>
      <c r="F119" s="6">
        <v>1</v>
      </c>
      <c r="G119" s="6"/>
      <c r="J119" s="6">
        <f t="shared" si="4"/>
        <v>0</v>
      </c>
    </row>
    <row r="120" spans="1:10" x14ac:dyDescent="0.2">
      <c r="A120" s="6">
        <v>119</v>
      </c>
      <c r="B120" s="7" t="s">
        <v>7</v>
      </c>
      <c r="C120" s="6" t="s">
        <v>38</v>
      </c>
      <c r="F120" s="6">
        <v>1</v>
      </c>
      <c r="G120" s="6"/>
      <c r="J120" s="6">
        <f t="shared" si="4"/>
        <v>0</v>
      </c>
    </row>
    <row r="121" spans="1:10" x14ac:dyDescent="0.2">
      <c r="A121" s="6">
        <v>120</v>
      </c>
      <c r="B121" s="7" t="s">
        <v>8</v>
      </c>
      <c r="C121" s="6" t="s">
        <v>38</v>
      </c>
      <c r="F121" s="6">
        <v>1</v>
      </c>
      <c r="G121" s="6"/>
      <c r="J121" s="6">
        <f t="shared" si="4"/>
        <v>0</v>
      </c>
    </row>
    <row r="122" spans="1:10" x14ac:dyDescent="0.2">
      <c r="A122" s="6">
        <v>121</v>
      </c>
      <c r="B122" s="7" t="s">
        <v>33</v>
      </c>
      <c r="C122" s="6" t="s">
        <v>38</v>
      </c>
      <c r="F122" s="6">
        <v>2</v>
      </c>
      <c r="G122" s="6"/>
      <c r="J122" s="6">
        <f t="shared" si="4"/>
        <v>0</v>
      </c>
    </row>
    <row r="123" spans="1:10" x14ac:dyDescent="0.2">
      <c r="A123" s="6">
        <v>122</v>
      </c>
      <c r="B123" s="7" t="s">
        <v>31</v>
      </c>
      <c r="C123" s="6" t="s">
        <v>38</v>
      </c>
      <c r="F123" s="6">
        <v>2</v>
      </c>
      <c r="G123" s="6"/>
      <c r="J123" s="6">
        <f t="shared" si="4"/>
        <v>0</v>
      </c>
    </row>
    <row r="124" spans="1:10" x14ac:dyDescent="0.2">
      <c r="A124" s="6">
        <v>123</v>
      </c>
      <c r="B124" s="7" t="s">
        <v>129</v>
      </c>
      <c r="C124" s="6" t="s">
        <v>38</v>
      </c>
      <c r="F124" s="6">
        <v>1</v>
      </c>
      <c r="G124" s="6"/>
      <c r="J124" s="6">
        <f t="shared" si="4"/>
        <v>0</v>
      </c>
    </row>
    <row r="125" spans="1:10" x14ac:dyDescent="0.2">
      <c r="A125" s="6">
        <v>124</v>
      </c>
      <c r="B125" s="7" t="s">
        <v>127</v>
      </c>
      <c r="C125" s="6" t="s">
        <v>38</v>
      </c>
      <c r="F125" s="6">
        <v>1</v>
      </c>
      <c r="G125" s="6"/>
      <c r="J125" s="6">
        <f t="shared" si="4"/>
        <v>0</v>
      </c>
    </row>
    <row r="126" spans="1:10" x14ac:dyDescent="0.2">
      <c r="A126" s="6">
        <v>125</v>
      </c>
      <c r="B126" s="7" t="s">
        <v>128</v>
      </c>
      <c r="C126" s="6" t="s">
        <v>38</v>
      </c>
      <c r="F126" s="6">
        <v>1</v>
      </c>
      <c r="G126" s="6"/>
      <c r="J126" s="6">
        <f t="shared" si="4"/>
        <v>0</v>
      </c>
    </row>
    <row r="127" spans="1:10" x14ac:dyDescent="0.2">
      <c r="A127" s="6">
        <v>126</v>
      </c>
      <c r="B127" s="7" t="s">
        <v>130</v>
      </c>
      <c r="C127" s="6" t="s">
        <v>38</v>
      </c>
      <c r="F127" s="6">
        <v>1</v>
      </c>
      <c r="G127" s="6"/>
      <c r="J127" s="6">
        <f t="shared" si="4"/>
        <v>0</v>
      </c>
    </row>
    <row r="128" spans="1:10" x14ac:dyDescent="0.2">
      <c r="A128" s="6">
        <v>127</v>
      </c>
      <c r="B128" s="7" t="s">
        <v>44</v>
      </c>
      <c r="C128" s="6" t="s">
        <v>38</v>
      </c>
      <c r="F128" s="6">
        <v>2</v>
      </c>
      <c r="G128" s="6"/>
      <c r="J128" s="6">
        <f t="shared" si="4"/>
        <v>0</v>
      </c>
    </row>
    <row r="129" spans="1:10" x14ac:dyDescent="0.2">
      <c r="A129" s="6">
        <v>128</v>
      </c>
      <c r="B129" s="7" t="s">
        <v>46</v>
      </c>
      <c r="C129" s="6" t="s">
        <v>38</v>
      </c>
      <c r="F129" s="6">
        <v>4</v>
      </c>
      <c r="J129" s="6">
        <f t="shared" si="4"/>
        <v>0</v>
      </c>
    </row>
    <row r="130" spans="1:10" x14ac:dyDescent="0.2">
      <c r="A130" s="6">
        <v>129</v>
      </c>
      <c r="B130" s="7" t="s">
        <v>48</v>
      </c>
      <c r="C130" s="6" t="s">
        <v>38</v>
      </c>
      <c r="F130" s="6">
        <v>2</v>
      </c>
      <c r="J130" s="6">
        <f t="shared" si="4"/>
        <v>0</v>
      </c>
    </row>
    <row r="131" spans="1:10" x14ac:dyDescent="0.2">
      <c r="A131" s="6">
        <v>130</v>
      </c>
      <c r="B131" s="7" t="s">
        <v>51</v>
      </c>
      <c r="C131" s="6" t="s">
        <v>38</v>
      </c>
      <c r="F131" s="6">
        <v>6</v>
      </c>
      <c r="G131" s="6"/>
      <c r="J131" s="6">
        <f t="shared" si="4"/>
        <v>0</v>
      </c>
    </row>
    <row r="132" spans="1:10" x14ac:dyDescent="0.2">
      <c r="A132" s="6">
        <v>131</v>
      </c>
      <c r="B132" s="7" t="s">
        <v>70</v>
      </c>
      <c r="C132" s="6" t="s">
        <v>38</v>
      </c>
      <c r="F132" s="6">
        <v>2</v>
      </c>
      <c r="G132" s="6"/>
      <c r="J132" s="6">
        <f t="shared" si="4"/>
        <v>0</v>
      </c>
    </row>
    <row r="133" spans="1:10" x14ac:dyDescent="0.2">
      <c r="A133" s="6">
        <v>132</v>
      </c>
      <c r="B133" s="7" t="s">
        <v>50</v>
      </c>
      <c r="C133" s="6" t="s">
        <v>38</v>
      </c>
      <c r="F133" s="6">
        <v>1</v>
      </c>
      <c r="G133" s="6"/>
      <c r="J133" s="6">
        <f t="shared" si="4"/>
        <v>0</v>
      </c>
    </row>
    <row r="134" spans="1:10" x14ac:dyDescent="0.2">
      <c r="A134" s="6">
        <v>133</v>
      </c>
      <c r="B134" s="7" t="s">
        <v>56</v>
      </c>
      <c r="C134" s="6" t="s">
        <v>38</v>
      </c>
      <c r="F134" s="6">
        <v>1</v>
      </c>
      <c r="G134" s="6"/>
      <c r="J134" s="6">
        <f t="shared" si="4"/>
        <v>0</v>
      </c>
    </row>
    <row r="135" spans="1:10" x14ac:dyDescent="0.2">
      <c r="A135" s="6">
        <v>134</v>
      </c>
      <c r="B135" s="7" t="s">
        <v>53</v>
      </c>
      <c r="C135" s="6" t="s">
        <v>38</v>
      </c>
      <c r="F135" s="6">
        <v>1</v>
      </c>
      <c r="G135" s="6"/>
      <c r="J135" s="6">
        <f t="shared" si="4"/>
        <v>0</v>
      </c>
    </row>
    <row r="136" spans="1:10" x14ac:dyDescent="0.2">
      <c r="A136" s="6">
        <v>135</v>
      </c>
      <c r="B136" s="7" t="s">
        <v>54</v>
      </c>
      <c r="C136" s="6" t="s">
        <v>38</v>
      </c>
      <c r="F136" s="6">
        <v>1</v>
      </c>
      <c r="G136" s="6"/>
      <c r="J136" s="6">
        <f t="shared" si="4"/>
        <v>0</v>
      </c>
    </row>
    <row r="137" spans="1:10" x14ac:dyDescent="0.2">
      <c r="A137" s="6">
        <v>136</v>
      </c>
      <c r="B137" s="7" t="s">
        <v>57</v>
      </c>
      <c r="C137" s="6" t="s">
        <v>38</v>
      </c>
      <c r="F137" s="6">
        <v>1</v>
      </c>
      <c r="G137" s="6"/>
      <c r="J137" s="6">
        <f t="shared" si="4"/>
        <v>0</v>
      </c>
    </row>
    <row r="138" spans="1:10" x14ac:dyDescent="0.2">
      <c r="A138" s="6">
        <v>137</v>
      </c>
      <c r="B138" s="7" t="s">
        <v>58</v>
      </c>
      <c r="C138" s="6" t="s">
        <v>38</v>
      </c>
      <c r="F138" s="6">
        <v>1</v>
      </c>
      <c r="G138" s="6"/>
      <c r="J138" s="6">
        <f t="shared" si="4"/>
        <v>0</v>
      </c>
    </row>
    <row r="139" spans="1:10" x14ac:dyDescent="0.2">
      <c r="A139" s="6">
        <v>138</v>
      </c>
      <c r="B139" s="7" t="s">
        <v>66</v>
      </c>
      <c r="C139" s="6" t="s">
        <v>38</v>
      </c>
      <c r="F139" s="6">
        <v>1</v>
      </c>
      <c r="G139" s="6"/>
      <c r="J139" s="6">
        <f t="shared" si="4"/>
        <v>0</v>
      </c>
    </row>
    <row r="140" spans="1:10" x14ac:dyDescent="0.2">
      <c r="A140" s="6">
        <v>139</v>
      </c>
      <c r="B140" s="7" t="s">
        <v>65</v>
      </c>
      <c r="C140" s="6" t="s">
        <v>38</v>
      </c>
      <c r="F140" s="6">
        <v>1</v>
      </c>
      <c r="G140" s="6"/>
      <c r="J140" s="6">
        <f t="shared" si="4"/>
        <v>0</v>
      </c>
    </row>
    <row r="141" spans="1:10" x14ac:dyDescent="0.2">
      <c r="A141" s="6">
        <v>140</v>
      </c>
      <c r="B141" s="7" t="s">
        <v>63</v>
      </c>
      <c r="C141" s="6" t="s">
        <v>38</v>
      </c>
      <c r="F141" s="6">
        <v>1</v>
      </c>
      <c r="G141" s="6"/>
      <c r="J141" s="6">
        <f t="shared" si="4"/>
        <v>0</v>
      </c>
    </row>
    <row r="142" spans="1:10" x14ac:dyDescent="0.2">
      <c r="A142" s="6">
        <v>141</v>
      </c>
      <c r="B142" s="7" t="s">
        <v>64</v>
      </c>
      <c r="C142" s="6" t="s">
        <v>38</v>
      </c>
      <c r="F142" s="6">
        <v>1</v>
      </c>
      <c r="G142" s="6"/>
      <c r="J142" s="6">
        <f t="shared" si="4"/>
        <v>0</v>
      </c>
    </row>
    <row r="143" spans="1:10" x14ac:dyDescent="0.2">
      <c r="A143" s="6">
        <v>142</v>
      </c>
      <c r="B143" s="7" t="s">
        <v>60</v>
      </c>
      <c r="C143" s="6" t="s">
        <v>38</v>
      </c>
      <c r="F143" s="6">
        <v>1</v>
      </c>
      <c r="G143" s="6"/>
      <c r="J143" s="6">
        <f t="shared" si="4"/>
        <v>0</v>
      </c>
    </row>
    <row r="144" spans="1:10" x14ac:dyDescent="0.2">
      <c r="A144" s="6">
        <v>143</v>
      </c>
      <c r="B144" s="7" t="s">
        <v>61</v>
      </c>
      <c r="C144" s="6" t="s">
        <v>38</v>
      </c>
      <c r="F144" s="6">
        <v>1</v>
      </c>
      <c r="G144" s="6"/>
      <c r="J144" s="6">
        <f t="shared" si="4"/>
        <v>0</v>
      </c>
    </row>
    <row r="145" spans="1:10" x14ac:dyDescent="0.2">
      <c r="A145" s="6">
        <v>144</v>
      </c>
      <c r="B145" s="7" t="s">
        <v>75</v>
      </c>
      <c r="C145" s="6" t="s">
        <v>38</v>
      </c>
      <c r="F145" s="6">
        <v>1</v>
      </c>
      <c r="G145" s="6"/>
      <c r="J145" s="6">
        <f t="shared" si="4"/>
        <v>0</v>
      </c>
    </row>
    <row r="146" spans="1:10" x14ac:dyDescent="0.2">
      <c r="A146" s="6">
        <v>145</v>
      </c>
      <c r="B146" s="7" t="s">
        <v>331</v>
      </c>
      <c r="C146" s="6" t="s">
        <v>38</v>
      </c>
      <c r="F146" s="6">
        <v>1</v>
      </c>
      <c r="G146" s="6"/>
      <c r="J146" s="6">
        <f t="shared" si="4"/>
        <v>0</v>
      </c>
    </row>
    <row r="147" spans="1:10" x14ac:dyDescent="0.2">
      <c r="A147" s="6">
        <v>146</v>
      </c>
      <c r="B147" s="5" t="s">
        <v>256</v>
      </c>
      <c r="C147" s="6" t="s">
        <v>38</v>
      </c>
      <c r="F147" s="6">
        <v>1</v>
      </c>
      <c r="G147" s="6"/>
      <c r="J147" s="6">
        <f t="shared" si="4"/>
        <v>0</v>
      </c>
    </row>
    <row r="148" spans="1:10" x14ac:dyDescent="0.2">
      <c r="A148" s="6">
        <v>147</v>
      </c>
      <c r="B148" s="5" t="s">
        <v>257</v>
      </c>
      <c r="C148" s="6" t="s">
        <v>38</v>
      </c>
      <c r="F148" s="6">
        <v>1</v>
      </c>
      <c r="G148" s="6"/>
      <c r="J148" s="6">
        <f t="shared" si="4"/>
        <v>0</v>
      </c>
    </row>
    <row r="149" spans="1:10" x14ac:dyDescent="0.2">
      <c r="A149" s="6">
        <v>148</v>
      </c>
      <c r="B149" s="7" t="s">
        <v>79</v>
      </c>
      <c r="C149" s="6" t="s">
        <v>38</v>
      </c>
      <c r="F149" s="6">
        <v>1</v>
      </c>
      <c r="J149" s="6">
        <f t="shared" si="4"/>
        <v>0</v>
      </c>
    </row>
    <row r="150" spans="1:10" x14ac:dyDescent="0.2">
      <c r="A150" s="6">
        <v>149</v>
      </c>
      <c r="B150" s="7" t="s">
        <v>80</v>
      </c>
      <c r="C150" s="6" t="s">
        <v>38</v>
      </c>
      <c r="F150" s="6">
        <v>1</v>
      </c>
      <c r="J150" s="6">
        <f t="shared" si="4"/>
        <v>0</v>
      </c>
    </row>
    <row r="151" spans="1:10" x14ac:dyDescent="0.2">
      <c r="A151" s="6">
        <v>150</v>
      </c>
      <c r="B151" s="7" t="s">
        <v>76</v>
      </c>
      <c r="C151" s="6" t="s">
        <v>38</v>
      </c>
      <c r="F151" s="6">
        <v>1</v>
      </c>
      <c r="J151" s="6">
        <f t="shared" si="4"/>
        <v>0</v>
      </c>
    </row>
    <row r="152" spans="1:10" x14ac:dyDescent="0.2">
      <c r="A152" s="6">
        <v>151</v>
      </c>
      <c r="B152" s="7" t="s">
        <v>85</v>
      </c>
      <c r="C152" s="6" t="s">
        <v>38</v>
      </c>
      <c r="F152" s="6">
        <v>1</v>
      </c>
      <c r="J152" s="6">
        <f t="shared" si="4"/>
        <v>0</v>
      </c>
    </row>
    <row r="153" spans="1:10" x14ac:dyDescent="0.2">
      <c r="A153" s="6">
        <v>152</v>
      </c>
      <c r="B153" s="7" t="s">
        <v>86</v>
      </c>
      <c r="C153" s="6" t="s">
        <v>38</v>
      </c>
      <c r="F153" s="6">
        <v>1</v>
      </c>
      <c r="J153" s="6">
        <f t="shared" si="4"/>
        <v>0</v>
      </c>
    </row>
    <row r="154" spans="1:10" x14ac:dyDescent="0.2">
      <c r="A154" s="6">
        <v>153</v>
      </c>
      <c r="B154" s="7" t="s">
        <v>88</v>
      </c>
      <c r="C154" s="6" t="s">
        <v>38</v>
      </c>
      <c r="F154" s="6">
        <v>1</v>
      </c>
      <c r="J154" s="6">
        <f t="shared" si="4"/>
        <v>0</v>
      </c>
    </row>
    <row r="155" spans="1:10" x14ac:dyDescent="0.2">
      <c r="A155" s="6">
        <v>154</v>
      </c>
      <c r="B155" s="7" t="s">
        <v>89</v>
      </c>
      <c r="C155" s="6" t="s">
        <v>38</v>
      </c>
      <c r="F155" s="6">
        <v>1</v>
      </c>
      <c r="J155" s="6">
        <f t="shared" si="4"/>
        <v>0</v>
      </c>
    </row>
    <row r="156" spans="1:10" x14ac:dyDescent="0.2">
      <c r="A156" s="6">
        <v>155</v>
      </c>
      <c r="B156" s="7" t="s">
        <v>91</v>
      </c>
      <c r="C156" s="6" t="s">
        <v>38</v>
      </c>
      <c r="F156" s="6">
        <v>1</v>
      </c>
      <c r="J156" s="6">
        <f t="shared" si="4"/>
        <v>0</v>
      </c>
    </row>
    <row r="157" spans="1:10" x14ac:dyDescent="0.2">
      <c r="A157" s="6">
        <v>156</v>
      </c>
      <c r="B157" s="7" t="s">
        <v>330</v>
      </c>
      <c r="C157" s="6" t="s">
        <v>38</v>
      </c>
      <c r="F157" s="6">
        <v>1</v>
      </c>
      <c r="J157" s="6">
        <f t="shared" si="4"/>
        <v>0</v>
      </c>
    </row>
    <row r="158" spans="1:10" x14ac:dyDescent="0.2">
      <c r="A158" s="6">
        <v>157</v>
      </c>
      <c r="B158" s="7" t="s">
        <v>94</v>
      </c>
      <c r="C158" s="6" t="s">
        <v>38</v>
      </c>
      <c r="F158" s="6">
        <v>1</v>
      </c>
      <c r="J158" s="6">
        <f t="shared" si="4"/>
        <v>0</v>
      </c>
    </row>
    <row r="159" spans="1:10" x14ac:dyDescent="0.2">
      <c r="A159" s="6">
        <v>158</v>
      </c>
      <c r="B159" s="7" t="s">
        <v>95</v>
      </c>
      <c r="C159" s="6" t="s">
        <v>38</v>
      </c>
      <c r="F159" s="6">
        <v>1</v>
      </c>
      <c r="J159" s="6">
        <f t="shared" ref="J159:J198" si="5">H159*I159</f>
        <v>0</v>
      </c>
    </row>
    <row r="160" spans="1:10" x14ac:dyDescent="0.2">
      <c r="A160" s="6">
        <v>159</v>
      </c>
      <c r="B160" s="7" t="s">
        <v>96</v>
      </c>
      <c r="C160" s="6" t="s">
        <v>38</v>
      </c>
      <c r="F160" s="6">
        <v>1</v>
      </c>
      <c r="J160" s="6">
        <f t="shared" si="5"/>
        <v>0</v>
      </c>
    </row>
    <row r="161" spans="1:10" x14ac:dyDescent="0.2">
      <c r="A161" s="6">
        <v>160</v>
      </c>
      <c r="B161" s="7" t="s">
        <v>98</v>
      </c>
      <c r="C161" s="6" t="s">
        <v>38</v>
      </c>
      <c r="F161" s="6">
        <v>1</v>
      </c>
      <c r="J161" s="6">
        <f t="shared" si="5"/>
        <v>0</v>
      </c>
    </row>
    <row r="162" spans="1:10" x14ac:dyDescent="0.2">
      <c r="A162" s="6">
        <v>161</v>
      </c>
      <c r="B162" s="7" t="s">
        <v>100</v>
      </c>
      <c r="C162" s="6" t="s">
        <v>38</v>
      </c>
      <c r="F162" s="6">
        <v>1</v>
      </c>
      <c r="J162" s="6">
        <f t="shared" si="5"/>
        <v>0</v>
      </c>
    </row>
    <row r="163" spans="1:10" x14ac:dyDescent="0.2">
      <c r="A163" s="6">
        <v>162</v>
      </c>
      <c r="B163" s="7" t="s">
        <v>101</v>
      </c>
      <c r="C163" s="6" t="s">
        <v>38</v>
      </c>
      <c r="F163" s="6">
        <v>1</v>
      </c>
      <c r="J163" s="6">
        <f t="shared" si="5"/>
        <v>0</v>
      </c>
    </row>
    <row r="164" spans="1:10" x14ac:dyDescent="0.2">
      <c r="A164" s="6">
        <v>163</v>
      </c>
      <c r="B164" s="7" t="s">
        <v>102</v>
      </c>
      <c r="C164" s="6" t="s">
        <v>38</v>
      </c>
      <c r="F164" s="6">
        <v>1</v>
      </c>
      <c r="J164" s="6">
        <f t="shared" si="5"/>
        <v>0</v>
      </c>
    </row>
    <row r="165" spans="1:10" x14ac:dyDescent="0.2">
      <c r="A165" s="6">
        <v>164</v>
      </c>
      <c r="B165" s="7" t="s">
        <v>103</v>
      </c>
      <c r="C165" s="6" t="s">
        <v>38</v>
      </c>
      <c r="F165" s="6">
        <v>1</v>
      </c>
      <c r="J165" s="6">
        <f t="shared" si="5"/>
        <v>0</v>
      </c>
    </row>
    <row r="166" spans="1:10" x14ac:dyDescent="0.2">
      <c r="A166" s="6">
        <v>165</v>
      </c>
      <c r="B166" s="7" t="s">
        <v>104</v>
      </c>
      <c r="C166" s="6" t="s">
        <v>38</v>
      </c>
      <c r="F166" s="6">
        <v>1</v>
      </c>
      <c r="J166" s="6">
        <f t="shared" si="5"/>
        <v>0</v>
      </c>
    </row>
    <row r="167" spans="1:10" x14ac:dyDescent="0.2">
      <c r="A167" s="6">
        <v>166</v>
      </c>
      <c r="B167" s="7" t="s">
        <v>110</v>
      </c>
      <c r="C167" s="6" t="s">
        <v>38</v>
      </c>
      <c r="F167" s="6">
        <v>1</v>
      </c>
      <c r="J167" s="6">
        <f t="shared" si="5"/>
        <v>0</v>
      </c>
    </row>
    <row r="168" spans="1:10" x14ac:dyDescent="0.2">
      <c r="A168" s="6">
        <v>167</v>
      </c>
      <c r="B168" s="7" t="s">
        <v>111</v>
      </c>
      <c r="C168" s="6" t="s">
        <v>38</v>
      </c>
      <c r="F168" s="6">
        <v>1</v>
      </c>
      <c r="J168" s="6">
        <f t="shared" si="5"/>
        <v>0</v>
      </c>
    </row>
    <row r="169" spans="1:10" x14ac:dyDescent="0.2">
      <c r="A169" s="6">
        <v>168</v>
      </c>
      <c r="B169" s="7" t="s">
        <v>112</v>
      </c>
      <c r="C169" s="6" t="s">
        <v>38</v>
      </c>
      <c r="F169" s="6">
        <v>2</v>
      </c>
      <c r="J169" s="6">
        <f t="shared" si="5"/>
        <v>0</v>
      </c>
    </row>
    <row r="170" spans="1:10" x14ac:dyDescent="0.2">
      <c r="A170" s="6">
        <v>169</v>
      </c>
      <c r="B170" s="7" t="s">
        <v>113</v>
      </c>
      <c r="C170" s="6" t="s">
        <v>38</v>
      </c>
      <c r="F170" s="6">
        <v>2</v>
      </c>
      <c r="J170" s="6">
        <f t="shared" si="5"/>
        <v>0</v>
      </c>
    </row>
    <row r="171" spans="1:10" x14ac:dyDescent="0.2">
      <c r="A171" s="6">
        <v>170</v>
      </c>
      <c r="B171" s="7" t="s">
        <v>114</v>
      </c>
      <c r="C171" s="6" t="s">
        <v>38</v>
      </c>
      <c r="F171" s="6">
        <v>1</v>
      </c>
      <c r="J171" s="6">
        <f t="shared" si="5"/>
        <v>0</v>
      </c>
    </row>
    <row r="172" spans="1:10" x14ac:dyDescent="0.2">
      <c r="A172" s="6">
        <v>171</v>
      </c>
      <c r="B172" s="7" t="s">
        <v>106</v>
      </c>
      <c r="C172" s="6" t="s">
        <v>38</v>
      </c>
      <c r="F172" s="6">
        <v>1</v>
      </c>
      <c r="J172" s="6">
        <f t="shared" si="5"/>
        <v>0</v>
      </c>
    </row>
    <row r="173" spans="1:10" x14ac:dyDescent="0.2">
      <c r="A173" s="6">
        <v>172</v>
      </c>
      <c r="B173" s="7" t="s">
        <v>260</v>
      </c>
      <c r="C173" s="6" t="s">
        <v>38</v>
      </c>
      <c r="F173" s="6">
        <v>1</v>
      </c>
      <c r="J173" s="6">
        <f t="shared" si="5"/>
        <v>0</v>
      </c>
    </row>
    <row r="174" spans="1:10" x14ac:dyDescent="0.2">
      <c r="A174" s="6">
        <v>173</v>
      </c>
      <c r="B174" s="7" t="s">
        <v>327</v>
      </c>
      <c r="C174" s="6" t="s">
        <v>38</v>
      </c>
      <c r="F174" s="6">
        <v>1</v>
      </c>
      <c r="J174" s="6">
        <f t="shared" si="5"/>
        <v>0</v>
      </c>
    </row>
    <row r="175" spans="1:10" x14ac:dyDescent="0.2">
      <c r="A175" s="6">
        <v>174</v>
      </c>
      <c r="B175" s="7" t="s">
        <v>328</v>
      </c>
      <c r="C175" s="6" t="s">
        <v>38</v>
      </c>
      <c r="F175" s="6">
        <v>1</v>
      </c>
      <c r="J175" s="6">
        <f t="shared" si="5"/>
        <v>0</v>
      </c>
    </row>
    <row r="176" spans="1:10" x14ac:dyDescent="0.2">
      <c r="A176" s="6">
        <v>175</v>
      </c>
      <c r="B176" s="7" t="s">
        <v>365</v>
      </c>
      <c r="C176" s="6" t="s">
        <v>38</v>
      </c>
      <c r="F176" s="6">
        <v>1</v>
      </c>
      <c r="J176" s="6">
        <f t="shared" si="5"/>
        <v>0</v>
      </c>
    </row>
    <row r="177" spans="1:10" x14ac:dyDescent="0.2">
      <c r="A177" s="6">
        <v>176</v>
      </c>
      <c r="B177" s="7" t="s">
        <v>361</v>
      </c>
      <c r="C177" s="6" t="s">
        <v>38</v>
      </c>
      <c r="F177" s="6">
        <v>2</v>
      </c>
      <c r="J177" s="6">
        <f t="shared" si="5"/>
        <v>0</v>
      </c>
    </row>
    <row r="178" spans="1:10" x14ac:dyDescent="0.2">
      <c r="A178" s="6">
        <v>177</v>
      </c>
      <c r="B178" s="7" t="s">
        <v>357</v>
      </c>
      <c r="C178" s="6" t="s">
        <v>38</v>
      </c>
      <c r="F178" s="6">
        <v>1</v>
      </c>
      <c r="J178" s="6">
        <f t="shared" si="5"/>
        <v>0</v>
      </c>
    </row>
    <row r="179" spans="1:10" x14ac:dyDescent="0.2">
      <c r="A179" s="6">
        <v>178</v>
      </c>
      <c r="B179" s="7" t="s">
        <v>358</v>
      </c>
      <c r="C179" s="6" t="s">
        <v>38</v>
      </c>
      <c r="F179" s="6">
        <v>1</v>
      </c>
      <c r="J179" s="6">
        <f t="shared" si="5"/>
        <v>0</v>
      </c>
    </row>
    <row r="180" spans="1:10" x14ac:dyDescent="0.2">
      <c r="A180" s="6">
        <v>179</v>
      </c>
      <c r="B180" s="7" t="s">
        <v>355</v>
      </c>
      <c r="C180" s="6" t="s">
        <v>38</v>
      </c>
      <c r="F180" s="6">
        <v>4</v>
      </c>
      <c r="J180" s="6">
        <f t="shared" si="5"/>
        <v>0</v>
      </c>
    </row>
    <row r="181" spans="1:10" x14ac:dyDescent="0.2">
      <c r="A181" s="6">
        <v>180</v>
      </c>
      <c r="B181" s="7" t="s">
        <v>354</v>
      </c>
      <c r="C181" s="6" t="s">
        <v>38</v>
      </c>
      <c r="F181" s="6">
        <v>2</v>
      </c>
      <c r="J181" s="6">
        <f t="shared" si="5"/>
        <v>0</v>
      </c>
    </row>
    <row r="182" spans="1:10" x14ac:dyDescent="0.2">
      <c r="A182" s="6">
        <v>181</v>
      </c>
      <c r="B182" s="7" t="s">
        <v>356</v>
      </c>
      <c r="C182" s="6" t="s">
        <v>38</v>
      </c>
      <c r="F182" s="6">
        <v>2</v>
      </c>
      <c r="J182" s="6">
        <f t="shared" si="5"/>
        <v>0</v>
      </c>
    </row>
    <row r="183" spans="1:10" x14ac:dyDescent="0.2">
      <c r="A183" s="6">
        <v>182</v>
      </c>
      <c r="B183" s="7" t="s">
        <v>353</v>
      </c>
      <c r="C183" s="6" t="s">
        <v>38</v>
      </c>
      <c r="F183" s="6">
        <v>4</v>
      </c>
      <c r="J183" s="6">
        <f t="shared" si="5"/>
        <v>0</v>
      </c>
    </row>
    <row r="184" spans="1:10" x14ac:dyDescent="0.2">
      <c r="A184" s="6">
        <v>183</v>
      </c>
      <c r="B184" s="7" t="s">
        <v>354</v>
      </c>
      <c r="C184" s="6" t="s">
        <v>38</v>
      </c>
      <c r="F184" s="6">
        <v>4</v>
      </c>
      <c r="J184" s="6">
        <f t="shared" si="5"/>
        <v>0</v>
      </c>
    </row>
    <row r="185" spans="1:10" x14ac:dyDescent="0.2">
      <c r="A185" s="6">
        <v>184</v>
      </c>
      <c r="B185" s="7" t="s">
        <v>352</v>
      </c>
      <c r="C185" s="6" t="s">
        <v>38</v>
      </c>
      <c r="F185" s="6">
        <v>1</v>
      </c>
      <c r="J185" s="6">
        <f t="shared" si="5"/>
        <v>0</v>
      </c>
    </row>
    <row r="186" spans="1:10" x14ac:dyDescent="0.2">
      <c r="A186" s="6">
        <v>185</v>
      </c>
      <c r="B186" s="7" t="s">
        <v>350</v>
      </c>
      <c r="C186" s="6" t="s">
        <v>38</v>
      </c>
      <c r="F186" s="6">
        <v>4</v>
      </c>
      <c r="J186" s="6">
        <f t="shared" si="5"/>
        <v>0</v>
      </c>
    </row>
    <row r="187" spans="1:10" x14ac:dyDescent="0.2">
      <c r="A187" s="6">
        <v>186</v>
      </c>
      <c r="B187" s="7" t="s">
        <v>351</v>
      </c>
      <c r="C187" s="6" t="s">
        <v>38</v>
      </c>
      <c r="F187" s="6">
        <v>4</v>
      </c>
      <c r="J187" s="6">
        <f t="shared" si="5"/>
        <v>0</v>
      </c>
    </row>
    <row r="188" spans="1:10" x14ac:dyDescent="0.2">
      <c r="A188" s="6">
        <v>187</v>
      </c>
      <c r="B188" s="7" t="s">
        <v>349</v>
      </c>
      <c r="C188" s="6" t="s">
        <v>38</v>
      </c>
      <c r="F188" s="6">
        <v>3</v>
      </c>
      <c r="J188" s="6">
        <f t="shared" si="5"/>
        <v>0</v>
      </c>
    </row>
    <row r="189" spans="1:10" x14ac:dyDescent="0.2">
      <c r="A189" s="6">
        <v>188</v>
      </c>
      <c r="B189" s="7" t="s">
        <v>344</v>
      </c>
      <c r="C189" s="6" t="s">
        <v>38</v>
      </c>
      <c r="F189" s="6">
        <v>2</v>
      </c>
      <c r="J189" s="6">
        <f t="shared" si="5"/>
        <v>0</v>
      </c>
    </row>
    <row r="190" spans="1:10" x14ac:dyDescent="0.2">
      <c r="A190" s="6">
        <v>189</v>
      </c>
      <c r="B190" s="7" t="s">
        <v>346</v>
      </c>
      <c r="C190" s="6" t="s">
        <v>38</v>
      </c>
      <c r="F190" s="6">
        <v>2</v>
      </c>
      <c r="J190" s="6">
        <f t="shared" si="5"/>
        <v>0</v>
      </c>
    </row>
    <row r="191" spans="1:10" x14ac:dyDescent="0.2">
      <c r="A191" s="6">
        <v>190</v>
      </c>
      <c r="B191" s="7" t="s">
        <v>372</v>
      </c>
      <c r="C191" s="6" t="s">
        <v>38</v>
      </c>
      <c r="F191" s="6">
        <v>1</v>
      </c>
      <c r="H191" s="5"/>
      <c r="I191" s="5"/>
      <c r="J191" s="6">
        <f t="shared" si="5"/>
        <v>0</v>
      </c>
    </row>
    <row r="192" spans="1:10" x14ac:dyDescent="0.2">
      <c r="A192" s="6">
        <v>191</v>
      </c>
      <c r="B192" s="7" t="s">
        <v>373</v>
      </c>
      <c r="C192" s="6" t="s">
        <v>38</v>
      </c>
      <c r="F192" s="6">
        <v>1</v>
      </c>
      <c r="H192" s="5"/>
      <c r="I192" s="5"/>
      <c r="J192" s="6">
        <f t="shared" si="5"/>
        <v>0</v>
      </c>
    </row>
    <row r="193" spans="1:10" x14ac:dyDescent="0.2">
      <c r="A193" s="6">
        <v>192</v>
      </c>
      <c r="B193" s="7" t="s">
        <v>335</v>
      </c>
      <c r="C193" s="6" t="s">
        <v>364</v>
      </c>
      <c r="F193" s="6">
        <v>1</v>
      </c>
      <c r="J193" s="6">
        <f>H193*I193</f>
        <v>0</v>
      </c>
    </row>
    <row r="194" spans="1:10" x14ac:dyDescent="0.2">
      <c r="A194" s="6">
        <v>193</v>
      </c>
      <c r="B194" s="7" t="s">
        <v>336</v>
      </c>
      <c r="C194" s="6" t="s">
        <v>364</v>
      </c>
      <c r="F194" s="6">
        <v>1</v>
      </c>
      <c r="J194" s="6">
        <f>H194*I194</f>
        <v>0</v>
      </c>
    </row>
    <row r="195" spans="1:10" x14ac:dyDescent="0.2">
      <c r="A195" s="6">
        <v>194</v>
      </c>
      <c r="B195" s="7" t="s">
        <v>337</v>
      </c>
      <c r="C195" s="6" t="s">
        <v>364</v>
      </c>
      <c r="F195" s="6">
        <v>1</v>
      </c>
      <c r="J195" s="6">
        <f>H195*I195</f>
        <v>0</v>
      </c>
    </row>
    <row r="196" spans="1:10" x14ac:dyDescent="0.2">
      <c r="A196" s="6">
        <v>195</v>
      </c>
      <c r="B196" s="7" t="s">
        <v>338</v>
      </c>
      <c r="C196" s="6" t="s">
        <v>364</v>
      </c>
      <c r="F196" s="6">
        <v>1</v>
      </c>
      <c r="J196" s="6">
        <f>H196*I196</f>
        <v>0</v>
      </c>
    </row>
    <row r="197" spans="1:10" x14ac:dyDescent="0.2">
      <c r="A197" s="6">
        <v>196</v>
      </c>
      <c r="B197" s="7" t="s">
        <v>339</v>
      </c>
      <c r="C197" s="6" t="s">
        <v>364</v>
      </c>
      <c r="F197" s="6">
        <v>1</v>
      </c>
      <c r="J197" s="6">
        <f>H197*I197</f>
        <v>0</v>
      </c>
    </row>
    <row r="198" spans="1:10" x14ac:dyDescent="0.2">
      <c r="A198" s="6">
        <v>197</v>
      </c>
      <c r="B198" s="7" t="s">
        <v>360</v>
      </c>
      <c r="C198" s="6" t="s">
        <v>364</v>
      </c>
      <c r="F198" s="6">
        <v>1</v>
      </c>
      <c r="J198" s="6">
        <f>H198*I198</f>
        <v>0</v>
      </c>
    </row>
    <row r="199" spans="1:10" x14ac:dyDescent="0.2">
      <c r="A199" s="6">
        <v>198</v>
      </c>
      <c r="B199" s="7" t="s">
        <v>341</v>
      </c>
      <c r="C199" s="6" t="s">
        <v>364</v>
      </c>
      <c r="F199" s="6">
        <v>1</v>
      </c>
      <c r="J199" s="6">
        <f>H199*I199</f>
        <v>0</v>
      </c>
    </row>
    <row r="200" spans="1:10" x14ac:dyDescent="0.2">
      <c r="A200" s="6">
        <v>199</v>
      </c>
      <c r="B200" s="7" t="s">
        <v>340</v>
      </c>
      <c r="C200" s="6" t="s">
        <v>364</v>
      </c>
      <c r="F200" s="6">
        <v>1</v>
      </c>
      <c r="J200" s="6">
        <f>H200*I200</f>
        <v>0</v>
      </c>
    </row>
    <row r="201" spans="1:10" x14ac:dyDescent="0.2">
      <c r="J201" s="6">
        <f>SUM(J2:J173)</f>
        <v>2401.8199999999997</v>
      </c>
    </row>
  </sheetData>
  <pageMargins left="0.7" right="0.7" top="0.75" bottom="0.75" header="0.3" footer="0.3"/>
  <pageSetup paperSize="9" scale="65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0"/>
  <sheetViews>
    <sheetView tabSelected="1" topLeftCell="A337" workbookViewId="0">
      <selection activeCell="E367" sqref="E367:I367"/>
    </sheetView>
  </sheetViews>
  <sheetFormatPr defaultColWidth="9.140625" defaultRowHeight="12.75" x14ac:dyDescent="0.2"/>
  <cols>
    <col min="1" max="1" width="3.42578125" style="6" bestFit="1" customWidth="1"/>
    <col min="2" max="2" width="44.85546875" style="7" bestFit="1" customWidth="1"/>
    <col min="3" max="3" width="4" style="6" bestFit="1" customWidth="1"/>
    <col min="4" max="4" width="27.42578125" style="7" bestFit="1" customWidth="1"/>
    <col min="5" max="5" width="41.5703125" style="7" bestFit="1" customWidth="1"/>
    <col min="6" max="6" width="13.85546875" style="6" bestFit="1" customWidth="1"/>
    <col min="7" max="7" width="13" style="6" bestFit="1" customWidth="1"/>
    <col min="8" max="8" width="11.42578125" style="6" bestFit="1" customWidth="1"/>
    <col min="9" max="9" width="3.5703125" style="6" bestFit="1" customWidth="1"/>
    <col min="10" max="10" width="9.85546875" style="5" bestFit="1" customWidth="1"/>
    <col min="11" max="11" width="9.5703125" style="5" bestFit="1" customWidth="1"/>
    <col min="12" max="12" width="21" style="5" bestFit="1" customWidth="1"/>
    <col min="13" max="16384" width="9.140625" style="5"/>
  </cols>
  <sheetData>
    <row r="1" spans="1:9" x14ac:dyDescent="0.2">
      <c r="A1" s="3" t="s">
        <v>35</v>
      </c>
      <c r="B1" s="4" t="s">
        <v>34</v>
      </c>
      <c r="C1" s="3" t="s">
        <v>116</v>
      </c>
      <c r="D1" s="4" t="s">
        <v>14</v>
      </c>
      <c r="E1" s="4" t="s">
        <v>0</v>
      </c>
      <c r="F1" s="3" t="s">
        <v>36</v>
      </c>
      <c r="G1" s="3" t="s">
        <v>142</v>
      </c>
      <c r="H1" s="3" t="s">
        <v>195</v>
      </c>
      <c r="I1" s="3" t="s">
        <v>116</v>
      </c>
    </row>
    <row r="2" spans="1:9" x14ac:dyDescent="0.2">
      <c r="A2" s="6">
        <v>0</v>
      </c>
      <c r="E2" s="7" t="s">
        <v>134</v>
      </c>
      <c r="F2" s="6" t="s">
        <v>141</v>
      </c>
      <c r="G2" s="6" t="s">
        <v>140</v>
      </c>
      <c r="H2" s="6" t="s">
        <v>196</v>
      </c>
      <c r="I2" s="6">
        <v>2</v>
      </c>
    </row>
    <row r="3" spans="1:9" x14ac:dyDescent="0.2">
      <c r="E3" s="7" t="s">
        <v>134</v>
      </c>
      <c r="F3" s="6" t="s">
        <v>141</v>
      </c>
      <c r="G3" s="6" t="s">
        <v>140</v>
      </c>
      <c r="H3" s="6" t="s">
        <v>197</v>
      </c>
      <c r="I3" s="6">
        <v>1</v>
      </c>
    </row>
    <row r="4" spans="1:9" x14ac:dyDescent="0.2">
      <c r="E4" s="7" t="s">
        <v>134</v>
      </c>
      <c r="F4" s="6" t="s">
        <v>141</v>
      </c>
      <c r="G4" s="6" t="s">
        <v>138</v>
      </c>
      <c r="H4" s="6" t="s">
        <v>202</v>
      </c>
      <c r="I4" s="6">
        <v>2</v>
      </c>
    </row>
    <row r="5" spans="1:9" x14ac:dyDescent="0.2">
      <c r="A5" s="6">
        <v>1</v>
      </c>
      <c r="B5" s="7" t="s">
        <v>359</v>
      </c>
      <c r="C5" s="6">
        <v>1</v>
      </c>
      <c r="E5" s="7" t="s">
        <v>360</v>
      </c>
      <c r="F5" s="6" t="s">
        <v>364</v>
      </c>
      <c r="I5" s="6">
        <v>1</v>
      </c>
    </row>
    <row r="6" spans="1:9" x14ac:dyDescent="0.2">
      <c r="E6" s="7" t="s">
        <v>365</v>
      </c>
      <c r="F6" s="6" t="s">
        <v>38</v>
      </c>
      <c r="I6" s="6">
        <v>1</v>
      </c>
    </row>
    <row r="7" spans="1:9" x14ac:dyDescent="0.2">
      <c r="E7" s="7" t="s">
        <v>347</v>
      </c>
      <c r="F7" s="6" t="s">
        <v>37</v>
      </c>
      <c r="I7" s="6">
        <v>3</v>
      </c>
    </row>
    <row r="8" spans="1:9" x14ac:dyDescent="0.2">
      <c r="E8" s="7" t="s">
        <v>361</v>
      </c>
      <c r="F8" s="6" t="s">
        <v>38</v>
      </c>
      <c r="I8" s="6">
        <v>2</v>
      </c>
    </row>
    <row r="9" spans="1:9" x14ac:dyDescent="0.2">
      <c r="E9" s="7" t="s">
        <v>239</v>
      </c>
      <c r="F9" s="6" t="s">
        <v>39</v>
      </c>
      <c r="G9" s="6" t="s">
        <v>145</v>
      </c>
      <c r="H9" s="6" t="s">
        <v>148</v>
      </c>
      <c r="I9" s="6">
        <v>4</v>
      </c>
    </row>
    <row r="10" spans="1:9" x14ac:dyDescent="0.2">
      <c r="E10" s="7" t="s">
        <v>239</v>
      </c>
      <c r="F10" s="6" t="s">
        <v>39</v>
      </c>
      <c r="G10" s="6" t="s">
        <v>145</v>
      </c>
      <c r="H10" s="6" t="s">
        <v>225</v>
      </c>
      <c r="I10" s="6">
        <v>2</v>
      </c>
    </row>
    <row r="11" spans="1:9" x14ac:dyDescent="0.2">
      <c r="E11" s="7" t="s">
        <v>152</v>
      </c>
      <c r="F11" s="6" t="s">
        <v>40</v>
      </c>
      <c r="G11" s="6" t="s">
        <v>145</v>
      </c>
      <c r="I11" s="6">
        <v>4</v>
      </c>
    </row>
    <row r="12" spans="1:9" x14ac:dyDescent="0.2">
      <c r="E12" s="7" t="s">
        <v>363</v>
      </c>
      <c r="F12" s="6" t="s">
        <v>37</v>
      </c>
      <c r="G12" s="6" t="s">
        <v>173</v>
      </c>
      <c r="H12" s="6" t="s">
        <v>362</v>
      </c>
      <c r="I12" s="6">
        <v>2</v>
      </c>
    </row>
    <row r="13" spans="1:9" x14ac:dyDescent="0.2">
      <c r="A13" s="6">
        <v>2</v>
      </c>
      <c r="B13" s="7" t="s">
        <v>348</v>
      </c>
      <c r="C13" s="6">
        <v>1</v>
      </c>
      <c r="E13" s="7" t="s">
        <v>357</v>
      </c>
      <c r="F13" s="6" t="s">
        <v>38</v>
      </c>
      <c r="I13" s="6">
        <v>1</v>
      </c>
    </row>
    <row r="14" spans="1:9" x14ac:dyDescent="0.2">
      <c r="E14" s="7" t="s">
        <v>358</v>
      </c>
      <c r="F14" s="6" t="s">
        <v>38</v>
      </c>
      <c r="I14" s="6">
        <v>1</v>
      </c>
    </row>
    <row r="15" spans="1:9" x14ac:dyDescent="0.2">
      <c r="E15" s="7" t="s">
        <v>239</v>
      </c>
      <c r="F15" s="6" t="s">
        <v>39</v>
      </c>
      <c r="G15" s="6" t="s">
        <v>145</v>
      </c>
      <c r="H15" s="6" t="s">
        <v>207</v>
      </c>
      <c r="I15" s="6">
        <v>2</v>
      </c>
    </row>
    <row r="16" spans="1:9" x14ac:dyDescent="0.2">
      <c r="E16" s="7" t="s">
        <v>366</v>
      </c>
      <c r="F16" s="6" t="s">
        <v>137</v>
      </c>
      <c r="G16" s="6" t="s">
        <v>145</v>
      </c>
      <c r="I16" s="6">
        <v>2</v>
      </c>
    </row>
    <row r="17" spans="1:9" x14ac:dyDescent="0.2">
      <c r="A17" s="6">
        <v>3</v>
      </c>
      <c r="B17" s="7" t="s">
        <v>343</v>
      </c>
      <c r="C17" s="6">
        <v>1</v>
      </c>
      <c r="E17" s="7" t="s">
        <v>341</v>
      </c>
      <c r="F17" s="6" t="s">
        <v>364</v>
      </c>
      <c r="I17" s="6">
        <v>1</v>
      </c>
    </row>
    <row r="18" spans="1:9" x14ac:dyDescent="0.2">
      <c r="E18" s="7" t="s">
        <v>355</v>
      </c>
      <c r="F18" s="6" t="s">
        <v>38</v>
      </c>
      <c r="I18" s="6">
        <v>4</v>
      </c>
    </row>
    <row r="19" spans="1:9" x14ac:dyDescent="0.2">
      <c r="E19" s="7" t="s">
        <v>354</v>
      </c>
      <c r="F19" s="6" t="s">
        <v>38</v>
      </c>
      <c r="I19" s="6">
        <v>2</v>
      </c>
    </row>
    <row r="20" spans="1:9" x14ac:dyDescent="0.2">
      <c r="E20" s="7" t="s">
        <v>356</v>
      </c>
      <c r="F20" s="6" t="s">
        <v>38</v>
      </c>
      <c r="I20" s="6">
        <v>2</v>
      </c>
    </row>
    <row r="21" spans="1:9" x14ac:dyDescent="0.2">
      <c r="E21" s="7" t="s">
        <v>239</v>
      </c>
      <c r="F21" s="6" t="s">
        <v>39</v>
      </c>
      <c r="G21" s="6" t="s">
        <v>145</v>
      </c>
      <c r="H21" s="6" t="s">
        <v>148</v>
      </c>
      <c r="I21" s="6">
        <v>24</v>
      </c>
    </row>
    <row r="22" spans="1:9" x14ac:dyDescent="0.2">
      <c r="E22" s="7" t="s">
        <v>366</v>
      </c>
      <c r="F22" s="6" t="s">
        <v>137</v>
      </c>
      <c r="G22" s="6" t="s">
        <v>145</v>
      </c>
      <c r="I22" s="6">
        <v>24</v>
      </c>
    </row>
    <row r="23" spans="1:9" x14ac:dyDescent="0.2">
      <c r="A23" s="6">
        <v>4</v>
      </c>
      <c r="B23" s="7" t="s">
        <v>345</v>
      </c>
      <c r="C23" s="6">
        <v>1</v>
      </c>
      <c r="E23" s="7" t="s">
        <v>340</v>
      </c>
      <c r="F23" s="6" t="s">
        <v>364</v>
      </c>
      <c r="I23" s="6">
        <v>1</v>
      </c>
    </row>
    <row r="24" spans="1:9" x14ac:dyDescent="0.2">
      <c r="E24" s="7" t="s">
        <v>342</v>
      </c>
      <c r="F24" s="6" t="s">
        <v>37</v>
      </c>
      <c r="I24" s="6">
        <v>4</v>
      </c>
    </row>
    <row r="25" spans="1:9" x14ac:dyDescent="0.2">
      <c r="E25" s="7" t="s">
        <v>353</v>
      </c>
      <c r="F25" s="6" t="s">
        <v>38</v>
      </c>
      <c r="I25" s="6">
        <v>4</v>
      </c>
    </row>
    <row r="26" spans="1:9" x14ac:dyDescent="0.2">
      <c r="E26" s="7" t="s">
        <v>354</v>
      </c>
      <c r="F26" s="6" t="s">
        <v>38</v>
      </c>
      <c r="I26" s="6">
        <v>4</v>
      </c>
    </row>
    <row r="27" spans="1:9" x14ac:dyDescent="0.2">
      <c r="E27" s="7" t="s">
        <v>239</v>
      </c>
      <c r="F27" s="6" t="s">
        <v>39</v>
      </c>
      <c r="G27" s="6" t="s">
        <v>145</v>
      </c>
      <c r="H27" s="6" t="s">
        <v>148</v>
      </c>
      <c r="I27" s="6">
        <v>24</v>
      </c>
    </row>
    <row r="28" spans="1:9" x14ac:dyDescent="0.2">
      <c r="E28" s="7" t="s">
        <v>366</v>
      </c>
      <c r="F28" s="6" t="s">
        <v>137</v>
      </c>
      <c r="G28" s="6" t="s">
        <v>145</v>
      </c>
      <c r="I28" s="6">
        <v>24</v>
      </c>
    </row>
    <row r="29" spans="1:9" x14ac:dyDescent="0.2">
      <c r="A29" s="6">
        <v>5</v>
      </c>
      <c r="B29" s="7" t="s">
        <v>334</v>
      </c>
      <c r="C29" s="6">
        <v>1</v>
      </c>
      <c r="E29" s="7" t="s">
        <v>352</v>
      </c>
      <c r="F29" s="6" t="s">
        <v>38</v>
      </c>
      <c r="I29" s="6">
        <v>1</v>
      </c>
    </row>
    <row r="30" spans="1:9" x14ac:dyDescent="0.2">
      <c r="E30" s="7" t="s">
        <v>350</v>
      </c>
      <c r="F30" s="6" t="s">
        <v>38</v>
      </c>
      <c r="I30" s="6">
        <v>1</v>
      </c>
    </row>
    <row r="31" spans="1:9" x14ac:dyDescent="0.2">
      <c r="E31" s="7" t="s">
        <v>351</v>
      </c>
      <c r="F31" s="6" t="s">
        <v>38</v>
      </c>
      <c r="I31" s="6">
        <v>1</v>
      </c>
    </row>
    <row r="32" spans="1:9" x14ac:dyDescent="0.2">
      <c r="A32" s="6">
        <v>6</v>
      </c>
      <c r="B32" s="7" t="s">
        <v>333</v>
      </c>
      <c r="C32" s="6">
        <v>3</v>
      </c>
      <c r="E32" s="7" t="s">
        <v>349</v>
      </c>
      <c r="F32" s="6" t="s">
        <v>38</v>
      </c>
      <c r="I32" s="6">
        <v>1</v>
      </c>
    </row>
    <row r="33" spans="1:9" x14ac:dyDescent="0.2">
      <c r="E33" s="7" t="s">
        <v>350</v>
      </c>
      <c r="F33" s="6" t="s">
        <v>38</v>
      </c>
      <c r="I33" s="6">
        <v>1</v>
      </c>
    </row>
    <row r="34" spans="1:9" x14ac:dyDescent="0.2">
      <c r="E34" s="7" t="s">
        <v>351</v>
      </c>
      <c r="F34" s="6" t="s">
        <v>38</v>
      </c>
      <c r="I34" s="6">
        <v>1</v>
      </c>
    </row>
    <row r="35" spans="1:9" x14ac:dyDescent="0.2">
      <c r="A35" s="6">
        <v>7</v>
      </c>
      <c r="B35" s="7" t="s">
        <v>332</v>
      </c>
      <c r="C35" s="6">
        <v>1</v>
      </c>
      <c r="E35" s="7" t="s">
        <v>333</v>
      </c>
      <c r="F35" s="6" t="s">
        <v>42</v>
      </c>
      <c r="I35" s="6">
        <v>3</v>
      </c>
    </row>
    <row r="36" spans="1:9" x14ac:dyDescent="0.2">
      <c r="E36" s="7" t="s">
        <v>334</v>
      </c>
      <c r="F36" s="6" t="s">
        <v>42</v>
      </c>
      <c r="I36" s="6">
        <v>1</v>
      </c>
    </row>
    <row r="37" spans="1:9" x14ac:dyDescent="0.2">
      <c r="E37" s="7" t="s">
        <v>335</v>
      </c>
      <c r="F37" s="6" t="s">
        <v>364</v>
      </c>
      <c r="I37" s="6">
        <v>1</v>
      </c>
    </row>
    <row r="38" spans="1:9" x14ac:dyDescent="0.2">
      <c r="E38" s="7" t="s">
        <v>336</v>
      </c>
      <c r="F38" s="6" t="s">
        <v>364</v>
      </c>
      <c r="I38" s="6">
        <v>1</v>
      </c>
    </row>
    <row r="39" spans="1:9" x14ac:dyDescent="0.2">
      <c r="E39" s="7" t="s">
        <v>337</v>
      </c>
      <c r="F39" s="6" t="s">
        <v>364</v>
      </c>
      <c r="I39" s="6">
        <v>1</v>
      </c>
    </row>
    <row r="40" spans="1:9" x14ac:dyDescent="0.2">
      <c r="E40" s="7" t="s">
        <v>338</v>
      </c>
      <c r="F40" s="6" t="s">
        <v>364</v>
      </c>
      <c r="I40" s="6">
        <v>1</v>
      </c>
    </row>
    <row r="41" spans="1:9" x14ac:dyDescent="0.2">
      <c r="E41" s="7" t="s">
        <v>339</v>
      </c>
      <c r="F41" s="6" t="s">
        <v>364</v>
      </c>
      <c r="I41" s="6">
        <v>1</v>
      </c>
    </row>
    <row r="42" spans="1:9" x14ac:dyDescent="0.2">
      <c r="E42" s="7" t="s">
        <v>343</v>
      </c>
      <c r="F42" s="6" t="s">
        <v>42</v>
      </c>
      <c r="I42" s="6">
        <v>1</v>
      </c>
    </row>
    <row r="43" spans="1:9" x14ac:dyDescent="0.2">
      <c r="E43" s="7" t="s">
        <v>345</v>
      </c>
      <c r="F43" s="6" t="s">
        <v>42</v>
      </c>
      <c r="I43" s="6">
        <v>1</v>
      </c>
    </row>
    <row r="44" spans="1:9" x14ac:dyDescent="0.2">
      <c r="E44" s="7" t="s">
        <v>344</v>
      </c>
      <c r="F44" s="6" t="s">
        <v>38</v>
      </c>
      <c r="I44" s="6">
        <v>2</v>
      </c>
    </row>
    <row r="45" spans="1:9" x14ac:dyDescent="0.2">
      <c r="E45" s="7" t="s">
        <v>346</v>
      </c>
      <c r="F45" s="6" t="s">
        <v>38</v>
      </c>
      <c r="I45" s="6">
        <v>2</v>
      </c>
    </row>
    <row r="46" spans="1:9" x14ac:dyDescent="0.2">
      <c r="E46" s="7" t="s">
        <v>347</v>
      </c>
      <c r="F46" s="6" t="s">
        <v>37</v>
      </c>
      <c r="I46" s="6">
        <v>3</v>
      </c>
    </row>
    <row r="47" spans="1:9" x14ac:dyDescent="0.2">
      <c r="E47" s="7" t="s">
        <v>348</v>
      </c>
      <c r="F47" s="6" t="s">
        <v>42</v>
      </c>
      <c r="I47" s="6">
        <v>1</v>
      </c>
    </row>
    <row r="48" spans="1:9" x14ac:dyDescent="0.2">
      <c r="E48" s="7" t="s">
        <v>241</v>
      </c>
      <c r="F48" s="6" t="s">
        <v>39</v>
      </c>
      <c r="G48" s="6" t="s">
        <v>145</v>
      </c>
      <c r="H48" s="6" t="s">
        <v>207</v>
      </c>
      <c r="I48" s="6">
        <v>16</v>
      </c>
    </row>
    <row r="49" spans="1:15" x14ac:dyDescent="0.2">
      <c r="E49" s="7" t="s">
        <v>239</v>
      </c>
      <c r="F49" s="6" t="s">
        <v>39</v>
      </c>
      <c r="G49" s="6" t="s">
        <v>145</v>
      </c>
      <c r="H49" s="6" t="s">
        <v>148</v>
      </c>
      <c r="I49" s="6">
        <v>8</v>
      </c>
    </row>
    <row r="50" spans="1:15" x14ac:dyDescent="0.2">
      <c r="E50" s="7" t="s">
        <v>239</v>
      </c>
      <c r="F50" s="6" t="s">
        <v>39</v>
      </c>
      <c r="G50" s="6" t="s">
        <v>145</v>
      </c>
      <c r="H50" s="6" t="s">
        <v>208</v>
      </c>
      <c r="I50" s="6">
        <v>4</v>
      </c>
    </row>
    <row r="51" spans="1:15" x14ac:dyDescent="0.2">
      <c r="E51" s="7" t="s">
        <v>241</v>
      </c>
      <c r="F51" s="6" t="s">
        <v>39</v>
      </c>
      <c r="G51" s="6" t="s">
        <v>145</v>
      </c>
      <c r="H51" s="6" t="s">
        <v>226</v>
      </c>
      <c r="I51" s="6">
        <v>2</v>
      </c>
    </row>
    <row r="52" spans="1:15" x14ac:dyDescent="0.2">
      <c r="E52" s="7" t="s">
        <v>152</v>
      </c>
      <c r="F52" s="6" t="s">
        <v>40</v>
      </c>
      <c r="G52" s="6" t="s">
        <v>145</v>
      </c>
      <c r="I52" s="6">
        <v>6</v>
      </c>
    </row>
    <row r="53" spans="1:15" x14ac:dyDescent="0.2">
      <c r="A53" s="6">
        <v>8</v>
      </c>
      <c r="B53" s="7" t="s">
        <v>108</v>
      </c>
      <c r="C53" s="6">
        <v>1</v>
      </c>
      <c r="E53" s="7" t="s">
        <v>135</v>
      </c>
      <c r="F53" s="6" t="s">
        <v>137</v>
      </c>
      <c r="G53" s="6">
        <v>2020</v>
      </c>
      <c r="H53" s="6" t="s">
        <v>198</v>
      </c>
      <c r="I53" s="6">
        <v>15</v>
      </c>
    </row>
    <row r="54" spans="1:15" x14ac:dyDescent="0.2">
      <c r="E54" s="7" t="s">
        <v>135</v>
      </c>
      <c r="F54" s="6" t="s">
        <v>137</v>
      </c>
      <c r="G54" s="6">
        <v>2020</v>
      </c>
      <c r="H54" s="6" t="s">
        <v>199</v>
      </c>
      <c r="I54" s="6">
        <v>4</v>
      </c>
    </row>
    <row r="55" spans="1:15" x14ac:dyDescent="0.2">
      <c r="E55" s="7" t="s">
        <v>136</v>
      </c>
      <c r="F55" s="6" t="s">
        <v>137</v>
      </c>
      <c r="G55" s="6">
        <v>2020</v>
      </c>
      <c r="I55" s="6">
        <v>32</v>
      </c>
    </row>
    <row r="56" spans="1:15" x14ac:dyDescent="0.2">
      <c r="E56" s="7" t="s">
        <v>239</v>
      </c>
      <c r="F56" s="6" t="s">
        <v>39</v>
      </c>
      <c r="G56" s="6" t="s">
        <v>143</v>
      </c>
      <c r="H56" s="6" t="s">
        <v>148</v>
      </c>
      <c r="I56" s="6">
        <v>64</v>
      </c>
    </row>
    <row r="57" spans="1:15" x14ac:dyDescent="0.2">
      <c r="E57" s="7" t="s">
        <v>40</v>
      </c>
      <c r="F57" s="6" t="s">
        <v>137</v>
      </c>
      <c r="G57" s="6" t="s">
        <v>143</v>
      </c>
      <c r="I57" s="6">
        <v>56</v>
      </c>
    </row>
    <row r="58" spans="1:15" x14ac:dyDescent="0.2">
      <c r="E58" s="7" t="s">
        <v>146</v>
      </c>
      <c r="F58" s="6" t="s">
        <v>137</v>
      </c>
      <c r="G58" s="6">
        <v>2020</v>
      </c>
      <c r="I58" s="6">
        <v>8</v>
      </c>
    </row>
    <row r="59" spans="1:15" x14ac:dyDescent="0.2">
      <c r="E59" s="7" t="s">
        <v>240</v>
      </c>
      <c r="F59" s="6" t="s">
        <v>39</v>
      </c>
      <c r="G59" s="6" t="s">
        <v>144</v>
      </c>
      <c r="H59" s="6" t="s">
        <v>203</v>
      </c>
      <c r="I59" s="6">
        <v>32</v>
      </c>
    </row>
    <row r="60" spans="1:15" x14ac:dyDescent="0.2">
      <c r="E60" s="7" t="s">
        <v>332</v>
      </c>
      <c r="F60" s="6" t="s">
        <v>42</v>
      </c>
      <c r="I60" s="6">
        <v>1</v>
      </c>
    </row>
    <row r="61" spans="1:15" x14ac:dyDescent="0.2">
      <c r="E61" s="7" t="s">
        <v>359</v>
      </c>
      <c r="F61" s="6" t="s">
        <v>42</v>
      </c>
      <c r="I61" s="6">
        <v>1</v>
      </c>
    </row>
    <row r="62" spans="1:15" x14ac:dyDescent="0.2">
      <c r="A62" s="6">
        <v>9</v>
      </c>
      <c r="B62" s="7" t="s">
        <v>26</v>
      </c>
      <c r="C62" s="6">
        <v>3</v>
      </c>
      <c r="E62" s="7" t="s">
        <v>24</v>
      </c>
      <c r="F62" s="6" t="s">
        <v>38</v>
      </c>
      <c r="I62" s="6">
        <v>1</v>
      </c>
    </row>
    <row r="63" spans="1:15" x14ac:dyDescent="0.2">
      <c r="E63" s="7" t="s">
        <v>25</v>
      </c>
      <c r="F63" s="6" t="s">
        <v>38</v>
      </c>
      <c r="I63" s="6">
        <v>1</v>
      </c>
      <c r="M63" s="6"/>
      <c r="N63" s="6"/>
      <c r="O63" s="6"/>
    </row>
    <row r="64" spans="1:15" x14ac:dyDescent="0.2">
      <c r="E64" s="7" t="s">
        <v>241</v>
      </c>
      <c r="F64" s="6" t="s">
        <v>39</v>
      </c>
      <c r="G64" s="6" t="s">
        <v>145</v>
      </c>
      <c r="H64" s="6" t="s">
        <v>204</v>
      </c>
      <c r="I64" s="6">
        <v>2</v>
      </c>
      <c r="M64" s="6"/>
      <c r="N64" s="6"/>
      <c r="O64" s="6"/>
    </row>
    <row r="65" spans="1:15" x14ac:dyDescent="0.2">
      <c r="E65" s="7" t="s">
        <v>239</v>
      </c>
      <c r="F65" s="6" t="s">
        <v>39</v>
      </c>
      <c r="G65" s="6" t="s">
        <v>145</v>
      </c>
      <c r="H65" s="6" t="s">
        <v>205</v>
      </c>
      <c r="I65" s="6">
        <v>1</v>
      </c>
      <c r="M65" s="6"/>
      <c r="N65" s="6"/>
      <c r="O65" s="6"/>
    </row>
    <row r="66" spans="1:15" x14ac:dyDescent="0.2">
      <c r="A66" s="6">
        <v>10</v>
      </c>
      <c r="B66" s="7" t="s">
        <v>16</v>
      </c>
      <c r="C66" s="6">
        <v>2</v>
      </c>
      <c r="D66" s="7" t="s">
        <v>11</v>
      </c>
      <c r="E66" s="7" t="s">
        <v>1</v>
      </c>
      <c r="F66" s="6" t="s">
        <v>38</v>
      </c>
      <c r="I66" s="6">
        <v>1</v>
      </c>
      <c r="J66" s="6"/>
      <c r="K66" s="6"/>
      <c r="L66" s="6"/>
    </row>
    <row r="67" spans="1:15" x14ac:dyDescent="0.2">
      <c r="E67" s="7" t="s">
        <v>242</v>
      </c>
      <c r="F67" s="6" t="s">
        <v>37</v>
      </c>
      <c r="G67" s="6" t="s">
        <v>147</v>
      </c>
      <c r="H67" s="6" t="s">
        <v>200</v>
      </c>
      <c r="I67" s="6">
        <v>1</v>
      </c>
      <c r="J67" s="6"/>
      <c r="K67" s="6"/>
      <c r="L67" s="6"/>
    </row>
    <row r="68" spans="1:15" x14ac:dyDescent="0.2">
      <c r="E68" s="7" t="s">
        <v>139</v>
      </c>
      <c r="F68" s="6" t="s">
        <v>37</v>
      </c>
      <c r="G68" s="6" t="s">
        <v>148</v>
      </c>
      <c r="H68" s="6" t="s">
        <v>201</v>
      </c>
      <c r="I68" s="6">
        <v>2</v>
      </c>
      <c r="J68" s="6"/>
      <c r="K68" s="6"/>
      <c r="L68" s="6"/>
    </row>
    <row r="69" spans="1:15" x14ac:dyDescent="0.2">
      <c r="E69" s="7" t="s">
        <v>240</v>
      </c>
      <c r="F69" s="6" t="s">
        <v>39</v>
      </c>
      <c r="G69" s="6" t="s">
        <v>145</v>
      </c>
      <c r="H69" s="6" t="s">
        <v>203</v>
      </c>
      <c r="I69" s="6">
        <v>2</v>
      </c>
      <c r="J69" s="6"/>
      <c r="K69" s="6"/>
      <c r="L69" s="6"/>
    </row>
    <row r="70" spans="1:15" x14ac:dyDescent="0.2">
      <c r="E70" s="7" t="s">
        <v>239</v>
      </c>
      <c r="F70" s="6" t="s">
        <v>39</v>
      </c>
      <c r="G70" s="6" t="s">
        <v>143</v>
      </c>
      <c r="H70" s="6" t="s">
        <v>206</v>
      </c>
      <c r="I70" s="6">
        <v>2</v>
      </c>
      <c r="J70" s="6"/>
      <c r="K70" s="6"/>
      <c r="L70" s="6"/>
    </row>
    <row r="71" spans="1:15" x14ac:dyDescent="0.2">
      <c r="E71" s="7" t="s">
        <v>241</v>
      </c>
      <c r="F71" s="6" t="s">
        <v>39</v>
      </c>
      <c r="G71" s="6" t="s">
        <v>145</v>
      </c>
      <c r="H71" s="6" t="s">
        <v>207</v>
      </c>
      <c r="I71" s="6">
        <v>4</v>
      </c>
      <c r="J71" s="6"/>
      <c r="K71" s="6"/>
      <c r="L71" s="6"/>
    </row>
    <row r="72" spans="1:15" x14ac:dyDescent="0.2">
      <c r="E72" s="7" t="s">
        <v>152</v>
      </c>
      <c r="F72" s="6" t="s">
        <v>40</v>
      </c>
      <c r="G72" s="6" t="s">
        <v>145</v>
      </c>
      <c r="I72" s="6">
        <v>6</v>
      </c>
      <c r="J72" s="6"/>
      <c r="K72" s="6"/>
      <c r="L72" s="6"/>
    </row>
    <row r="73" spans="1:15" x14ac:dyDescent="0.2">
      <c r="E73" s="7" t="s">
        <v>40</v>
      </c>
      <c r="F73" s="6" t="s">
        <v>137</v>
      </c>
      <c r="G73" s="6" t="s">
        <v>143</v>
      </c>
      <c r="I73" s="6">
        <v>4</v>
      </c>
      <c r="J73" s="6"/>
      <c r="K73" s="6"/>
      <c r="L73" s="6"/>
    </row>
    <row r="74" spans="1:15" x14ac:dyDescent="0.2">
      <c r="E74" s="7" t="s">
        <v>151</v>
      </c>
      <c r="F74" s="6" t="s">
        <v>41</v>
      </c>
      <c r="G74" s="6" t="s">
        <v>149</v>
      </c>
      <c r="I74" s="6">
        <v>1</v>
      </c>
      <c r="J74" s="6"/>
      <c r="K74" s="6"/>
      <c r="L74" s="6"/>
    </row>
    <row r="75" spans="1:15" x14ac:dyDescent="0.2">
      <c r="A75" s="6">
        <v>11</v>
      </c>
      <c r="B75" s="7" t="s">
        <v>18</v>
      </c>
      <c r="C75" s="6">
        <v>1</v>
      </c>
      <c r="D75" s="7" t="s">
        <v>11</v>
      </c>
      <c r="E75" s="7" t="s">
        <v>3</v>
      </c>
      <c r="F75" s="6" t="s">
        <v>38</v>
      </c>
      <c r="I75" s="6">
        <v>1</v>
      </c>
      <c r="J75" s="6"/>
      <c r="K75" s="6"/>
      <c r="L75" s="6"/>
    </row>
    <row r="76" spans="1:15" x14ac:dyDescent="0.2">
      <c r="D76" s="7" t="s">
        <v>11</v>
      </c>
      <c r="E76" s="7" t="s">
        <v>9</v>
      </c>
      <c r="F76" s="6" t="s">
        <v>38</v>
      </c>
      <c r="I76" s="6">
        <v>1</v>
      </c>
      <c r="J76" s="6"/>
      <c r="K76" s="6"/>
      <c r="L76" s="6"/>
    </row>
    <row r="77" spans="1:15" x14ac:dyDescent="0.2">
      <c r="E77" s="7" t="s">
        <v>153</v>
      </c>
      <c r="F77" s="6" t="s">
        <v>41</v>
      </c>
      <c r="G77" s="6" t="s">
        <v>150</v>
      </c>
      <c r="I77" s="6">
        <v>2</v>
      </c>
      <c r="J77" s="6"/>
      <c r="K77" s="6"/>
      <c r="L77" s="6"/>
    </row>
    <row r="78" spans="1:15" x14ac:dyDescent="0.2">
      <c r="E78" s="7" t="s">
        <v>240</v>
      </c>
      <c r="F78" s="6" t="s">
        <v>39</v>
      </c>
      <c r="G78" s="6" t="s">
        <v>145</v>
      </c>
      <c r="H78" s="6" t="s">
        <v>203</v>
      </c>
      <c r="I78" s="6">
        <v>2</v>
      </c>
      <c r="J78" s="6"/>
      <c r="K78" s="6"/>
      <c r="L78" s="6"/>
    </row>
    <row r="79" spans="1:15" x14ac:dyDescent="0.2">
      <c r="E79" s="7" t="s">
        <v>239</v>
      </c>
      <c r="F79" s="6" t="s">
        <v>39</v>
      </c>
      <c r="G79" s="6" t="s">
        <v>145</v>
      </c>
      <c r="H79" s="6" t="s">
        <v>205</v>
      </c>
      <c r="I79" s="6">
        <v>2</v>
      </c>
      <c r="J79" s="6"/>
      <c r="K79" s="6"/>
      <c r="L79" s="6"/>
    </row>
    <row r="80" spans="1:15" x14ac:dyDescent="0.2">
      <c r="E80" s="7" t="s">
        <v>239</v>
      </c>
      <c r="F80" s="6" t="s">
        <v>39</v>
      </c>
      <c r="G80" s="6" t="s">
        <v>145</v>
      </c>
      <c r="H80" s="6" t="s">
        <v>208</v>
      </c>
      <c r="I80" s="6">
        <v>2</v>
      </c>
      <c r="J80" s="6"/>
      <c r="K80" s="6"/>
      <c r="L80" s="6"/>
    </row>
    <row r="81" spans="5:12" x14ac:dyDescent="0.2">
      <c r="E81" s="7" t="s">
        <v>239</v>
      </c>
      <c r="F81" s="6" t="s">
        <v>39</v>
      </c>
      <c r="G81" s="6" t="s">
        <v>145</v>
      </c>
      <c r="H81" s="6" t="s">
        <v>207</v>
      </c>
      <c r="I81" s="6">
        <v>2</v>
      </c>
      <c r="J81" s="6"/>
      <c r="K81" s="6"/>
      <c r="L81" s="6"/>
    </row>
    <row r="82" spans="5:12" x14ac:dyDescent="0.2">
      <c r="E82" s="7" t="s">
        <v>241</v>
      </c>
      <c r="F82" s="6" t="s">
        <v>39</v>
      </c>
      <c r="G82" s="6" t="s">
        <v>145</v>
      </c>
      <c r="H82" s="6" t="s">
        <v>206</v>
      </c>
      <c r="I82" s="6">
        <v>4</v>
      </c>
      <c r="J82" s="6"/>
      <c r="K82" s="6"/>
      <c r="L82" s="6"/>
    </row>
    <row r="83" spans="5:12" x14ac:dyDescent="0.2">
      <c r="E83" s="7" t="s">
        <v>154</v>
      </c>
      <c r="F83" s="6" t="s">
        <v>37</v>
      </c>
      <c r="G83" s="6" t="s">
        <v>147</v>
      </c>
      <c r="I83" s="6">
        <v>1</v>
      </c>
      <c r="J83" s="6"/>
      <c r="K83" s="6"/>
      <c r="L83" s="6"/>
    </row>
    <row r="84" spans="5:12" x14ac:dyDescent="0.2">
      <c r="E84" s="7" t="s">
        <v>239</v>
      </c>
      <c r="F84" s="6" t="s">
        <v>39</v>
      </c>
      <c r="G84" s="6" t="s">
        <v>145</v>
      </c>
      <c r="H84" s="6" t="s">
        <v>148</v>
      </c>
      <c r="I84" s="6">
        <v>2</v>
      </c>
      <c r="J84" s="6"/>
      <c r="K84" s="6"/>
      <c r="L84" s="6"/>
    </row>
    <row r="85" spans="5:12" x14ac:dyDescent="0.2">
      <c r="E85" s="7" t="s">
        <v>241</v>
      </c>
      <c r="F85" s="6" t="s">
        <v>39</v>
      </c>
      <c r="G85" s="6" t="s">
        <v>145</v>
      </c>
      <c r="H85" s="6" t="s">
        <v>148</v>
      </c>
      <c r="I85" s="6">
        <v>1</v>
      </c>
      <c r="J85" s="6"/>
      <c r="K85" s="6"/>
      <c r="L85" s="6"/>
    </row>
    <row r="86" spans="5:12" x14ac:dyDescent="0.2">
      <c r="E86" s="7" t="s">
        <v>152</v>
      </c>
      <c r="F86" s="6" t="s">
        <v>40</v>
      </c>
      <c r="G86" s="6" t="s">
        <v>145</v>
      </c>
      <c r="I86" s="6">
        <v>9</v>
      </c>
      <c r="J86" s="6"/>
      <c r="K86" s="6"/>
      <c r="L86" s="6"/>
    </row>
    <row r="87" spans="5:12" x14ac:dyDescent="0.2">
      <c r="E87" s="7" t="s">
        <v>239</v>
      </c>
      <c r="F87" s="6" t="s">
        <v>39</v>
      </c>
      <c r="G87" s="6" t="s">
        <v>145</v>
      </c>
      <c r="H87" s="6" t="s">
        <v>203</v>
      </c>
      <c r="I87" s="6">
        <v>4</v>
      </c>
      <c r="J87" s="6"/>
      <c r="K87" s="6"/>
      <c r="L87" s="6"/>
    </row>
    <row r="88" spans="5:12" x14ac:dyDescent="0.2">
      <c r="E88" s="7" t="s">
        <v>239</v>
      </c>
      <c r="F88" s="6" t="s">
        <v>39</v>
      </c>
      <c r="G88" s="6" t="s">
        <v>145</v>
      </c>
      <c r="H88" s="6" t="s">
        <v>206</v>
      </c>
      <c r="I88" s="6">
        <v>6</v>
      </c>
      <c r="J88" s="6"/>
      <c r="K88" s="6"/>
      <c r="L88" s="6"/>
    </row>
    <row r="89" spans="5:12" x14ac:dyDescent="0.2">
      <c r="E89" s="7" t="s">
        <v>155</v>
      </c>
      <c r="F89" s="6" t="s">
        <v>37</v>
      </c>
      <c r="G89" s="6" t="s">
        <v>145</v>
      </c>
      <c r="I89" s="6">
        <v>2</v>
      </c>
      <c r="J89" s="6"/>
      <c r="K89" s="6"/>
      <c r="L89" s="6"/>
    </row>
    <row r="90" spans="5:12" x14ac:dyDescent="0.2">
      <c r="E90" s="7" t="s">
        <v>135</v>
      </c>
      <c r="F90" s="6" t="s">
        <v>156</v>
      </c>
      <c r="G90" s="6">
        <v>1515</v>
      </c>
      <c r="H90" s="6" t="s">
        <v>209</v>
      </c>
      <c r="I90" s="6">
        <v>1</v>
      </c>
      <c r="J90" s="6"/>
      <c r="K90" s="6"/>
      <c r="L90" s="6"/>
    </row>
    <row r="91" spans="5:12" x14ac:dyDescent="0.2">
      <c r="E91" s="7" t="s">
        <v>19</v>
      </c>
      <c r="F91" s="6" t="s">
        <v>37</v>
      </c>
      <c r="I91" s="6">
        <v>2</v>
      </c>
      <c r="J91" s="6"/>
      <c r="K91" s="6"/>
      <c r="L91" s="6"/>
    </row>
    <row r="92" spans="5:12" x14ac:dyDescent="0.2">
      <c r="E92" s="7" t="s">
        <v>20</v>
      </c>
      <c r="F92" s="6" t="s">
        <v>38</v>
      </c>
      <c r="I92" s="6">
        <v>1</v>
      </c>
      <c r="J92" s="6"/>
      <c r="K92" s="6"/>
      <c r="L92" s="6"/>
    </row>
    <row r="93" spans="5:12" x14ac:dyDescent="0.2">
      <c r="E93" s="7" t="s">
        <v>21</v>
      </c>
      <c r="F93" s="6" t="s">
        <v>38</v>
      </c>
      <c r="I93" s="6">
        <v>1</v>
      </c>
      <c r="J93" s="6"/>
      <c r="K93" s="6"/>
      <c r="L93" s="6"/>
    </row>
    <row r="94" spans="5:12" x14ac:dyDescent="0.2">
      <c r="E94" s="7" t="s">
        <v>22</v>
      </c>
      <c r="F94" s="6" t="s">
        <v>38</v>
      </c>
      <c r="I94" s="6">
        <v>1</v>
      </c>
      <c r="J94" s="6"/>
      <c r="K94" s="6"/>
      <c r="L94" s="6"/>
    </row>
    <row r="95" spans="5:12" x14ac:dyDescent="0.2">
      <c r="E95" s="7" t="s">
        <v>23</v>
      </c>
      <c r="F95" s="6" t="s">
        <v>38</v>
      </c>
      <c r="I95" s="6">
        <v>1</v>
      </c>
      <c r="J95" s="6"/>
      <c r="K95" s="6"/>
      <c r="L95" s="6"/>
    </row>
    <row r="96" spans="5:12" x14ac:dyDescent="0.2">
      <c r="E96" s="7" t="s">
        <v>26</v>
      </c>
      <c r="F96" s="6" t="s">
        <v>42</v>
      </c>
      <c r="I96" s="6">
        <v>2</v>
      </c>
      <c r="J96" s="6"/>
      <c r="K96" s="6"/>
      <c r="L96" s="6"/>
    </row>
    <row r="97" spans="1:12" x14ac:dyDescent="0.2">
      <c r="A97" s="6">
        <v>12</v>
      </c>
      <c r="B97" s="7" t="s">
        <v>27</v>
      </c>
      <c r="C97" s="6">
        <v>1</v>
      </c>
      <c r="D97" s="7" t="s">
        <v>11</v>
      </c>
      <c r="E97" s="7" t="s">
        <v>2</v>
      </c>
      <c r="F97" s="6" t="s">
        <v>38</v>
      </c>
      <c r="I97" s="6">
        <v>1</v>
      </c>
      <c r="J97" s="6"/>
      <c r="K97" s="6"/>
      <c r="L97" s="6"/>
    </row>
    <row r="98" spans="1:12" x14ac:dyDescent="0.2">
      <c r="E98" s="7" t="s">
        <v>153</v>
      </c>
      <c r="F98" s="6" t="s">
        <v>41</v>
      </c>
      <c r="G98" s="6" t="s">
        <v>150</v>
      </c>
      <c r="I98" s="6">
        <v>2</v>
      </c>
      <c r="J98" s="6"/>
      <c r="K98" s="6"/>
      <c r="L98" s="6"/>
    </row>
    <row r="99" spans="1:12" x14ac:dyDescent="0.2">
      <c r="E99" s="7" t="s">
        <v>240</v>
      </c>
      <c r="F99" s="6" t="s">
        <v>39</v>
      </c>
      <c r="G99" s="6" t="s">
        <v>145</v>
      </c>
      <c r="H99" s="6" t="s">
        <v>203</v>
      </c>
      <c r="I99" s="6">
        <v>2</v>
      </c>
      <c r="J99" s="6"/>
      <c r="K99" s="6"/>
      <c r="L99" s="6"/>
    </row>
    <row r="100" spans="1:12" x14ac:dyDescent="0.2">
      <c r="E100" s="7" t="s">
        <v>239</v>
      </c>
      <c r="F100" s="6" t="s">
        <v>39</v>
      </c>
      <c r="G100" s="6" t="s">
        <v>145</v>
      </c>
      <c r="H100" s="6" t="s">
        <v>210</v>
      </c>
      <c r="I100" s="6">
        <v>4</v>
      </c>
      <c r="J100" s="6"/>
      <c r="K100" s="6"/>
      <c r="L100" s="6"/>
    </row>
    <row r="101" spans="1:12" x14ac:dyDescent="0.2">
      <c r="E101" s="7" t="s">
        <v>241</v>
      </c>
      <c r="F101" s="6" t="s">
        <v>39</v>
      </c>
      <c r="G101" s="6" t="s">
        <v>145</v>
      </c>
      <c r="H101" s="6" t="s">
        <v>206</v>
      </c>
      <c r="I101" s="6">
        <v>4</v>
      </c>
      <c r="J101" s="6"/>
      <c r="K101" s="6"/>
      <c r="L101" s="6"/>
    </row>
    <row r="102" spans="1:12" x14ac:dyDescent="0.2">
      <c r="E102" s="7" t="s">
        <v>154</v>
      </c>
      <c r="F102" s="6" t="s">
        <v>37</v>
      </c>
      <c r="G102" s="6" t="s">
        <v>147</v>
      </c>
      <c r="I102" s="6">
        <v>1</v>
      </c>
      <c r="J102" s="6"/>
      <c r="K102" s="6"/>
      <c r="L102" s="6"/>
    </row>
    <row r="103" spans="1:12" x14ac:dyDescent="0.2">
      <c r="E103" s="7" t="s">
        <v>19</v>
      </c>
      <c r="F103" s="6" t="s">
        <v>37</v>
      </c>
      <c r="I103" s="6">
        <v>1</v>
      </c>
      <c r="J103" s="6"/>
      <c r="K103" s="6"/>
      <c r="L103" s="6"/>
    </row>
    <row r="104" spans="1:12" x14ac:dyDescent="0.2">
      <c r="E104" s="7" t="s">
        <v>155</v>
      </c>
      <c r="F104" s="6" t="s">
        <v>37</v>
      </c>
      <c r="G104" s="6" t="s">
        <v>145</v>
      </c>
      <c r="I104" s="6">
        <v>1</v>
      </c>
      <c r="J104" s="6"/>
      <c r="K104" s="6"/>
      <c r="L104" s="6"/>
    </row>
    <row r="105" spans="1:12" x14ac:dyDescent="0.2">
      <c r="E105" s="7" t="s">
        <v>26</v>
      </c>
      <c r="F105" s="6" t="s">
        <v>42</v>
      </c>
      <c r="I105" s="6">
        <v>1</v>
      </c>
      <c r="J105" s="6"/>
      <c r="K105" s="6"/>
      <c r="L105" s="6"/>
    </row>
    <row r="106" spans="1:12" x14ac:dyDescent="0.2">
      <c r="A106" s="6">
        <v>13</v>
      </c>
      <c r="B106" s="7" t="s">
        <v>117</v>
      </c>
      <c r="D106" s="7" t="s">
        <v>125</v>
      </c>
      <c r="E106" s="7" t="s">
        <v>118</v>
      </c>
      <c r="F106" s="6" t="s">
        <v>38</v>
      </c>
      <c r="I106" s="6">
        <v>1</v>
      </c>
      <c r="J106" s="6"/>
      <c r="K106" s="6"/>
      <c r="L106" s="6"/>
    </row>
    <row r="107" spans="1:12" x14ac:dyDescent="0.2">
      <c r="D107" s="7" t="s">
        <v>125</v>
      </c>
      <c r="E107" s="7" t="s">
        <v>119</v>
      </c>
      <c r="F107" s="6" t="s">
        <v>38</v>
      </c>
      <c r="I107" s="6">
        <v>1</v>
      </c>
      <c r="J107" s="6"/>
      <c r="K107" s="6"/>
      <c r="L107" s="6"/>
    </row>
    <row r="108" spans="1:12" x14ac:dyDescent="0.2">
      <c r="D108" s="7" t="s">
        <v>125</v>
      </c>
      <c r="E108" s="7" t="s">
        <v>120</v>
      </c>
      <c r="F108" s="6" t="s">
        <v>38</v>
      </c>
      <c r="I108" s="6">
        <v>1</v>
      </c>
      <c r="J108" s="6"/>
      <c r="K108" s="6"/>
      <c r="L108" s="6"/>
    </row>
    <row r="109" spans="1:12" x14ac:dyDescent="0.2">
      <c r="D109" s="7" t="s">
        <v>125</v>
      </c>
      <c r="E109" s="7" t="s">
        <v>121</v>
      </c>
      <c r="F109" s="6" t="s">
        <v>38</v>
      </c>
      <c r="I109" s="6">
        <v>1</v>
      </c>
      <c r="J109" s="6"/>
      <c r="K109" s="6"/>
      <c r="L109" s="6"/>
    </row>
    <row r="110" spans="1:12" x14ac:dyDescent="0.2">
      <c r="D110" s="7" t="s">
        <v>125</v>
      </c>
      <c r="E110" s="7" t="s">
        <v>122</v>
      </c>
      <c r="F110" s="6" t="s">
        <v>38</v>
      </c>
      <c r="I110" s="6">
        <v>2</v>
      </c>
      <c r="J110" s="6"/>
      <c r="K110" s="6"/>
      <c r="L110" s="6"/>
    </row>
    <row r="111" spans="1:12" x14ac:dyDescent="0.2">
      <c r="D111" s="7" t="s">
        <v>125</v>
      </c>
      <c r="E111" s="7" t="s">
        <v>123</v>
      </c>
      <c r="F111" s="6" t="s">
        <v>38</v>
      </c>
      <c r="I111" s="6">
        <v>1</v>
      </c>
      <c r="J111" s="6"/>
      <c r="K111" s="6"/>
      <c r="L111" s="6"/>
    </row>
    <row r="112" spans="1:12" x14ac:dyDescent="0.2">
      <c r="E112" s="7" t="s">
        <v>139</v>
      </c>
      <c r="F112" s="6" t="s">
        <v>37</v>
      </c>
      <c r="G112" s="6" t="s">
        <v>148</v>
      </c>
      <c r="H112" s="6" t="s">
        <v>211</v>
      </c>
      <c r="I112" s="6">
        <v>2</v>
      </c>
      <c r="J112" s="6"/>
      <c r="K112" s="6"/>
      <c r="L112" s="6"/>
    </row>
    <row r="113" spans="1:12" x14ac:dyDescent="0.2">
      <c r="E113" s="7" t="s">
        <v>124</v>
      </c>
      <c r="F113" s="6" t="s">
        <v>37</v>
      </c>
      <c r="I113" s="6">
        <v>2</v>
      </c>
      <c r="J113" s="6"/>
      <c r="K113" s="6"/>
      <c r="L113" s="6"/>
    </row>
    <row r="114" spans="1:12" x14ac:dyDescent="0.2">
      <c r="E114" s="7" t="s">
        <v>30</v>
      </c>
      <c r="F114" s="6" t="s">
        <v>37</v>
      </c>
      <c r="I114" s="6">
        <v>1</v>
      </c>
      <c r="J114" s="6"/>
      <c r="K114" s="6"/>
      <c r="L114" s="6"/>
    </row>
    <row r="115" spans="1:12" x14ac:dyDescent="0.2">
      <c r="E115" s="7" t="s">
        <v>243</v>
      </c>
      <c r="F115" s="6" t="s">
        <v>37</v>
      </c>
      <c r="G115" s="6" t="s">
        <v>161</v>
      </c>
      <c r="H115" s="6" t="s">
        <v>212</v>
      </c>
      <c r="I115" s="6">
        <v>1</v>
      </c>
      <c r="J115" s="6"/>
      <c r="K115" s="6"/>
      <c r="L115" s="6"/>
    </row>
    <row r="116" spans="1:12" x14ac:dyDescent="0.2">
      <c r="E116" s="7" t="s">
        <v>239</v>
      </c>
      <c r="F116" s="6" t="s">
        <v>39</v>
      </c>
      <c r="G116" s="6" t="s">
        <v>145</v>
      </c>
      <c r="H116" s="6" t="s">
        <v>205</v>
      </c>
      <c r="I116" s="6">
        <v>14</v>
      </c>
      <c r="J116" s="6"/>
      <c r="K116" s="6"/>
      <c r="L116" s="6"/>
    </row>
    <row r="117" spans="1:12" x14ac:dyDescent="0.2">
      <c r="E117" s="7" t="s">
        <v>239</v>
      </c>
      <c r="F117" s="6" t="s">
        <v>39</v>
      </c>
      <c r="G117" s="6" t="s">
        <v>145</v>
      </c>
      <c r="H117" s="6" t="s">
        <v>208</v>
      </c>
      <c r="I117" s="6">
        <v>4</v>
      </c>
      <c r="J117" s="6"/>
      <c r="K117" s="6"/>
      <c r="L117" s="6"/>
    </row>
    <row r="118" spans="1:12" x14ac:dyDescent="0.2">
      <c r="E118" s="7" t="s">
        <v>239</v>
      </c>
      <c r="F118" s="6" t="s">
        <v>39</v>
      </c>
      <c r="G118" s="6" t="s">
        <v>162</v>
      </c>
      <c r="H118" s="6" t="s">
        <v>204</v>
      </c>
      <c r="I118" s="6">
        <v>2</v>
      </c>
      <c r="J118" s="6"/>
      <c r="K118" s="6"/>
      <c r="L118" s="6"/>
    </row>
    <row r="119" spans="1:12" x14ac:dyDescent="0.2">
      <c r="E119" s="7" t="s">
        <v>239</v>
      </c>
      <c r="F119" s="6" t="s">
        <v>39</v>
      </c>
      <c r="G119" s="6" t="s">
        <v>145</v>
      </c>
      <c r="H119" s="6" t="s">
        <v>203</v>
      </c>
      <c r="I119" s="6">
        <v>2</v>
      </c>
      <c r="J119" s="6"/>
      <c r="K119" s="6"/>
      <c r="L119" s="6"/>
    </row>
    <row r="120" spans="1:12" x14ac:dyDescent="0.2">
      <c r="E120" s="7" t="s">
        <v>240</v>
      </c>
      <c r="F120" s="6" t="s">
        <v>39</v>
      </c>
      <c r="G120" s="6" t="s">
        <v>145</v>
      </c>
      <c r="H120" s="6" t="s">
        <v>203</v>
      </c>
      <c r="I120" s="6">
        <v>8</v>
      </c>
      <c r="J120" s="6"/>
      <c r="K120" s="6"/>
      <c r="L120" s="6"/>
    </row>
    <row r="121" spans="1:12" x14ac:dyDescent="0.2">
      <c r="E121" s="7" t="s">
        <v>214</v>
      </c>
      <c r="F121" s="6" t="s">
        <v>134</v>
      </c>
      <c r="G121" s="6" t="s">
        <v>213</v>
      </c>
      <c r="H121" s="6" t="s">
        <v>160</v>
      </c>
      <c r="I121" s="6">
        <v>1</v>
      </c>
      <c r="J121" s="6"/>
      <c r="K121" s="6"/>
      <c r="L121" s="6"/>
    </row>
    <row r="122" spans="1:12" x14ac:dyDescent="0.2">
      <c r="A122" s="6">
        <v>14</v>
      </c>
      <c r="B122" s="7" t="s">
        <v>28</v>
      </c>
      <c r="C122" s="6">
        <v>1</v>
      </c>
      <c r="E122" s="7" t="s">
        <v>18</v>
      </c>
      <c r="F122" s="6" t="s">
        <v>42</v>
      </c>
      <c r="I122" s="6">
        <v>1</v>
      </c>
      <c r="J122" s="6"/>
      <c r="K122" s="6"/>
      <c r="L122" s="6"/>
    </row>
    <row r="123" spans="1:12" x14ac:dyDescent="0.2">
      <c r="E123" s="7" t="s">
        <v>27</v>
      </c>
      <c r="F123" s="6" t="s">
        <v>42</v>
      </c>
      <c r="I123" s="6">
        <v>1</v>
      </c>
      <c r="J123" s="6"/>
      <c r="K123" s="6"/>
      <c r="L123" s="6"/>
    </row>
    <row r="124" spans="1:12" x14ac:dyDescent="0.2">
      <c r="E124" s="7" t="s">
        <v>244</v>
      </c>
      <c r="F124" s="6" t="s">
        <v>37</v>
      </c>
      <c r="G124" s="6" t="s">
        <v>163</v>
      </c>
      <c r="H124" s="6" t="s">
        <v>215</v>
      </c>
      <c r="I124" s="6">
        <v>1</v>
      </c>
      <c r="J124" s="6"/>
      <c r="K124" s="6"/>
      <c r="L124" s="6"/>
    </row>
    <row r="125" spans="1:12" x14ac:dyDescent="0.2">
      <c r="E125" s="7" t="s">
        <v>245</v>
      </c>
      <c r="F125" s="6" t="s">
        <v>37</v>
      </c>
      <c r="G125" s="6" t="s">
        <v>164</v>
      </c>
      <c r="H125" s="6" t="s">
        <v>215</v>
      </c>
      <c r="I125" s="6">
        <v>1</v>
      </c>
      <c r="J125" s="6"/>
      <c r="K125" s="6"/>
      <c r="L125" s="6"/>
    </row>
    <row r="126" spans="1:12" x14ac:dyDescent="0.2">
      <c r="E126" s="7" t="s">
        <v>180</v>
      </c>
      <c r="F126" s="6" t="s">
        <v>37</v>
      </c>
      <c r="G126" s="6" t="s">
        <v>165</v>
      </c>
      <c r="H126" s="6" t="s">
        <v>215</v>
      </c>
      <c r="I126" s="6">
        <v>1</v>
      </c>
      <c r="J126" s="6"/>
      <c r="K126" s="6"/>
      <c r="L126" s="6"/>
    </row>
    <row r="127" spans="1:12" x14ac:dyDescent="0.2">
      <c r="E127" s="7" t="s">
        <v>167</v>
      </c>
      <c r="F127" s="6" t="s">
        <v>37</v>
      </c>
      <c r="G127" s="6" t="s">
        <v>166</v>
      </c>
      <c r="I127" s="6">
        <v>1</v>
      </c>
      <c r="J127" s="6"/>
      <c r="K127" s="6"/>
      <c r="L127" s="6"/>
    </row>
    <row r="128" spans="1:12" x14ac:dyDescent="0.2">
      <c r="E128" s="7" t="s">
        <v>117</v>
      </c>
      <c r="F128" s="6" t="s">
        <v>42</v>
      </c>
      <c r="I128" s="6">
        <v>1</v>
      </c>
      <c r="J128" s="6"/>
      <c r="K128" s="6"/>
      <c r="L128" s="6"/>
    </row>
    <row r="129" spans="1:12" x14ac:dyDescent="0.2">
      <c r="A129" s="6">
        <v>15</v>
      </c>
      <c r="B129" s="7" t="s">
        <v>17</v>
      </c>
      <c r="C129" s="6">
        <v>1</v>
      </c>
      <c r="D129" s="7" t="s">
        <v>11</v>
      </c>
      <c r="E129" s="7" t="s">
        <v>5</v>
      </c>
      <c r="F129" s="6" t="s">
        <v>38</v>
      </c>
      <c r="I129" s="6">
        <v>1</v>
      </c>
      <c r="J129" s="6"/>
      <c r="K129" s="6"/>
      <c r="L129" s="6"/>
    </row>
    <row r="130" spans="1:12" x14ac:dyDescent="0.2">
      <c r="E130" s="7" t="s">
        <v>240</v>
      </c>
      <c r="F130" s="6" t="s">
        <v>39</v>
      </c>
      <c r="G130" s="6" t="s">
        <v>145</v>
      </c>
      <c r="H130" s="6" t="s">
        <v>203</v>
      </c>
      <c r="I130" s="6">
        <v>5</v>
      </c>
      <c r="J130" s="6"/>
      <c r="K130" s="6"/>
      <c r="L130" s="6"/>
    </row>
    <row r="131" spans="1:12" x14ac:dyDescent="0.2">
      <c r="E131" s="7" t="s">
        <v>241</v>
      </c>
      <c r="F131" s="6" t="s">
        <v>39</v>
      </c>
      <c r="G131" s="6" t="s">
        <v>145</v>
      </c>
      <c r="H131" s="6" t="s">
        <v>207</v>
      </c>
      <c r="I131" s="6">
        <v>4</v>
      </c>
      <c r="J131" s="6"/>
      <c r="K131" s="6"/>
      <c r="L131" s="6"/>
    </row>
    <row r="132" spans="1:12" x14ac:dyDescent="0.2">
      <c r="E132" s="7" t="s">
        <v>239</v>
      </c>
      <c r="F132" s="6" t="s">
        <v>39</v>
      </c>
      <c r="G132" s="6" t="s">
        <v>143</v>
      </c>
      <c r="H132" s="6" t="s">
        <v>206</v>
      </c>
      <c r="I132" s="6">
        <v>2</v>
      </c>
      <c r="J132" s="6"/>
      <c r="K132" s="6"/>
      <c r="L132" s="6"/>
    </row>
    <row r="133" spans="1:12" x14ac:dyDescent="0.2">
      <c r="E133" s="7" t="s">
        <v>239</v>
      </c>
      <c r="F133" s="6" t="s">
        <v>39</v>
      </c>
      <c r="G133" s="6" t="s">
        <v>145</v>
      </c>
      <c r="H133" s="6" t="s">
        <v>206</v>
      </c>
      <c r="I133" s="6">
        <v>4</v>
      </c>
      <c r="J133" s="6"/>
      <c r="K133" s="6"/>
      <c r="L133" s="6"/>
    </row>
    <row r="134" spans="1:12" x14ac:dyDescent="0.2">
      <c r="E134" s="7" t="s">
        <v>239</v>
      </c>
      <c r="F134" s="6" t="s">
        <v>39</v>
      </c>
      <c r="G134" s="6" t="s">
        <v>143</v>
      </c>
      <c r="H134" s="6" t="s">
        <v>148</v>
      </c>
      <c r="I134" s="6">
        <v>2</v>
      </c>
      <c r="J134" s="6"/>
      <c r="K134" s="6"/>
      <c r="L134" s="6"/>
    </row>
    <row r="135" spans="1:12" x14ac:dyDescent="0.2">
      <c r="E135" s="7" t="s">
        <v>151</v>
      </c>
      <c r="F135" s="6" t="s">
        <v>41</v>
      </c>
      <c r="G135" s="6" t="s">
        <v>149</v>
      </c>
      <c r="I135" s="6">
        <v>1</v>
      </c>
      <c r="J135" s="6"/>
      <c r="K135" s="6"/>
      <c r="L135" s="6"/>
    </row>
    <row r="136" spans="1:12" x14ac:dyDescent="0.2">
      <c r="E136" s="7" t="s">
        <v>43</v>
      </c>
      <c r="F136" s="6" t="s">
        <v>141</v>
      </c>
      <c r="G136" s="6" t="s">
        <v>168</v>
      </c>
      <c r="H136" s="6" t="s">
        <v>148</v>
      </c>
      <c r="I136" s="6">
        <v>1</v>
      </c>
      <c r="J136" s="6"/>
      <c r="K136" s="6"/>
      <c r="L136" s="6"/>
    </row>
    <row r="137" spans="1:12" x14ac:dyDescent="0.2">
      <c r="E137" s="7" t="s">
        <v>40</v>
      </c>
      <c r="F137" s="6" t="s">
        <v>137</v>
      </c>
      <c r="G137" s="6" t="s">
        <v>143</v>
      </c>
      <c r="I137" s="6">
        <v>4</v>
      </c>
      <c r="J137" s="6"/>
      <c r="K137" s="6"/>
      <c r="L137" s="6"/>
    </row>
    <row r="138" spans="1:12" x14ac:dyDescent="0.2">
      <c r="D138" s="7" t="s">
        <v>11</v>
      </c>
      <c r="E138" s="7" t="s">
        <v>6</v>
      </c>
      <c r="F138" s="6" t="s">
        <v>38</v>
      </c>
      <c r="I138" s="6">
        <v>1</v>
      </c>
      <c r="J138" s="6"/>
      <c r="K138" s="6"/>
      <c r="L138" s="6"/>
    </row>
    <row r="139" spans="1:12" x14ac:dyDescent="0.2">
      <c r="D139" s="7" t="s">
        <v>11</v>
      </c>
      <c r="E139" s="7" t="s">
        <v>8</v>
      </c>
      <c r="F139" s="6" t="s">
        <v>38</v>
      </c>
      <c r="I139" s="6">
        <v>1</v>
      </c>
      <c r="J139" s="6"/>
      <c r="K139" s="6"/>
      <c r="L139" s="6"/>
    </row>
    <row r="140" spans="1:12" x14ac:dyDescent="0.2">
      <c r="E140" s="7" t="s">
        <v>152</v>
      </c>
      <c r="F140" s="6" t="s">
        <v>40</v>
      </c>
      <c r="G140" s="6" t="s">
        <v>145</v>
      </c>
      <c r="I140" s="6">
        <v>11</v>
      </c>
      <c r="J140" s="6"/>
      <c r="K140" s="6"/>
      <c r="L140" s="6"/>
    </row>
    <row r="141" spans="1:12" x14ac:dyDescent="0.2">
      <c r="A141" s="6">
        <v>16</v>
      </c>
      <c r="B141" s="7" t="s">
        <v>29</v>
      </c>
      <c r="C141" s="6">
        <v>1</v>
      </c>
      <c r="D141" s="7" t="s">
        <v>11</v>
      </c>
      <c r="E141" s="7" t="s">
        <v>4</v>
      </c>
      <c r="F141" s="6" t="s">
        <v>38</v>
      </c>
      <c r="I141" s="6">
        <v>1</v>
      </c>
      <c r="J141" s="6"/>
      <c r="K141" s="6"/>
      <c r="L141" s="6"/>
    </row>
    <row r="142" spans="1:12" x14ac:dyDescent="0.2">
      <c r="E142" s="7" t="s">
        <v>240</v>
      </c>
      <c r="F142" s="6" t="s">
        <v>39</v>
      </c>
      <c r="G142" s="6" t="s">
        <v>145</v>
      </c>
      <c r="H142" s="6" t="s">
        <v>203</v>
      </c>
      <c r="I142" s="6">
        <v>5</v>
      </c>
      <c r="J142" s="6"/>
      <c r="K142" s="6"/>
      <c r="L142" s="6"/>
    </row>
    <row r="143" spans="1:12" x14ac:dyDescent="0.2">
      <c r="E143" s="7" t="s">
        <v>241</v>
      </c>
      <c r="F143" s="6" t="s">
        <v>39</v>
      </c>
      <c r="G143" s="6" t="s">
        <v>145</v>
      </c>
      <c r="H143" s="6" t="s">
        <v>207</v>
      </c>
      <c r="I143" s="6">
        <v>4</v>
      </c>
      <c r="J143" s="6"/>
      <c r="K143" s="6"/>
      <c r="L143" s="6"/>
    </row>
    <row r="144" spans="1:12" x14ac:dyDescent="0.2">
      <c r="E144" s="7" t="s">
        <v>239</v>
      </c>
      <c r="F144" s="6" t="s">
        <v>39</v>
      </c>
      <c r="G144" s="6" t="s">
        <v>143</v>
      </c>
      <c r="H144" s="6" t="s">
        <v>206</v>
      </c>
      <c r="I144" s="6">
        <v>2</v>
      </c>
      <c r="J144" s="6"/>
      <c r="K144" s="6"/>
      <c r="L144" s="6"/>
    </row>
    <row r="145" spans="1:12" x14ac:dyDescent="0.2">
      <c r="E145" s="7" t="s">
        <v>239</v>
      </c>
      <c r="F145" s="6" t="s">
        <v>39</v>
      </c>
      <c r="G145" s="6" t="s">
        <v>145</v>
      </c>
      <c r="H145" s="6" t="s">
        <v>206</v>
      </c>
      <c r="I145" s="6">
        <v>4</v>
      </c>
      <c r="J145" s="6"/>
      <c r="K145" s="6"/>
      <c r="L145" s="6"/>
    </row>
    <row r="146" spans="1:12" x14ac:dyDescent="0.2">
      <c r="E146" s="7" t="s">
        <v>239</v>
      </c>
      <c r="F146" s="6" t="s">
        <v>39</v>
      </c>
      <c r="G146" s="6" t="s">
        <v>143</v>
      </c>
      <c r="H146" s="6" t="s">
        <v>148</v>
      </c>
      <c r="I146" s="6">
        <v>2</v>
      </c>
      <c r="J146" s="6"/>
      <c r="K146" s="6"/>
      <c r="L146" s="6"/>
    </row>
    <row r="147" spans="1:12" x14ac:dyDescent="0.2">
      <c r="E147" s="7" t="s">
        <v>151</v>
      </c>
      <c r="F147" s="6" t="s">
        <v>41</v>
      </c>
      <c r="G147" s="6" t="s">
        <v>149</v>
      </c>
      <c r="I147" s="6">
        <v>1</v>
      </c>
      <c r="J147" s="6"/>
      <c r="K147" s="6"/>
      <c r="L147" s="6"/>
    </row>
    <row r="148" spans="1:12" x14ac:dyDescent="0.2">
      <c r="E148" s="7" t="s">
        <v>43</v>
      </c>
      <c r="F148" s="6" t="s">
        <v>141</v>
      </c>
      <c r="G148" s="6" t="s">
        <v>168</v>
      </c>
      <c r="H148" s="6" t="s">
        <v>148</v>
      </c>
      <c r="I148" s="6">
        <v>1</v>
      </c>
      <c r="J148" s="6"/>
      <c r="K148" s="6"/>
      <c r="L148" s="6"/>
    </row>
    <row r="149" spans="1:12" x14ac:dyDescent="0.2">
      <c r="E149" s="7" t="s">
        <v>30</v>
      </c>
      <c r="F149" s="6" t="s">
        <v>37</v>
      </c>
      <c r="I149" s="6">
        <v>1</v>
      </c>
      <c r="J149" s="6"/>
      <c r="K149" s="6"/>
      <c r="L149" s="6"/>
    </row>
    <row r="150" spans="1:12" x14ac:dyDescent="0.2">
      <c r="E150" s="7" t="s">
        <v>40</v>
      </c>
      <c r="F150" s="6" t="s">
        <v>137</v>
      </c>
      <c r="G150" s="6" t="s">
        <v>143</v>
      </c>
      <c r="I150" s="6">
        <v>4</v>
      </c>
      <c r="J150" s="6"/>
      <c r="K150" s="6"/>
      <c r="L150" s="6"/>
    </row>
    <row r="151" spans="1:12" x14ac:dyDescent="0.2">
      <c r="D151" s="7" t="s">
        <v>11</v>
      </c>
      <c r="E151" s="7" t="s">
        <v>7</v>
      </c>
      <c r="F151" s="6" t="s">
        <v>38</v>
      </c>
      <c r="I151" s="6">
        <v>1</v>
      </c>
      <c r="J151" s="6"/>
      <c r="K151" s="6"/>
      <c r="L151" s="6"/>
    </row>
    <row r="152" spans="1:12" x14ac:dyDescent="0.2">
      <c r="D152" s="7" t="s">
        <v>11</v>
      </c>
      <c r="E152" s="7" t="s">
        <v>8</v>
      </c>
      <c r="F152" s="6" t="s">
        <v>38</v>
      </c>
      <c r="I152" s="6">
        <v>1</v>
      </c>
    </row>
    <row r="153" spans="1:12" x14ac:dyDescent="0.2">
      <c r="E153" s="7" t="s">
        <v>152</v>
      </c>
      <c r="F153" s="6" t="s">
        <v>40</v>
      </c>
      <c r="G153" s="6" t="s">
        <v>145</v>
      </c>
      <c r="I153" s="6">
        <v>11</v>
      </c>
      <c r="J153" s="6"/>
      <c r="K153" s="6"/>
      <c r="L153" s="6"/>
    </row>
    <row r="154" spans="1:12" x14ac:dyDescent="0.2">
      <c r="A154" s="6">
        <v>17</v>
      </c>
      <c r="B154" s="7" t="s">
        <v>32</v>
      </c>
      <c r="C154" s="6">
        <v>2</v>
      </c>
      <c r="E154" s="7" t="s">
        <v>33</v>
      </c>
      <c r="F154" s="6" t="s">
        <v>38</v>
      </c>
      <c r="I154" s="6">
        <v>1</v>
      </c>
      <c r="J154" s="6"/>
      <c r="K154" s="6"/>
      <c r="L154" s="6"/>
    </row>
    <row r="155" spans="1:12" x14ac:dyDescent="0.2">
      <c r="E155" s="7" t="s">
        <v>31</v>
      </c>
      <c r="F155" s="6" t="s">
        <v>38</v>
      </c>
      <c r="I155" s="6">
        <v>1</v>
      </c>
      <c r="J155" s="6"/>
      <c r="K155" s="6"/>
      <c r="L155" s="6"/>
    </row>
    <row r="156" spans="1:12" x14ac:dyDescent="0.2">
      <c r="E156" s="7" t="s">
        <v>224</v>
      </c>
      <c r="F156" s="6" t="s">
        <v>37</v>
      </c>
      <c r="G156" s="6" t="s">
        <v>264</v>
      </c>
      <c r="H156" s="6" t="s">
        <v>223</v>
      </c>
      <c r="I156" s="6">
        <v>1</v>
      </c>
      <c r="J156" s="6"/>
      <c r="K156" s="6"/>
      <c r="L156" s="6"/>
    </row>
    <row r="157" spans="1:12" x14ac:dyDescent="0.2">
      <c r="E157" s="7" t="s">
        <v>169</v>
      </c>
      <c r="F157" s="6" t="s">
        <v>37</v>
      </c>
      <c r="H157" s="6" t="s">
        <v>216</v>
      </c>
      <c r="I157" s="6">
        <v>1</v>
      </c>
      <c r="J157" s="6"/>
      <c r="K157" s="6"/>
      <c r="L157" s="6"/>
    </row>
    <row r="158" spans="1:12" x14ac:dyDescent="0.2">
      <c r="E158" s="7" t="s">
        <v>43</v>
      </c>
      <c r="F158" s="6" t="s">
        <v>141</v>
      </c>
      <c r="G158" s="6" t="s">
        <v>168</v>
      </c>
      <c r="H158" s="6" t="s">
        <v>173</v>
      </c>
      <c r="I158" s="6">
        <v>1</v>
      </c>
      <c r="J158" s="6"/>
      <c r="K158" s="6"/>
      <c r="L158" s="6"/>
    </row>
    <row r="159" spans="1:12" x14ac:dyDescent="0.2">
      <c r="E159" s="7" t="s">
        <v>239</v>
      </c>
      <c r="F159" s="6" t="s">
        <v>39</v>
      </c>
      <c r="G159" s="6" t="s">
        <v>145</v>
      </c>
      <c r="H159" s="6" t="s">
        <v>225</v>
      </c>
      <c r="I159" s="6">
        <v>4</v>
      </c>
      <c r="J159" s="6"/>
      <c r="K159" s="6"/>
      <c r="L159" s="6"/>
    </row>
    <row r="160" spans="1:12" x14ac:dyDescent="0.2">
      <c r="E160" s="7" t="s">
        <v>239</v>
      </c>
      <c r="F160" s="6" t="s">
        <v>39</v>
      </c>
      <c r="G160" s="6" t="s">
        <v>143</v>
      </c>
      <c r="H160" s="6" t="s">
        <v>203</v>
      </c>
      <c r="I160" s="6">
        <v>4</v>
      </c>
      <c r="J160" s="6"/>
      <c r="K160" s="6"/>
      <c r="L160" s="6"/>
    </row>
    <row r="161" spans="1:12" x14ac:dyDescent="0.2">
      <c r="E161" s="7" t="s">
        <v>40</v>
      </c>
      <c r="F161" s="6" t="s">
        <v>137</v>
      </c>
      <c r="G161" s="6" t="s">
        <v>143</v>
      </c>
      <c r="I161" s="6">
        <v>4</v>
      </c>
      <c r="J161" s="6"/>
      <c r="K161" s="6"/>
      <c r="L161" s="6"/>
    </row>
    <row r="162" spans="1:12" x14ac:dyDescent="0.2">
      <c r="E162" s="7" t="s">
        <v>241</v>
      </c>
      <c r="F162" s="6" t="s">
        <v>39</v>
      </c>
      <c r="G162" s="6" t="s">
        <v>145</v>
      </c>
      <c r="H162" s="6" t="s">
        <v>148</v>
      </c>
      <c r="I162" s="6">
        <v>4</v>
      </c>
      <c r="J162" s="6"/>
      <c r="K162" s="6"/>
      <c r="L162" s="6"/>
    </row>
    <row r="163" spans="1:12" x14ac:dyDescent="0.2">
      <c r="A163" s="6">
        <v>18</v>
      </c>
      <c r="B163" s="7" t="s">
        <v>131</v>
      </c>
      <c r="C163" s="6">
        <v>1</v>
      </c>
      <c r="D163" s="7" t="s">
        <v>132</v>
      </c>
      <c r="E163" s="7" t="s">
        <v>129</v>
      </c>
      <c r="F163" s="6" t="s">
        <v>38</v>
      </c>
      <c r="I163" s="6">
        <v>1</v>
      </c>
      <c r="J163" s="6"/>
      <c r="K163" s="6"/>
      <c r="L163" s="6"/>
    </row>
    <row r="164" spans="1:12" x14ac:dyDescent="0.2">
      <c r="D164" s="7" t="s">
        <v>132</v>
      </c>
      <c r="E164" s="7" t="s">
        <v>127</v>
      </c>
      <c r="F164" s="6" t="s">
        <v>38</v>
      </c>
      <c r="I164" s="6">
        <v>1</v>
      </c>
      <c r="J164" s="6"/>
      <c r="K164" s="6"/>
      <c r="L164" s="6"/>
    </row>
    <row r="165" spans="1:12" x14ac:dyDescent="0.2">
      <c r="D165" s="7" t="s">
        <v>132</v>
      </c>
      <c r="E165" s="7" t="s">
        <v>128</v>
      </c>
      <c r="F165" s="6" t="s">
        <v>38</v>
      </c>
      <c r="I165" s="6">
        <v>1</v>
      </c>
      <c r="J165" s="6"/>
      <c r="K165" s="6"/>
      <c r="L165" s="6"/>
    </row>
    <row r="166" spans="1:12" x14ac:dyDescent="0.2">
      <c r="D166" s="7" t="s">
        <v>132</v>
      </c>
      <c r="E166" s="7" t="s">
        <v>130</v>
      </c>
      <c r="F166" s="6" t="s">
        <v>38</v>
      </c>
      <c r="I166" s="6">
        <v>1</v>
      </c>
      <c r="J166" s="6"/>
      <c r="K166" s="6"/>
      <c r="L166" s="6"/>
    </row>
    <row r="167" spans="1:12" x14ac:dyDescent="0.2">
      <c r="E167" s="7" t="s">
        <v>224</v>
      </c>
      <c r="F167" s="6" t="s">
        <v>37</v>
      </c>
      <c r="G167" s="6" t="s">
        <v>264</v>
      </c>
      <c r="H167" s="6" t="s">
        <v>223</v>
      </c>
      <c r="I167" s="6">
        <v>1</v>
      </c>
      <c r="J167" s="6"/>
      <c r="K167" s="6"/>
      <c r="L167" s="6"/>
    </row>
    <row r="168" spans="1:12" x14ac:dyDescent="0.2">
      <c r="E168" s="7" t="s">
        <v>169</v>
      </c>
      <c r="F168" s="6" t="s">
        <v>37</v>
      </c>
      <c r="H168" s="6" t="s">
        <v>216</v>
      </c>
      <c r="I168" s="6">
        <v>1</v>
      </c>
      <c r="J168" s="6"/>
      <c r="K168" s="6"/>
      <c r="L168" s="6"/>
    </row>
    <row r="169" spans="1:12" x14ac:dyDescent="0.2">
      <c r="E169" s="7" t="s">
        <v>43</v>
      </c>
      <c r="F169" s="6" t="s">
        <v>141</v>
      </c>
      <c r="G169" s="6" t="s">
        <v>168</v>
      </c>
      <c r="H169" s="6" t="s">
        <v>173</v>
      </c>
      <c r="I169" s="6">
        <v>1</v>
      </c>
      <c r="J169" s="6"/>
      <c r="K169" s="6"/>
      <c r="L169" s="6"/>
    </row>
    <row r="170" spans="1:12" x14ac:dyDescent="0.2">
      <c r="E170" s="7" t="s">
        <v>247</v>
      </c>
      <c r="F170" s="6" t="s">
        <v>37</v>
      </c>
      <c r="G170" s="6" t="s">
        <v>246</v>
      </c>
      <c r="H170" s="6" t="s">
        <v>217</v>
      </c>
      <c r="I170" s="6">
        <v>1</v>
      </c>
      <c r="J170" s="6"/>
      <c r="K170" s="6"/>
      <c r="L170" s="6"/>
    </row>
    <row r="171" spans="1:12" x14ac:dyDescent="0.2">
      <c r="E171" s="7" t="s">
        <v>239</v>
      </c>
      <c r="F171" s="6" t="s">
        <v>39</v>
      </c>
      <c r="G171" s="6" t="s">
        <v>145</v>
      </c>
      <c r="H171" s="6" t="s">
        <v>206</v>
      </c>
      <c r="I171" s="6">
        <v>1</v>
      </c>
      <c r="J171" s="6"/>
      <c r="K171" s="6"/>
      <c r="L171" s="6"/>
    </row>
    <row r="172" spans="1:12" x14ac:dyDescent="0.2">
      <c r="E172" s="7" t="s">
        <v>239</v>
      </c>
      <c r="F172" s="6" t="s">
        <v>39</v>
      </c>
      <c r="G172" s="6" t="s">
        <v>145</v>
      </c>
      <c r="H172" s="6" t="s">
        <v>210</v>
      </c>
      <c r="I172" s="6">
        <v>5</v>
      </c>
      <c r="J172" s="6"/>
      <c r="K172" s="6"/>
      <c r="L172" s="6"/>
    </row>
    <row r="173" spans="1:12" x14ac:dyDescent="0.2">
      <c r="E173" s="7" t="s">
        <v>151</v>
      </c>
      <c r="F173" s="6" t="s">
        <v>41</v>
      </c>
      <c r="G173" s="6" t="s">
        <v>170</v>
      </c>
      <c r="I173" s="6">
        <v>4</v>
      </c>
      <c r="J173" s="6"/>
      <c r="K173" s="6"/>
      <c r="L173" s="6"/>
    </row>
    <row r="174" spans="1:12" x14ac:dyDescent="0.2">
      <c r="E174" s="7" t="s">
        <v>171</v>
      </c>
      <c r="F174" s="6" t="s">
        <v>81</v>
      </c>
      <c r="G174" s="6" t="s">
        <v>145</v>
      </c>
      <c r="I174" s="6">
        <v>5</v>
      </c>
    </row>
    <row r="175" spans="1:12" x14ac:dyDescent="0.2">
      <c r="E175" s="7" t="s">
        <v>152</v>
      </c>
      <c r="F175" s="6" t="s">
        <v>40</v>
      </c>
      <c r="G175" s="6" t="s">
        <v>145</v>
      </c>
      <c r="I175" s="6">
        <v>3</v>
      </c>
    </row>
    <row r="176" spans="1:12" x14ac:dyDescent="0.2">
      <c r="D176" s="7" t="s">
        <v>132</v>
      </c>
      <c r="E176" s="7" t="s">
        <v>44</v>
      </c>
      <c r="F176" s="6" t="s">
        <v>38</v>
      </c>
      <c r="I176" s="6">
        <v>2</v>
      </c>
      <c r="J176" s="6"/>
      <c r="K176" s="6"/>
      <c r="L176" s="6"/>
    </row>
    <row r="177" spans="1:12" x14ac:dyDescent="0.2">
      <c r="E177" s="7" t="s">
        <v>239</v>
      </c>
      <c r="F177" s="6" t="s">
        <v>39</v>
      </c>
      <c r="G177" s="6" t="s">
        <v>143</v>
      </c>
      <c r="H177" s="6" t="s">
        <v>225</v>
      </c>
      <c r="I177" s="6">
        <v>4</v>
      </c>
      <c r="J177" s="6"/>
      <c r="K177" s="6"/>
      <c r="L177" s="6"/>
    </row>
    <row r="178" spans="1:12" x14ac:dyDescent="0.2">
      <c r="E178" s="7" t="s">
        <v>40</v>
      </c>
      <c r="F178" s="6" t="s">
        <v>137</v>
      </c>
      <c r="G178" s="6" t="s">
        <v>143</v>
      </c>
      <c r="I178" s="6">
        <v>4</v>
      </c>
      <c r="J178" s="6"/>
      <c r="K178" s="6"/>
      <c r="L178" s="6"/>
    </row>
    <row r="179" spans="1:12" x14ac:dyDescent="0.2">
      <c r="E179" s="7" t="s">
        <v>241</v>
      </c>
      <c r="F179" s="6" t="s">
        <v>39</v>
      </c>
      <c r="G179" s="6" t="s">
        <v>145</v>
      </c>
      <c r="H179" s="6" t="s">
        <v>148</v>
      </c>
      <c r="I179" s="6">
        <v>4</v>
      </c>
      <c r="J179" s="6"/>
      <c r="K179" s="6"/>
      <c r="L179" s="6"/>
    </row>
    <row r="180" spans="1:12" x14ac:dyDescent="0.2">
      <c r="E180" s="7" t="s">
        <v>241</v>
      </c>
      <c r="F180" s="6" t="s">
        <v>39</v>
      </c>
      <c r="G180" s="6" t="s">
        <v>145</v>
      </c>
      <c r="H180" s="6" t="s">
        <v>226</v>
      </c>
      <c r="I180" s="6">
        <v>2</v>
      </c>
      <c r="J180" s="6"/>
      <c r="K180" s="6"/>
      <c r="L180" s="6"/>
    </row>
    <row r="181" spans="1:12" x14ac:dyDescent="0.2">
      <c r="E181" s="7" t="s">
        <v>241</v>
      </c>
      <c r="F181" s="6" t="s">
        <v>39</v>
      </c>
      <c r="G181" s="6" t="s">
        <v>145</v>
      </c>
      <c r="H181" s="6" t="s">
        <v>206</v>
      </c>
      <c r="I181" s="6">
        <v>2</v>
      </c>
      <c r="J181" s="6"/>
      <c r="K181" s="6"/>
      <c r="L181" s="6"/>
    </row>
    <row r="182" spans="1:12" x14ac:dyDescent="0.2">
      <c r="E182" s="7" t="s">
        <v>240</v>
      </c>
      <c r="F182" s="6" t="s">
        <v>39</v>
      </c>
      <c r="G182" s="6" t="s">
        <v>145</v>
      </c>
      <c r="H182" s="6" t="s">
        <v>203</v>
      </c>
      <c r="I182" s="6">
        <v>1</v>
      </c>
      <c r="J182" s="6"/>
      <c r="K182" s="6"/>
      <c r="L182" s="6"/>
    </row>
    <row r="183" spans="1:12" x14ac:dyDescent="0.2">
      <c r="A183" s="6">
        <v>19</v>
      </c>
      <c r="B183" s="7" t="s">
        <v>45</v>
      </c>
      <c r="C183" s="6">
        <v>4</v>
      </c>
      <c r="D183" s="7" t="s">
        <v>325</v>
      </c>
      <c r="E183" s="7" t="s">
        <v>46</v>
      </c>
      <c r="F183" s="6" t="s">
        <v>38</v>
      </c>
      <c r="I183" s="6">
        <v>1</v>
      </c>
      <c r="J183" s="6"/>
      <c r="K183" s="6"/>
      <c r="L183" s="6"/>
    </row>
    <row r="184" spans="1:12" x14ac:dyDescent="0.2">
      <c r="E184" s="7" t="s">
        <v>151</v>
      </c>
      <c r="F184" s="6" t="s">
        <v>41</v>
      </c>
      <c r="G184" s="6" t="s">
        <v>172</v>
      </c>
      <c r="I184" s="6">
        <v>2</v>
      </c>
      <c r="J184" s="6"/>
      <c r="K184" s="6"/>
      <c r="L184" s="6"/>
    </row>
    <row r="185" spans="1:12" x14ac:dyDescent="0.2">
      <c r="A185" s="6">
        <v>20</v>
      </c>
      <c r="B185" s="7" t="s">
        <v>47</v>
      </c>
      <c r="C185" s="6">
        <v>1</v>
      </c>
      <c r="E185" s="7" t="s">
        <v>45</v>
      </c>
      <c r="F185" s="6" t="s">
        <v>42</v>
      </c>
      <c r="I185" s="6">
        <v>2</v>
      </c>
      <c r="J185" s="6"/>
      <c r="K185" s="6"/>
      <c r="L185" s="6"/>
    </row>
    <row r="186" spans="1:12" x14ac:dyDescent="0.2">
      <c r="E186" s="7" t="s">
        <v>248</v>
      </c>
      <c r="F186" s="6" t="s">
        <v>37</v>
      </c>
      <c r="G186" s="6" t="s">
        <v>173</v>
      </c>
      <c r="H186" s="6" t="s">
        <v>218</v>
      </c>
      <c r="I186" s="6">
        <v>1</v>
      </c>
      <c r="J186" s="6"/>
      <c r="K186" s="6"/>
      <c r="L186" s="6"/>
    </row>
    <row r="187" spans="1:12" x14ac:dyDescent="0.2">
      <c r="E187" s="7" t="s">
        <v>43</v>
      </c>
      <c r="F187" s="6" t="s">
        <v>141</v>
      </c>
      <c r="G187" s="6" t="s">
        <v>168</v>
      </c>
      <c r="H187" s="6" t="s">
        <v>173</v>
      </c>
      <c r="I187" s="6">
        <v>2</v>
      </c>
      <c r="J187" s="6"/>
      <c r="K187" s="6"/>
      <c r="L187" s="6"/>
    </row>
    <row r="188" spans="1:12" x14ac:dyDescent="0.2">
      <c r="D188" s="7" t="s">
        <v>325</v>
      </c>
      <c r="E188" s="7" t="s">
        <v>48</v>
      </c>
      <c r="F188" s="6" t="s">
        <v>38</v>
      </c>
      <c r="I188" s="6">
        <v>1</v>
      </c>
      <c r="J188" s="6"/>
      <c r="K188" s="6"/>
      <c r="L188" s="6"/>
    </row>
    <row r="189" spans="1:12" x14ac:dyDescent="0.2">
      <c r="E189" s="7" t="s">
        <v>241</v>
      </c>
      <c r="F189" s="6" t="s">
        <v>39</v>
      </c>
      <c r="G189" s="6" t="s">
        <v>145</v>
      </c>
      <c r="H189" s="6" t="s">
        <v>206</v>
      </c>
      <c r="I189" s="6">
        <v>6</v>
      </c>
      <c r="J189" s="6"/>
      <c r="K189" s="6"/>
      <c r="L189" s="6"/>
    </row>
    <row r="190" spans="1:12" x14ac:dyDescent="0.2">
      <c r="E190" s="7" t="s">
        <v>239</v>
      </c>
      <c r="F190" s="6" t="s">
        <v>39</v>
      </c>
      <c r="G190" s="6" t="s">
        <v>145</v>
      </c>
      <c r="H190" s="6" t="s">
        <v>206</v>
      </c>
      <c r="I190" s="6">
        <v>4</v>
      </c>
      <c r="J190" s="6"/>
      <c r="K190" s="6"/>
      <c r="L190" s="6"/>
    </row>
    <row r="191" spans="1:12" x14ac:dyDescent="0.2">
      <c r="E191" s="7" t="s">
        <v>40</v>
      </c>
      <c r="F191" s="6" t="s">
        <v>137</v>
      </c>
      <c r="G191" s="6" t="s">
        <v>145</v>
      </c>
      <c r="I191" s="6">
        <v>4</v>
      </c>
      <c r="J191" s="6"/>
      <c r="K191" s="6"/>
      <c r="L191" s="6"/>
    </row>
    <row r="192" spans="1:12" x14ac:dyDescent="0.2">
      <c r="A192" s="6">
        <v>21</v>
      </c>
      <c r="B192" s="6" t="s">
        <v>49</v>
      </c>
      <c r="C192" s="6">
        <v>1</v>
      </c>
      <c r="E192" s="7" t="s">
        <v>45</v>
      </c>
      <c r="F192" s="6" t="s">
        <v>42</v>
      </c>
      <c r="I192" s="6">
        <v>2</v>
      </c>
      <c r="J192" s="6"/>
      <c r="K192" s="6"/>
      <c r="L192" s="6"/>
    </row>
    <row r="193" spans="1:9" x14ac:dyDescent="0.2">
      <c r="E193" s="7" t="s">
        <v>249</v>
      </c>
      <c r="F193" s="6" t="s">
        <v>37</v>
      </c>
      <c r="G193" s="6" t="s">
        <v>173</v>
      </c>
      <c r="H193" s="6" t="s">
        <v>218</v>
      </c>
      <c r="I193" s="6">
        <v>1</v>
      </c>
    </row>
    <row r="194" spans="1:9" x14ac:dyDescent="0.2">
      <c r="E194" s="7" t="s">
        <v>43</v>
      </c>
      <c r="F194" s="6" t="s">
        <v>141</v>
      </c>
      <c r="G194" s="6" t="s">
        <v>168</v>
      </c>
      <c r="H194" s="6" t="s">
        <v>173</v>
      </c>
      <c r="I194" s="6">
        <v>2</v>
      </c>
    </row>
    <row r="195" spans="1:9" x14ac:dyDescent="0.2">
      <c r="D195" s="7" t="s">
        <v>325</v>
      </c>
      <c r="E195" s="7" t="s">
        <v>48</v>
      </c>
      <c r="F195" s="6" t="s">
        <v>38</v>
      </c>
      <c r="I195" s="6">
        <v>1</v>
      </c>
    </row>
    <row r="196" spans="1:9" x14ac:dyDescent="0.2">
      <c r="E196" s="7" t="s">
        <v>241</v>
      </c>
      <c r="F196" s="6" t="s">
        <v>39</v>
      </c>
      <c r="G196" s="6" t="s">
        <v>145</v>
      </c>
      <c r="H196" s="6" t="s">
        <v>206</v>
      </c>
      <c r="I196" s="6">
        <v>6</v>
      </c>
    </row>
    <row r="197" spans="1:9" x14ac:dyDescent="0.2">
      <c r="E197" s="7" t="s">
        <v>239</v>
      </c>
      <c r="F197" s="6" t="s">
        <v>39</v>
      </c>
      <c r="G197" s="6" t="s">
        <v>145</v>
      </c>
      <c r="H197" s="6" t="s">
        <v>206</v>
      </c>
      <c r="I197" s="6">
        <v>4</v>
      </c>
    </row>
    <row r="198" spans="1:9" x14ac:dyDescent="0.2">
      <c r="E198" s="7" t="s">
        <v>40</v>
      </c>
      <c r="F198" s="6" t="s">
        <v>137</v>
      </c>
      <c r="G198" s="6" t="s">
        <v>145</v>
      </c>
      <c r="I198" s="6">
        <v>4</v>
      </c>
    </row>
    <row r="199" spans="1:9" x14ac:dyDescent="0.2">
      <c r="A199" s="6">
        <v>22</v>
      </c>
      <c r="B199" s="7" t="s">
        <v>69</v>
      </c>
      <c r="C199" s="6">
        <v>6</v>
      </c>
      <c r="D199" s="7" t="s">
        <v>325</v>
      </c>
      <c r="E199" s="7" t="s">
        <v>51</v>
      </c>
      <c r="F199" s="6" t="s">
        <v>38</v>
      </c>
      <c r="I199" s="6">
        <v>1</v>
      </c>
    </row>
    <row r="200" spans="1:9" x14ac:dyDescent="0.2">
      <c r="E200" s="7" t="s">
        <v>151</v>
      </c>
      <c r="F200" s="6" t="s">
        <v>41</v>
      </c>
      <c r="G200" s="6" t="s">
        <v>174</v>
      </c>
      <c r="I200" s="6">
        <v>2</v>
      </c>
    </row>
    <row r="201" spans="1:9" x14ac:dyDescent="0.2">
      <c r="A201" s="6">
        <v>23</v>
      </c>
      <c r="B201" s="7" t="s">
        <v>68</v>
      </c>
      <c r="C201" s="6">
        <v>2</v>
      </c>
      <c r="D201" s="7" t="s">
        <v>325</v>
      </c>
      <c r="E201" s="7" t="s">
        <v>70</v>
      </c>
      <c r="F201" s="6" t="s">
        <v>38</v>
      </c>
      <c r="I201" s="6">
        <v>1</v>
      </c>
    </row>
    <row r="202" spans="1:9" x14ac:dyDescent="0.2">
      <c r="E202" s="7" t="s">
        <v>151</v>
      </c>
      <c r="F202" s="6" t="s">
        <v>41</v>
      </c>
      <c r="G202" s="6" t="s">
        <v>174</v>
      </c>
      <c r="I202" s="6">
        <v>2</v>
      </c>
    </row>
    <row r="203" spans="1:9" x14ac:dyDescent="0.2">
      <c r="A203" s="6">
        <v>24</v>
      </c>
      <c r="B203" s="7" t="s">
        <v>67</v>
      </c>
      <c r="C203" s="6">
        <v>2</v>
      </c>
      <c r="E203" s="7" t="s">
        <v>68</v>
      </c>
      <c r="F203" s="6" t="s">
        <v>42</v>
      </c>
      <c r="I203" s="6">
        <v>2</v>
      </c>
    </row>
    <row r="204" spans="1:9" x14ac:dyDescent="0.2">
      <c r="E204" s="7" t="s">
        <v>69</v>
      </c>
      <c r="F204" s="6" t="s">
        <v>42</v>
      </c>
      <c r="I204" s="6">
        <v>2</v>
      </c>
    </row>
    <row r="205" spans="1:9" x14ac:dyDescent="0.2">
      <c r="A205" s="6">
        <v>25</v>
      </c>
      <c r="B205" s="7" t="s">
        <v>71</v>
      </c>
      <c r="C205" s="6">
        <v>1</v>
      </c>
      <c r="D205" s="7" t="s">
        <v>325</v>
      </c>
      <c r="E205" s="7" t="s">
        <v>50</v>
      </c>
      <c r="F205" s="6" t="s">
        <v>38</v>
      </c>
      <c r="I205" s="6">
        <v>1</v>
      </c>
    </row>
    <row r="206" spans="1:9" x14ac:dyDescent="0.2">
      <c r="E206" s="7" t="s">
        <v>239</v>
      </c>
      <c r="F206" s="6" t="s">
        <v>39</v>
      </c>
      <c r="G206" s="6" t="s">
        <v>143</v>
      </c>
      <c r="H206" s="6" t="s">
        <v>203</v>
      </c>
      <c r="I206" s="6">
        <v>2</v>
      </c>
    </row>
    <row r="207" spans="1:9" x14ac:dyDescent="0.2">
      <c r="E207" s="7" t="s">
        <v>40</v>
      </c>
      <c r="F207" s="6" t="s">
        <v>137</v>
      </c>
      <c r="G207" s="6" t="s">
        <v>143</v>
      </c>
      <c r="I207" s="6">
        <v>2</v>
      </c>
    </row>
    <row r="208" spans="1:9" x14ac:dyDescent="0.2">
      <c r="E208" s="7" t="s">
        <v>239</v>
      </c>
      <c r="F208" s="6" t="s">
        <v>39</v>
      </c>
      <c r="G208" s="6" t="s">
        <v>145</v>
      </c>
      <c r="H208" s="6" t="s">
        <v>225</v>
      </c>
      <c r="I208" s="6">
        <v>1</v>
      </c>
    </row>
    <row r="209" spans="1:9" x14ac:dyDescent="0.2">
      <c r="E209" s="7" t="s">
        <v>239</v>
      </c>
      <c r="F209" s="6" t="s">
        <v>39</v>
      </c>
      <c r="G209" s="6" t="s">
        <v>145</v>
      </c>
      <c r="H209" s="6" t="s">
        <v>226</v>
      </c>
      <c r="I209" s="6">
        <v>1</v>
      </c>
    </row>
    <row r="210" spans="1:9" x14ac:dyDescent="0.2">
      <c r="E210" s="7" t="s">
        <v>69</v>
      </c>
      <c r="F210" s="6" t="s">
        <v>42</v>
      </c>
      <c r="I210" s="6">
        <v>2</v>
      </c>
    </row>
    <row r="211" spans="1:9" x14ac:dyDescent="0.2">
      <c r="A211" s="6">
        <v>26</v>
      </c>
      <c r="B211" s="7" t="s">
        <v>72</v>
      </c>
      <c r="C211" s="6">
        <v>1</v>
      </c>
      <c r="D211" s="7" t="s">
        <v>325</v>
      </c>
      <c r="E211" s="7" t="s">
        <v>56</v>
      </c>
      <c r="F211" s="6" t="s">
        <v>38</v>
      </c>
      <c r="I211" s="6">
        <v>1</v>
      </c>
    </row>
    <row r="212" spans="1:9" x14ac:dyDescent="0.2">
      <c r="E212" s="7" t="s">
        <v>239</v>
      </c>
      <c r="F212" s="6" t="s">
        <v>39</v>
      </c>
      <c r="G212" s="6" t="s">
        <v>143</v>
      </c>
      <c r="H212" s="6" t="s">
        <v>203</v>
      </c>
      <c r="I212" s="6">
        <v>2</v>
      </c>
    </row>
    <row r="213" spans="1:9" x14ac:dyDescent="0.2">
      <c r="E213" s="7" t="s">
        <v>40</v>
      </c>
      <c r="F213" s="6" t="s">
        <v>137</v>
      </c>
      <c r="G213" s="6" t="s">
        <v>143</v>
      </c>
      <c r="I213" s="6">
        <v>2</v>
      </c>
    </row>
    <row r="214" spans="1:9" x14ac:dyDescent="0.2">
      <c r="E214" s="7" t="s">
        <v>239</v>
      </c>
      <c r="F214" s="6" t="s">
        <v>39</v>
      </c>
      <c r="G214" s="6" t="s">
        <v>145</v>
      </c>
      <c r="H214" s="6" t="s">
        <v>225</v>
      </c>
      <c r="I214" s="6">
        <v>1</v>
      </c>
    </row>
    <row r="215" spans="1:9" x14ac:dyDescent="0.2">
      <c r="E215" s="7" t="s">
        <v>239</v>
      </c>
      <c r="F215" s="6" t="s">
        <v>39</v>
      </c>
      <c r="G215" s="6" t="s">
        <v>145</v>
      </c>
      <c r="H215" s="6" t="s">
        <v>226</v>
      </c>
      <c r="I215" s="6">
        <v>1</v>
      </c>
    </row>
    <row r="216" spans="1:9" x14ac:dyDescent="0.2">
      <c r="E216" s="7" t="s">
        <v>69</v>
      </c>
      <c r="F216" s="6" t="s">
        <v>42</v>
      </c>
      <c r="I216" s="6">
        <v>2</v>
      </c>
    </row>
    <row r="217" spans="1:9" x14ac:dyDescent="0.2">
      <c r="A217" s="6">
        <v>27</v>
      </c>
      <c r="B217" s="7" t="s">
        <v>52</v>
      </c>
      <c r="C217" s="6">
        <v>1</v>
      </c>
      <c r="E217" s="7" t="s">
        <v>71</v>
      </c>
      <c r="F217" s="6" t="s">
        <v>42</v>
      </c>
      <c r="I217" s="6">
        <v>1</v>
      </c>
    </row>
    <row r="218" spans="1:9" x14ac:dyDescent="0.2">
      <c r="E218" s="7" t="s">
        <v>250</v>
      </c>
      <c r="F218" s="6" t="s">
        <v>176</v>
      </c>
      <c r="G218" s="6" t="s">
        <v>175</v>
      </c>
      <c r="H218" s="6" t="s">
        <v>198</v>
      </c>
      <c r="I218" s="6">
        <v>1</v>
      </c>
    </row>
    <row r="219" spans="1:9" x14ac:dyDescent="0.2">
      <c r="E219" s="7" t="s">
        <v>47</v>
      </c>
      <c r="F219" s="6" t="s">
        <v>42</v>
      </c>
      <c r="I219" s="6">
        <v>1</v>
      </c>
    </row>
    <row r="220" spans="1:9" x14ac:dyDescent="0.2">
      <c r="D220" s="7" t="s">
        <v>325</v>
      </c>
      <c r="E220" s="7" t="s">
        <v>53</v>
      </c>
      <c r="F220" s="6" t="s">
        <v>38</v>
      </c>
      <c r="I220" s="6">
        <v>1</v>
      </c>
    </row>
    <row r="221" spans="1:9" x14ac:dyDescent="0.2">
      <c r="D221" s="7" t="s">
        <v>325</v>
      </c>
      <c r="E221" s="7" t="s">
        <v>54</v>
      </c>
      <c r="F221" s="6" t="s">
        <v>38</v>
      </c>
      <c r="I221" s="6">
        <v>1</v>
      </c>
    </row>
    <row r="222" spans="1:9" x14ac:dyDescent="0.2">
      <c r="E222" s="7" t="s">
        <v>239</v>
      </c>
      <c r="F222" s="6" t="s">
        <v>39</v>
      </c>
      <c r="G222" s="6" t="s">
        <v>143</v>
      </c>
      <c r="H222" s="6" t="s">
        <v>206</v>
      </c>
      <c r="I222" s="6">
        <v>4</v>
      </c>
    </row>
    <row r="223" spans="1:9" x14ac:dyDescent="0.2">
      <c r="E223" s="7" t="s">
        <v>240</v>
      </c>
      <c r="F223" s="6" t="s">
        <v>39</v>
      </c>
      <c r="G223" s="6" t="s">
        <v>145</v>
      </c>
      <c r="H223" s="6" t="s">
        <v>203</v>
      </c>
      <c r="I223" s="6">
        <v>2</v>
      </c>
    </row>
    <row r="224" spans="1:9" x14ac:dyDescent="0.2">
      <c r="E224" s="7" t="s">
        <v>40</v>
      </c>
      <c r="F224" s="6" t="s">
        <v>137</v>
      </c>
      <c r="G224" s="6" t="s">
        <v>143</v>
      </c>
      <c r="I224" s="6">
        <v>4</v>
      </c>
    </row>
    <row r="225" spans="1:10" x14ac:dyDescent="0.2">
      <c r="A225" s="6">
        <v>28</v>
      </c>
      <c r="B225" s="7" t="s">
        <v>55</v>
      </c>
      <c r="C225" s="6">
        <v>1</v>
      </c>
      <c r="E225" s="7" t="s">
        <v>72</v>
      </c>
      <c r="F225" s="6" t="s">
        <v>42</v>
      </c>
      <c r="I225" s="6">
        <v>1</v>
      </c>
    </row>
    <row r="226" spans="1:10" x14ac:dyDescent="0.2">
      <c r="E226" s="7" t="s">
        <v>250</v>
      </c>
      <c r="F226" s="6" t="s">
        <v>176</v>
      </c>
      <c r="G226" s="6" t="s">
        <v>175</v>
      </c>
      <c r="H226" s="6" t="s">
        <v>198</v>
      </c>
      <c r="I226" s="6">
        <v>1</v>
      </c>
    </row>
    <row r="227" spans="1:10" x14ac:dyDescent="0.2">
      <c r="E227" s="7" t="s">
        <v>49</v>
      </c>
      <c r="F227" s="6" t="s">
        <v>42</v>
      </c>
      <c r="I227" s="6">
        <v>1</v>
      </c>
    </row>
    <row r="228" spans="1:10" x14ac:dyDescent="0.2">
      <c r="D228" s="7" t="s">
        <v>325</v>
      </c>
      <c r="E228" s="7" t="s">
        <v>57</v>
      </c>
      <c r="F228" s="6" t="s">
        <v>38</v>
      </c>
      <c r="I228" s="6">
        <v>1</v>
      </c>
    </row>
    <row r="229" spans="1:10" x14ac:dyDescent="0.2">
      <c r="D229" s="7" t="s">
        <v>325</v>
      </c>
      <c r="E229" s="7" t="s">
        <v>58</v>
      </c>
      <c r="F229" s="6" t="s">
        <v>38</v>
      </c>
      <c r="I229" s="6">
        <v>1</v>
      </c>
    </row>
    <row r="230" spans="1:10" x14ac:dyDescent="0.2">
      <c r="E230" s="7" t="s">
        <v>239</v>
      </c>
      <c r="F230" s="6" t="s">
        <v>39</v>
      </c>
      <c r="G230" s="6" t="s">
        <v>143</v>
      </c>
      <c r="H230" s="6" t="s">
        <v>206</v>
      </c>
      <c r="I230" s="6">
        <v>4</v>
      </c>
    </row>
    <row r="231" spans="1:10" x14ac:dyDescent="0.2">
      <c r="E231" s="7" t="s">
        <v>240</v>
      </c>
      <c r="F231" s="6" t="s">
        <v>39</v>
      </c>
      <c r="G231" s="6" t="s">
        <v>145</v>
      </c>
      <c r="H231" s="6" t="s">
        <v>203</v>
      </c>
      <c r="I231" s="6">
        <v>2</v>
      </c>
    </row>
    <row r="232" spans="1:10" x14ac:dyDescent="0.2">
      <c r="E232" s="7" t="s">
        <v>239</v>
      </c>
      <c r="F232" s="6" t="s">
        <v>39</v>
      </c>
      <c r="G232" s="6" t="s">
        <v>162</v>
      </c>
      <c r="H232" s="6" t="s">
        <v>204</v>
      </c>
      <c r="I232" s="6">
        <v>1</v>
      </c>
    </row>
    <row r="233" spans="1:10" x14ac:dyDescent="0.2">
      <c r="E233" s="7" t="s">
        <v>30</v>
      </c>
      <c r="F233" s="6" t="s">
        <v>37</v>
      </c>
      <c r="I233" s="6">
        <v>1</v>
      </c>
    </row>
    <row r="234" spans="1:10" x14ac:dyDescent="0.2">
      <c r="E234" s="7" t="s">
        <v>40</v>
      </c>
      <c r="F234" s="6" t="s">
        <v>137</v>
      </c>
      <c r="G234" s="6" t="s">
        <v>143</v>
      </c>
      <c r="I234" s="6">
        <v>4</v>
      </c>
    </row>
    <row r="235" spans="1:10" x14ac:dyDescent="0.2">
      <c r="A235" s="6">
        <v>29</v>
      </c>
      <c r="B235" s="7" t="s">
        <v>59</v>
      </c>
      <c r="C235" s="6">
        <v>1</v>
      </c>
      <c r="D235" s="7" t="s">
        <v>325</v>
      </c>
      <c r="E235" s="7" t="s">
        <v>66</v>
      </c>
      <c r="F235" s="6" t="s">
        <v>38</v>
      </c>
      <c r="I235" s="6">
        <v>1</v>
      </c>
    </row>
    <row r="236" spans="1:10" x14ac:dyDescent="0.2">
      <c r="D236" s="7" t="s">
        <v>325</v>
      </c>
      <c r="E236" s="7" t="s">
        <v>65</v>
      </c>
      <c r="F236" s="6" t="s">
        <v>38</v>
      </c>
      <c r="I236" s="6">
        <v>1</v>
      </c>
    </row>
    <row r="237" spans="1:10" x14ac:dyDescent="0.2">
      <c r="D237" s="7" t="s">
        <v>325</v>
      </c>
      <c r="E237" s="7" t="s">
        <v>63</v>
      </c>
      <c r="F237" s="6" t="s">
        <v>38</v>
      </c>
      <c r="I237" s="6">
        <v>1</v>
      </c>
      <c r="J237" s="6"/>
    </row>
    <row r="238" spans="1:10" x14ac:dyDescent="0.2">
      <c r="D238" s="7" t="s">
        <v>325</v>
      </c>
      <c r="E238" s="7" t="s">
        <v>64</v>
      </c>
      <c r="F238" s="6" t="s">
        <v>38</v>
      </c>
      <c r="I238" s="6">
        <v>1</v>
      </c>
      <c r="J238" s="6"/>
    </row>
    <row r="239" spans="1:10" x14ac:dyDescent="0.2">
      <c r="E239" s="7" t="s">
        <v>250</v>
      </c>
      <c r="F239" s="6" t="s">
        <v>176</v>
      </c>
      <c r="G239" s="6" t="s">
        <v>175</v>
      </c>
      <c r="H239" s="6" t="s">
        <v>198</v>
      </c>
      <c r="I239" s="6">
        <v>1</v>
      </c>
      <c r="J239" s="6"/>
    </row>
    <row r="240" spans="1:10" x14ac:dyDescent="0.2">
      <c r="E240" s="7" t="s">
        <v>178</v>
      </c>
      <c r="F240" s="6" t="s">
        <v>176</v>
      </c>
      <c r="G240" s="6" t="s">
        <v>175</v>
      </c>
      <c r="I240" s="6">
        <v>2</v>
      </c>
      <c r="J240" s="6"/>
    </row>
    <row r="241" spans="1:10" x14ac:dyDescent="0.2">
      <c r="E241" s="7" t="s">
        <v>139</v>
      </c>
      <c r="F241" s="6" t="s">
        <v>37</v>
      </c>
      <c r="G241" s="6" t="s">
        <v>177</v>
      </c>
      <c r="H241" s="6" t="s">
        <v>219</v>
      </c>
      <c r="I241" s="6">
        <v>2</v>
      </c>
      <c r="J241" s="6"/>
    </row>
    <row r="242" spans="1:10" x14ac:dyDescent="0.2">
      <c r="E242" s="7" t="s">
        <v>67</v>
      </c>
      <c r="F242" s="6" t="s">
        <v>42</v>
      </c>
      <c r="I242" s="6">
        <v>2</v>
      </c>
    </row>
    <row r="243" spans="1:10" x14ac:dyDescent="0.2">
      <c r="E243" s="7" t="s">
        <v>239</v>
      </c>
      <c r="F243" s="6" t="s">
        <v>39</v>
      </c>
      <c r="G243" s="6" t="s">
        <v>145</v>
      </c>
      <c r="H243" s="6" t="s">
        <v>226</v>
      </c>
      <c r="I243" s="6">
        <v>2</v>
      </c>
    </row>
    <row r="244" spans="1:10" x14ac:dyDescent="0.2">
      <c r="E244" s="7" t="s">
        <v>239</v>
      </c>
      <c r="F244" s="6" t="s">
        <v>39</v>
      </c>
      <c r="G244" s="6" t="s">
        <v>145</v>
      </c>
      <c r="H244" s="6" t="s">
        <v>206</v>
      </c>
      <c r="I244" s="6">
        <v>2</v>
      </c>
    </row>
    <row r="245" spans="1:10" x14ac:dyDescent="0.2">
      <c r="E245" s="7" t="s">
        <v>239</v>
      </c>
      <c r="F245" s="6" t="s">
        <v>39</v>
      </c>
      <c r="G245" s="6" t="s">
        <v>145</v>
      </c>
      <c r="H245" s="6" t="s">
        <v>205</v>
      </c>
      <c r="I245" s="6">
        <v>2</v>
      </c>
    </row>
    <row r="246" spans="1:10" x14ac:dyDescent="0.2">
      <c r="E246" s="7" t="s">
        <v>241</v>
      </c>
      <c r="F246" s="6" t="s">
        <v>39</v>
      </c>
      <c r="G246" s="6" t="s">
        <v>145</v>
      </c>
      <c r="H246" s="6" t="s">
        <v>203</v>
      </c>
      <c r="I246" s="6">
        <v>8</v>
      </c>
    </row>
    <row r="247" spans="1:10" x14ac:dyDescent="0.2">
      <c r="E247" s="7" t="s">
        <v>241</v>
      </c>
      <c r="F247" s="6" t="s">
        <v>39</v>
      </c>
      <c r="G247" s="6" t="s">
        <v>145</v>
      </c>
      <c r="H247" s="6" t="s">
        <v>225</v>
      </c>
      <c r="I247" s="6">
        <v>8</v>
      </c>
    </row>
    <row r="248" spans="1:10" x14ac:dyDescent="0.2">
      <c r="E248" s="7" t="s">
        <v>240</v>
      </c>
      <c r="F248" s="6" t="s">
        <v>39</v>
      </c>
      <c r="G248" s="6" t="s">
        <v>145</v>
      </c>
      <c r="H248" s="6" t="s">
        <v>203</v>
      </c>
      <c r="I248" s="6">
        <v>2</v>
      </c>
    </row>
    <row r="249" spans="1:10" x14ac:dyDescent="0.2">
      <c r="A249" s="6">
        <v>30</v>
      </c>
      <c r="B249" s="7" t="s">
        <v>62</v>
      </c>
      <c r="C249" s="6">
        <v>1</v>
      </c>
      <c r="D249" s="5" t="s">
        <v>261</v>
      </c>
      <c r="E249" s="7" t="s">
        <v>60</v>
      </c>
      <c r="F249" s="6" t="s">
        <v>38</v>
      </c>
      <c r="I249" s="6">
        <v>1</v>
      </c>
    </row>
    <row r="250" spans="1:10" x14ac:dyDescent="0.2">
      <c r="D250" s="5" t="s">
        <v>261</v>
      </c>
      <c r="E250" s="7" t="s">
        <v>61</v>
      </c>
      <c r="F250" s="6" t="s">
        <v>38</v>
      </c>
      <c r="I250" s="6">
        <v>1</v>
      </c>
    </row>
    <row r="251" spans="1:10" x14ac:dyDescent="0.2">
      <c r="E251" s="7" t="s">
        <v>239</v>
      </c>
      <c r="F251" s="6" t="s">
        <v>39</v>
      </c>
      <c r="G251" s="6" t="s">
        <v>145</v>
      </c>
      <c r="H251" s="6" t="s">
        <v>226</v>
      </c>
      <c r="I251" s="6">
        <v>4</v>
      </c>
    </row>
    <row r="252" spans="1:10" x14ac:dyDescent="0.2">
      <c r="E252" s="7" t="s">
        <v>240</v>
      </c>
      <c r="F252" s="6" t="s">
        <v>39</v>
      </c>
      <c r="G252" s="6" t="s">
        <v>145</v>
      </c>
      <c r="H252" s="6" t="s">
        <v>203</v>
      </c>
      <c r="I252" s="6">
        <v>5</v>
      </c>
    </row>
    <row r="253" spans="1:10" x14ac:dyDescent="0.2">
      <c r="E253" s="7" t="s">
        <v>239</v>
      </c>
      <c r="F253" s="6" t="s">
        <v>39</v>
      </c>
      <c r="G253" s="6" t="s">
        <v>145</v>
      </c>
      <c r="H253" s="6" t="s">
        <v>205</v>
      </c>
      <c r="I253" s="6">
        <v>1</v>
      </c>
    </row>
    <row r="254" spans="1:10" x14ac:dyDescent="0.2">
      <c r="E254" s="7" t="s">
        <v>239</v>
      </c>
      <c r="F254" s="6" t="s">
        <v>39</v>
      </c>
      <c r="G254" s="6" t="s">
        <v>145</v>
      </c>
      <c r="H254" s="6" t="s">
        <v>210</v>
      </c>
      <c r="I254" s="6">
        <v>1</v>
      </c>
    </row>
    <row r="255" spans="1:10" x14ac:dyDescent="0.2">
      <c r="E255" s="7" t="s">
        <v>30</v>
      </c>
      <c r="F255" s="6" t="s">
        <v>37</v>
      </c>
      <c r="I255" s="6">
        <v>1</v>
      </c>
    </row>
    <row r="256" spans="1:10" x14ac:dyDescent="0.2">
      <c r="E256" s="7" t="s">
        <v>178</v>
      </c>
      <c r="F256" s="6" t="s">
        <v>176</v>
      </c>
      <c r="G256" s="6" t="s">
        <v>175</v>
      </c>
      <c r="I256" s="6">
        <v>1</v>
      </c>
    </row>
    <row r="257" spans="1:9" x14ac:dyDescent="0.2">
      <c r="E257" s="7" t="s">
        <v>239</v>
      </c>
      <c r="F257" s="6" t="s">
        <v>39</v>
      </c>
      <c r="G257" s="6" t="s">
        <v>145</v>
      </c>
      <c r="H257" s="6" t="s">
        <v>206</v>
      </c>
      <c r="I257" s="6">
        <v>2</v>
      </c>
    </row>
    <row r="258" spans="1:9" x14ac:dyDescent="0.2">
      <c r="A258" s="6">
        <v>31</v>
      </c>
      <c r="B258" s="7" t="s">
        <v>74</v>
      </c>
      <c r="C258" s="6">
        <v>1</v>
      </c>
      <c r="D258" s="5" t="s">
        <v>261</v>
      </c>
      <c r="E258" s="7" t="s">
        <v>75</v>
      </c>
      <c r="F258" s="6" t="s">
        <v>38</v>
      </c>
      <c r="I258" s="6">
        <v>1</v>
      </c>
    </row>
    <row r="259" spans="1:9" x14ac:dyDescent="0.2">
      <c r="E259" s="7" t="s">
        <v>251</v>
      </c>
      <c r="F259" s="6" t="s">
        <v>39</v>
      </c>
      <c r="G259" s="6" t="s">
        <v>143</v>
      </c>
      <c r="H259" s="6" t="s">
        <v>226</v>
      </c>
      <c r="I259" s="6">
        <v>1</v>
      </c>
    </row>
    <row r="260" spans="1:9" x14ac:dyDescent="0.2">
      <c r="E260" s="7" t="s">
        <v>151</v>
      </c>
      <c r="F260" s="6" t="s">
        <v>41</v>
      </c>
      <c r="G260" s="6" t="s">
        <v>174</v>
      </c>
      <c r="I260" s="6">
        <v>1</v>
      </c>
    </row>
    <row r="261" spans="1:9" x14ac:dyDescent="0.2">
      <c r="E261" s="7" t="s">
        <v>151</v>
      </c>
      <c r="F261" s="6" t="s">
        <v>41</v>
      </c>
      <c r="G261" s="6" t="s">
        <v>172</v>
      </c>
      <c r="I261" s="6">
        <v>1</v>
      </c>
    </row>
    <row r="262" spans="1:9" x14ac:dyDescent="0.2">
      <c r="E262" s="7" t="s">
        <v>184</v>
      </c>
      <c r="F262" s="6" t="s">
        <v>37</v>
      </c>
      <c r="G262" s="6" t="s">
        <v>157</v>
      </c>
      <c r="I262" s="6">
        <v>1</v>
      </c>
    </row>
    <row r="263" spans="1:9" x14ac:dyDescent="0.2">
      <c r="A263" s="6">
        <v>32</v>
      </c>
      <c r="B263" s="7" t="s">
        <v>77</v>
      </c>
      <c r="C263" s="6">
        <v>1</v>
      </c>
      <c r="D263" s="5" t="s">
        <v>261</v>
      </c>
      <c r="E263" s="7" t="s">
        <v>331</v>
      </c>
      <c r="F263" s="6" t="s">
        <v>38</v>
      </c>
      <c r="I263" s="6">
        <v>1</v>
      </c>
    </row>
    <row r="264" spans="1:9" x14ac:dyDescent="0.2">
      <c r="D264" s="5" t="s">
        <v>261</v>
      </c>
      <c r="E264" s="7" t="s">
        <v>256</v>
      </c>
      <c r="F264" s="6" t="s">
        <v>38</v>
      </c>
      <c r="I264" s="6">
        <v>1</v>
      </c>
    </row>
    <row r="265" spans="1:9" x14ac:dyDescent="0.2">
      <c r="D265" s="5" t="s">
        <v>261</v>
      </c>
      <c r="E265" s="7" t="s">
        <v>257</v>
      </c>
      <c r="F265" s="6" t="s">
        <v>38</v>
      </c>
      <c r="I265" s="6">
        <v>1</v>
      </c>
    </row>
    <row r="266" spans="1:9" x14ac:dyDescent="0.2">
      <c r="E266" s="7" t="s">
        <v>179</v>
      </c>
      <c r="F266" s="6" t="s">
        <v>37</v>
      </c>
      <c r="G266" s="6">
        <v>3010</v>
      </c>
      <c r="H266" s="6" t="s">
        <v>220</v>
      </c>
      <c r="I266" s="6">
        <v>2</v>
      </c>
    </row>
    <row r="267" spans="1:9" x14ac:dyDescent="0.2">
      <c r="E267" s="7" t="s">
        <v>241</v>
      </c>
      <c r="F267" s="6" t="s">
        <v>39</v>
      </c>
      <c r="G267" s="6" t="s">
        <v>145</v>
      </c>
      <c r="H267" s="6" t="s">
        <v>226</v>
      </c>
      <c r="I267" s="6">
        <v>4</v>
      </c>
    </row>
    <row r="268" spans="1:9" x14ac:dyDescent="0.2">
      <c r="A268" s="6">
        <v>33</v>
      </c>
      <c r="B268" s="7" t="s">
        <v>73</v>
      </c>
      <c r="C268" s="6">
        <v>1</v>
      </c>
      <c r="E268" s="7" t="s">
        <v>228</v>
      </c>
      <c r="F268" s="6" t="s">
        <v>37</v>
      </c>
      <c r="G268" s="6" t="s">
        <v>263</v>
      </c>
      <c r="H268" s="6" t="s">
        <v>227</v>
      </c>
      <c r="I268" s="6">
        <v>1</v>
      </c>
    </row>
    <row r="269" spans="1:9" x14ac:dyDescent="0.2">
      <c r="E269" s="7" t="s">
        <v>74</v>
      </c>
      <c r="F269" s="6" t="s">
        <v>42</v>
      </c>
      <c r="I269" s="6">
        <v>1</v>
      </c>
    </row>
    <row r="270" spans="1:9" x14ac:dyDescent="0.2">
      <c r="D270" s="5" t="s">
        <v>261</v>
      </c>
      <c r="E270" s="7" t="s">
        <v>76</v>
      </c>
      <c r="F270" s="6" t="s">
        <v>38</v>
      </c>
      <c r="I270" s="6">
        <v>1</v>
      </c>
    </row>
    <row r="271" spans="1:9" x14ac:dyDescent="0.2">
      <c r="E271" s="7" t="s">
        <v>77</v>
      </c>
      <c r="F271" s="6" t="s">
        <v>42</v>
      </c>
      <c r="I271" s="6">
        <v>1</v>
      </c>
    </row>
    <row r="272" spans="1:9" x14ac:dyDescent="0.2">
      <c r="E272" s="7" t="s">
        <v>179</v>
      </c>
      <c r="F272" s="6" t="s">
        <v>37</v>
      </c>
      <c r="G272" s="6">
        <v>3010</v>
      </c>
      <c r="H272" s="6" t="s">
        <v>220</v>
      </c>
      <c r="I272" s="6">
        <v>1</v>
      </c>
    </row>
    <row r="273" spans="4:9" x14ac:dyDescent="0.2">
      <c r="E273" s="7" t="s">
        <v>78</v>
      </c>
      <c r="F273" s="6" t="s">
        <v>37</v>
      </c>
      <c r="I273" s="6">
        <v>1</v>
      </c>
    </row>
    <row r="274" spans="4:9" x14ac:dyDescent="0.2">
      <c r="E274" s="7" t="s">
        <v>253</v>
      </c>
      <c r="F274" s="6" t="s">
        <v>37</v>
      </c>
      <c r="G274" s="6" t="s">
        <v>220</v>
      </c>
      <c r="H274" s="6" t="s">
        <v>252</v>
      </c>
      <c r="I274" s="6">
        <v>1</v>
      </c>
    </row>
    <row r="275" spans="4:9" x14ac:dyDescent="0.2">
      <c r="E275" s="7" t="s">
        <v>115</v>
      </c>
      <c r="F275" s="6" t="s">
        <v>37</v>
      </c>
      <c r="I275" s="6">
        <v>1</v>
      </c>
    </row>
    <row r="276" spans="4:9" x14ac:dyDescent="0.2">
      <c r="E276" s="7" t="s">
        <v>255</v>
      </c>
      <c r="F276" s="6" t="s">
        <v>37</v>
      </c>
      <c r="G276" s="6" t="s">
        <v>181</v>
      </c>
      <c r="H276" s="6" t="s">
        <v>254</v>
      </c>
      <c r="I276" s="6">
        <v>1</v>
      </c>
    </row>
    <row r="277" spans="4:9" x14ac:dyDescent="0.2">
      <c r="E277" s="7" t="s">
        <v>151</v>
      </c>
      <c r="F277" s="6" t="s">
        <v>41</v>
      </c>
      <c r="G277" s="6" t="s">
        <v>172</v>
      </c>
      <c r="I277" s="6">
        <v>1</v>
      </c>
    </row>
    <row r="278" spans="4:9" x14ac:dyDescent="0.2">
      <c r="E278" s="7" t="s">
        <v>249</v>
      </c>
      <c r="F278" s="6" t="s">
        <v>37</v>
      </c>
      <c r="G278" s="6" t="s">
        <v>173</v>
      </c>
      <c r="H278" s="6" t="s">
        <v>221</v>
      </c>
      <c r="I278" s="6">
        <v>1</v>
      </c>
    </row>
    <row r="279" spans="4:9" x14ac:dyDescent="0.2">
      <c r="D279" s="5" t="s">
        <v>261</v>
      </c>
      <c r="E279" s="7" t="s">
        <v>79</v>
      </c>
      <c r="F279" s="6" t="s">
        <v>38</v>
      </c>
      <c r="I279" s="6">
        <v>1</v>
      </c>
    </row>
    <row r="280" spans="4:9" x14ac:dyDescent="0.2">
      <c r="D280" s="5" t="s">
        <v>261</v>
      </c>
      <c r="E280" s="7" t="s">
        <v>80</v>
      </c>
      <c r="F280" s="6" t="s">
        <v>38</v>
      </c>
      <c r="I280" s="6">
        <v>1</v>
      </c>
    </row>
    <row r="281" spans="4:9" x14ac:dyDescent="0.2">
      <c r="E281" s="7" t="s">
        <v>239</v>
      </c>
      <c r="F281" s="6" t="s">
        <v>39</v>
      </c>
      <c r="G281" s="6" t="s">
        <v>145</v>
      </c>
      <c r="H281" s="6" t="s">
        <v>207</v>
      </c>
      <c r="I281" s="6">
        <v>4</v>
      </c>
    </row>
    <row r="282" spans="4:9" x14ac:dyDescent="0.2">
      <c r="E282" s="7" t="s">
        <v>239</v>
      </c>
      <c r="F282" s="6" t="s">
        <v>39</v>
      </c>
      <c r="G282" s="6" t="s">
        <v>145</v>
      </c>
      <c r="H282" s="6" t="s">
        <v>210</v>
      </c>
      <c r="I282" s="6">
        <v>1</v>
      </c>
    </row>
    <row r="283" spans="4:9" x14ac:dyDescent="0.2">
      <c r="E283" s="7" t="s">
        <v>241</v>
      </c>
      <c r="F283" s="6" t="s">
        <v>39</v>
      </c>
      <c r="G283" s="6" t="s">
        <v>145</v>
      </c>
      <c r="H283" s="6" t="s">
        <v>226</v>
      </c>
      <c r="I283" s="6">
        <v>1</v>
      </c>
    </row>
    <row r="284" spans="4:9" x14ac:dyDescent="0.2">
      <c r="E284" s="7" t="s">
        <v>239</v>
      </c>
      <c r="F284" s="6" t="s">
        <v>39</v>
      </c>
      <c r="G284" s="6" t="s">
        <v>145</v>
      </c>
      <c r="H284" s="6" t="s">
        <v>206</v>
      </c>
      <c r="I284" s="6">
        <v>2</v>
      </c>
    </row>
    <row r="285" spans="4:9" x14ac:dyDescent="0.2">
      <c r="E285" s="7" t="s">
        <v>171</v>
      </c>
      <c r="F285" s="6" t="s">
        <v>81</v>
      </c>
      <c r="G285" s="6" t="s">
        <v>145</v>
      </c>
      <c r="I285" s="6">
        <v>3</v>
      </c>
    </row>
    <row r="286" spans="4:9" x14ac:dyDescent="0.2">
      <c r="E286" s="7" t="s">
        <v>241</v>
      </c>
      <c r="F286" s="6" t="s">
        <v>39</v>
      </c>
      <c r="G286" s="6" t="s">
        <v>145</v>
      </c>
      <c r="H286" s="6" t="s">
        <v>203</v>
      </c>
      <c r="I286" s="6">
        <v>3</v>
      </c>
    </row>
    <row r="287" spans="4:9" x14ac:dyDescent="0.2">
      <c r="E287" s="7" t="s">
        <v>240</v>
      </c>
      <c r="F287" s="6" t="s">
        <v>39</v>
      </c>
      <c r="G287" s="6" t="s">
        <v>145</v>
      </c>
      <c r="H287" s="6" t="s">
        <v>203</v>
      </c>
      <c r="I287" s="6">
        <v>1</v>
      </c>
    </row>
    <row r="288" spans="4:9" x14ac:dyDescent="0.2">
      <c r="E288" s="7" t="s">
        <v>82</v>
      </c>
      <c r="F288" s="6" t="s">
        <v>37</v>
      </c>
      <c r="I288" s="6">
        <v>1</v>
      </c>
    </row>
    <row r="289" spans="1:17" x14ac:dyDescent="0.2">
      <c r="E289" s="7" t="s">
        <v>83</v>
      </c>
      <c r="F289" s="6" t="s">
        <v>37</v>
      </c>
      <c r="I289" s="6">
        <v>2</v>
      </c>
    </row>
    <row r="290" spans="1:17" x14ac:dyDescent="0.2">
      <c r="A290" s="6">
        <v>34</v>
      </c>
      <c r="B290" s="7" t="s">
        <v>258</v>
      </c>
      <c r="C290" s="6">
        <v>1</v>
      </c>
      <c r="E290" s="7" t="s">
        <v>73</v>
      </c>
      <c r="F290" s="6" t="s">
        <v>42</v>
      </c>
      <c r="I290" s="6">
        <v>1</v>
      </c>
    </row>
    <row r="291" spans="1:17" x14ac:dyDescent="0.2">
      <c r="E291" s="7" t="s">
        <v>259</v>
      </c>
      <c r="F291" s="6" t="s">
        <v>42</v>
      </c>
      <c r="I291" s="6">
        <v>1</v>
      </c>
    </row>
    <row r="292" spans="1:17" x14ac:dyDescent="0.2">
      <c r="D292" s="5" t="s">
        <v>261</v>
      </c>
      <c r="E292" s="7" t="s">
        <v>260</v>
      </c>
      <c r="F292" s="6" t="s">
        <v>38</v>
      </c>
      <c r="I292" s="6">
        <v>1</v>
      </c>
    </row>
    <row r="293" spans="1:17" x14ac:dyDescent="0.2">
      <c r="E293" s="7" t="s">
        <v>152</v>
      </c>
      <c r="F293" s="6" t="s">
        <v>40</v>
      </c>
      <c r="G293" s="6" t="s">
        <v>145</v>
      </c>
      <c r="I293" s="6">
        <v>2</v>
      </c>
    </row>
    <row r="294" spans="1:17" x14ac:dyDescent="0.2">
      <c r="E294" s="5" t="s">
        <v>239</v>
      </c>
      <c r="F294" s="6" t="s">
        <v>39</v>
      </c>
      <c r="G294" s="6" t="s">
        <v>145</v>
      </c>
      <c r="H294" s="6" t="s">
        <v>148</v>
      </c>
      <c r="I294" s="6">
        <v>1</v>
      </c>
    </row>
    <row r="295" spans="1:17" x14ac:dyDescent="0.2">
      <c r="E295" s="5" t="s">
        <v>239</v>
      </c>
      <c r="F295" s="6" t="s">
        <v>39</v>
      </c>
      <c r="G295" s="6" t="s">
        <v>145</v>
      </c>
      <c r="H295" s="6" t="s">
        <v>207</v>
      </c>
      <c r="I295" s="6">
        <v>1</v>
      </c>
    </row>
    <row r="296" spans="1:17" x14ac:dyDescent="0.2">
      <c r="E296" s="7" t="s">
        <v>241</v>
      </c>
      <c r="F296" s="6" t="s">
        <v>39</v>
      </c>
      <c r="G296" s="6" t="s">
        <v>145</v>
      </c>
      <c r="H296" s="6" t="s">
        <v>226</v>
      </c>
      <c r="I296" s="6">
        <v>1</v>
      </c>
      <c r="M296" s="7"/>
      <c r="N296" s="6"/>
      <c r="O296" s="6"/>
      <c r="P296" s="6"/>
      <c r="Q296" s="6"/>
    </row>
    <row r="297" spans="1:17" x14ac:dyDescent="0.2">
      <c r="A297" s="6">
        <v>35</v>
      </c>
      <c r="B297" s="7" t="s">
        <v>84</v>
      </c>
      <c r="C297" s="6">
        <v>1</v>
      </c>
      <c r="E297" s="7" t="s">
        <v>85</v>
      </c>
      <c r="F297" s="6" t="s">
        <v>38</v>
      </c>
      <c r="I297" s="6">
        <v>1</v>
      </c>
    </row>
    <row r="298" spans="1:17" x14ac:dyDescent="0.2">
      <c r="E298" s="7" t="s">
        <v>86</v>
      </c>
      <c r="F298" s="6" t="s">
        <v>38</v>
      </c>
      <c r="I298" s="6">
        <v>1</v>
      </c>
    </row>
    <row r="299" spans="1:17" x14ac:dyDescent="0.2">
      <c r="E299" s="7" t="s">
        <v>231</v>
      </c>
      <c r="F299" s="6" t="s">
        <v>37</v>
      </c>
      <c r="G299" s="6" t="s">
        <v>230</v>
      </c>
      <c r="H299" s="6" t="s">
        <v>229</v>
      </c>
      <c r="I299" s="6">
        <v>1</v>
      </c>
    </row>
    <row r="300" spans="1:17" x14ac:dyDescent="0.2">
      <c r="E300" s="7" t="s">
        <v>241</v>
      </c>
      <c r="F300" s="6" t="s">
        <v>39</v>
      </c>
      <c r="G300" s="6" t="s">
        <v>145</v>
      </c>
      <c r="H300" s="6" t="s">
        <v>226</v>
      </c>
      <c r="I300" s="6">
        <v>2</v>
      </c>
    </row>
    <row r="301" spans="1:17" x14ac:dyDescent="0.2">
      <c r="E301" s="7" t="s">
        <v>239</v>
      </c>
      <c r="F301" s="6" t="s">
        <v>39</v>
      </c>
      <c r="G301" s="6" t="s">
        <v>143</v>
      </c>
      <c r="H301" s="6" t="s">
        <v>148</v>
      </c>
      <c r="I301" s="6">
        <v>4</v>
      </c>
    </row>
    <row r="302" spans="1:17" x14ac:dyDescent="0.2">
      <c r="E302" s="7" t="s">
        <v>239</v>
      </c>
      <c r="F302" s="6" t="s">
        <v>39</v>
      </c>
      <c r="G302" s="6" t="s">
        <v>145</v>
      </c>
      <c r="H302" s="6" t="s">
        <v>206</v>
      </c>
      <c r="I302" s="6">
        <v>4</v>
      </c>
    </row>
    <row r="303" spans="1:17" x14ac:dyDescent="0.2">
      <c r="E303" s="7" t="s">
        <v>40</v>
      </c>
      <c r="F303" s="6" t="s">
        <v>137</v>
      </c>
      <c r="G303" s="6" t="s">
        <v>143</v>
      </c>
      <c r="I303" s="6">
        <v>4</v>
      </c>
    </row>
    <row r="304" spans="1:17" x14ac:dyDescent="0.2">
      <c r="A304" s="6">
        <v>36</v>
      </c>
      <c r="B304" s="7" t="s">
        <v>87</v>
      </c>
      <c r="C304" s="6">
        <v>1</v>
      </c>
      <c r="E304" s="7" t="s">
        <v>88</v>
      </c>
      <c r="F304" s="6" t="s">
        <v>38</v>
      </c>
      <c r="I304" s="6">
        <v>1</v>
      </c>
    </row>
    <row r="305" spans="1:9" x14ac:dyDescent="0.2">
      <c r="E305" s="7" t="s">
        <v>89</v>
      </c>
      <c r="F305" s="6" t="s">
        <v>38</v>
      </c>
      <c r="I305" s="6">
        <v>1</v>
      </c>
    </row>
    <row r="306" spans="1:9" x14ac:dyDescent="0.2">
      <c r="E306" s="7" t="s">
        <v>186</v>
      </c>
      <c r="F306" s="6" t="s">
        <v>37</v>
      </c>
      <c r="G306" s="6" t="s">
        <v>185</v>
      </c>
      <c r="I306" s="6">
        <v>4</v>
      </c>
    </row>
    <row r="307" spans="1:9" x14ac:dyDescent="0.2">
      <c r="E307" s="7" t="s">
        <v>239</v>
      </c>
      <c r="F307" s="6" t="s">
        <v>39</v>
      </c>
      <c r="G307" s="6" t="s">
        <v>145</v>
      </c>
      <c r="H307" s="6" t="s">
        <v>207</v>
      </c>
      <c r="I307" s="6">
        <v>1</v>
      </c>
    </row>
    <row r="308" spans="1:9" x14ac:dyDescent="0.2">
      <c r="E308" s="7" t="s">
        <v>241</v>
      </c>
      <c r="F308" s="6" t="s">
        <v>39</v>
      </c>
      <c r="G308" s="6" t="s">
        <v>145</v>
      </c>
      <c r="H308" s="6" t="s">
        <v>203</v>
      </c>
      <c r="I308" s="6">
        <v>16</v>
      </c>
    </row>
    <row r="309" spans="1:9" x14ac:dyDescent="0.2">
      <c r="A309" s="6">
        <v>37</v>
      </c>
      <c r="B309" s="7" t="s">
        <v>90</v>
      </c>
      <c r="C309" s="6">
        <v>1</v>
      </c>
      <c r="E309" s="7" t="s">
        <v>91</v>
      </c>
      <c r="F309" s="6" t="s">
        <v>38</v>
      </c>
      <c r="I309" s="6">
        <v>1</v>
      </c>
    </row>
    <row r="310" spans="1:9" x14ac:dyDescent="0.2">
      <c r="E310" s="7" t="s">
        <v>189</v>
      </c>
      <c r="F310" s="6" t="s">
        <v>37</v>
      </c>
      <c r="G310" s="6" t="s">
        <v>187</v>
      </c>
      <c r="I310" s="6">
        <v>1</v>
      </c>
    </row>
    <row r="311" spans="1:9" x14ac:dyDescent="0.2">
      <c r="E311" s="7" t="s">
        <v>188</v>
      </c>
      <c r="F311" s="6" t="s">
        <v>92</v>
      </c>
      <c r="G311" s="6" t="s">
        <v>187</v>
      </c>
      <c r="I311" s="6">
        <v>1</v>
      </c>
    </row>
    <row r="312" spans="1:9" x14ac:dyDescent="0.2">
      <c r="E312" s="7" t="s">
        <v>190</v>
      </c>
      <c r="F312" s="6" t="s">
        <v>37</v>
      </c>
      <c r="G312" s="6" t="s">
        <v>182</v>
      </c>
      <c r="H312" s="6" t="s">
        <v>237</v>
      </c>
      <c r="I312" s="6">
        <v>1</v>
      </c>
    </row>
    <row r="313" spans="1:9" x14ac:dyDescent="0.2">
      <c r="E313" s="7" t="s">
        <v>329</v>
      </c>
      <c r="F313" s="6" t="s">
        <v>38</v>
      </c>
      <c r="I313" s="6">
        <v>1</v>
      </c>
    </row>
    <row r="314" spans="1:9" x14ac:dyDescent="0.2">
      <c r="E314" s="7" t="s">
        <v>87</v>
      </c>
      <c r="F314" s="6" t="s">
        <v>42</v>
      </c>
      <c r="I314" s="6">
        <v>1</v>
      </c>
    </row>
    <row r="315" spans="1:9" x14ac:dyDescent="0.2">
      <c r="E315" s="7" t="s">
        <v>191</v>
      </c>
      <c r="F315" s="6" t="s">
        <v>37</v>
      </c>
      <c r="G315" s="6" t="s">
        <v>158</v>
      </c>
      <c r="I315" s="6">
        <v>4</v>
      </c>
    </row>
    <row r="316" spans="1:9" x14ac:dyDescent="0.2">
      <c r="E316" s="7" t="s">
        <v>167</v>
      </c>
      <c r="F316" s="6" t="s">
        <v>37</v>
      </c>
      <c r="G316" s="6" t="s">
        <v>166</v>
      </c>
      <c r="I316" s="6">
        <v>1</v>
      </c>
    </row>
    <row r="317" spans="1:9" x14ac:dyDescent="0.2">
      <c r="E317" s="7" t="s">
        <v>239</v>
      </c>
      <c r="F317" s="6" t="s">
        <v>39</v>
      </c>
      <c r="G317" s="6" t="s">
        <v>145</v>
      </c>
      <c r="H317" s="6" t="s">
        <v>210</v>
      </c>
      <c r="I317" s="6">
        <v>3</v>
      </c>
    </row>
    <row r="318" spans="1:9" x14ac:dyDescent="0.2">
      <c r="E318" s="7" t="s">
        <v>239</v>
      </c>
      <c r="F318" s="6" t="s">
        <v>39</v>
      </c>
      <c r="G318" s="6" t="s">
        <v>145</v>
      </c>
      <c r="H318" s="6" t="s">
        <v>208</v>
      </c>
      <c r="I318" s="6">
        <v>2</v>
      </c>
    </row>
    <row r="319" spans="1:9" x14ac:dyDescent="0.2">
      <c r="E319" s="7" t="s">
        <v>239</v>
      </c>
      <c r="F319" s="6" t="s">
        <v>39</v>
      </c>
      <c r="G319" s="6" t="s">
        <v>143</v>
      </c>
      <c r="H319" s="6" t="s">
        <v>203</v>
      </c>
      <c r="I319" s="6">
        <v>2</v>
      </c>
    </row>
    <row r="320" spans="1:9" x14ac:dyDescent="0.2">
      <c r="E320" s="7" t="s">
        <v>239</v>
      </c>
      <c r="F320" s="6" t="s">
        <v>39</v>
      </c>
      <c r="G320" s="6" t="s">
        <v>145</v>
      </c>
      <c r="H320" s="6" t="s">
        <v>226</v>
      </c>
      <c r="I320" s="6">
        <v>2</v>
      </c>
    </row>
    <row r="321" spans="1:9" x14ac:dyDescent="0.2">
      <c r="E321" s="7" t="s">
        <v>239</v>
      </c>
      <c r="F321" s="6" t="s">
        <v>39</v>
      </c>
      <c r="G321" s="6" t="s">
        <v>145</v>
      </c>
      <c r="H321" s="6" t="s">
        <v>205</v>
      </c>
      <c r="I321" s="6">
        <v>1</v>
      </c>
    </row>
    <row r="322" spans="1:9" x14ac:dyDescent="0.2">
      <c r="E322" s="7" t="s">
        <v>40</v>
      </c>
      <c r="F322" s="6" t="s">
        <v>137</v>
      </c>
      <c r="G322" s="6" t="s">
        <v>143</v>
      </c>
      <c r="I322" s="6">
        <v>5</v>
      </c>
    </row>
    <row r="323" spans="1:9" x14ac:dyDescent="0.2">
      <c r="A323" s="6">
        <v>38</v>
      </c>
      <c r="B323" s="7" t="s">
        <v>93</v>
      </c>
      <c r="C323" s="6">
        <v>1</v>
      </c>
      <c r="E323" s="7" t="s">
        <v>94</v>
      </c>
      <c r="F323" s="6" t="s">
        <v>38</v>
      </c>
      <c r="I323" s="6">
        <v>1</v>
      </c>
    </row>
    <row r="324" spans="1:9" x14ac:dyDescent="0.2">
      <c r="E324" s="7" t="s">
        <v>95</v>
      </c>
      <c r="F324" s="6" t="s">
        <v>38</v>
      </c>
      <c r="I324" s="6">
        <v>1</v>
      </c>
    </row>
    <row r="325" spans="1:9" x14ac:dyDescent="0.2">
      <c r="E325" s="7" t="s">
        <v>96</v>
      </c>
      <c r="F325" s="6" t="s">
        <v>38</v>
      </c>
      <c r="I325" s="6">
        <v>1</v>
      </c>
    </row>
    <row r="326" spans="1:9" x14ac:dyDescent="0.2">
      <c r="E326" s="7" t="s">
        <v>97</v>
      </c>
      <c r="F326" s="6" t="s">
        <v>37</v>
      </c>
      <c r="I326" s="6">
        <v>1</v>
      </c>
    </row>
    <row r="327" spans="1:9" x14ac:dyDescent="0.2">
      <c r="E327" s="7" t="s">
        <v>255</v>
      </c>
      <c r="F327" s="6" t="s">
        <v>37</v>
      </c>
      <c r="G327" s="6" t="s">
        <v>181</v>
      </c>
      <c r="H327" s="6" t="s">
        <v>254</v>
      </c>
      <c r="I327" s="6">
        <v>1</v>
      </c>
    </row>
    <row r="328" spans="1:9" x14ac:dyDescent="0.2">
      <c r="E328" s="7" t="s">
        <v>241</v>
      </c>
      <c r="F328" s="6" t="s">
        <v>39</v>
      </c>
      <c r="G328" s="6" t="s">
        <v>145</v>
      </c>
      <c r="H328" s="6" t="s">
        <v>207</v>
      </c>
      <c r="I328" s="6">
        <v>2</v>
      </c>
    </row>
    <row r="329" spans="1:9" x14ac:dyDescent="0.2">
      <c r="E329" s="7" t="s">
        <v>239</v>
      </c>
      <c r="F329" s="6" t="s">
        <v>39</v>
      </c>
      <c r="G329" s="6" t="s">
        <v>145</v>
      </c>
      <c r="H329" s="6" t="s">
        <v>206</v>
      </c>
      <c r="I329" s="6">
        <v>1</v>
      </c>
    </row>
    <row r="330" spans="1:9" x14ac:dyDescent="0.2">
      <c r="E330" s="7" t="s">
        <v>239</v>
      </c>
      <c r="F330" s="6" t="s">
        <v>39</v>
      </c>
      <c r="G330" s="6" t="s">
        <v>162</v>
      </c>
      <c r="H330" s="6" t="s">
        <v>204</v>
      </c>
      <c r="I330" s="6">
        <v>2</v>
      </c>
    </row>
    <row r="331" spans="1:9" x14ac:dyDescent="0.2">
      <c r="A331" s="6">
        <v>39</v>
      </c>
      <c r="B331" s="7" t="s">
        <v>99</v>
      </c>
      <c r="C331" s="6">
        <v>1</v>
      </c>
      <c r="E331" s="7" t="s">
        <v>98</v>
      </c>
      <c r="F331" s="6" t="s">
        <v>38</v>
      </c>
      <c r="I331" s="6">
        <v>1</v>
      </c>
    </row>
    <row r="332" spans="1:9" x14ac:dyDescent="0.2">
      <c r="E332" s="7" t="s">
        <v>100</v>
      </c>
      <c r="F332" s="6" t="s">
        <v>38</v>
      </c>
      <c r="I332" s="6">
        <v>1</v>
      </c>
    </row>
    <row r="333" spans="1:9" x14ac:dyDescent="0.2">
      <c r="E333" s="7" t="s">
        <v>101</v>
      </c>
      <c r="F333" s="6" t="s">
        <v>38</v>
      </c>
      <c r="I333" s="6">
        <v>1</v>
      </c>
    </row>
    <row r="334" spans="1:9" x14ac:dyDescent="0.2">
      <c r="E334" s="7" t="s">
        <v>102</v>
      </c>
      <c r="F334" s="6" t="s">
        <v>38</v>
      </c>
      <c r="I334" s="6">
        <v>1</v>
      </c>
    </row>
    <row r="335" spans="1:9" x14ac:dyDescent="0.2">
      <c r="E335" s="7" t="s">
        <v>103</v>
      </c>
      <c r="F335" s="6" t="s">
        <v>38</v>
      </c>
      <c r="I335" s="6">
        <v>1</v>
      </c>
    </row>
    <row r="336" spans="1:9" x14ac:dyDescent="0.2">
      <c r="E336" s="7" t="s">
        <v>104</v>
      </c>
      <c r="F336" s="6" t="s">
        <v>38</v>
      </c>
      <c r="I336" s="6">
        <v>1</v>
      </c>
    </row>
    <row r="337" spans="1:9" x14ac:dyDescent="0.2">
      <c r="E337" s="7" t="s">
        <v>327</v>
      </c>
      <c r="F337" s="6" t="s">
        <v>38</v>
      </c>
      <c r="I337" s="6">
        <v>1</v>
      </c>
    </row>
    <row r="338" spans="1:9" x14ac:dyDescent="0.2">
      <c r="E338" s="7" t="s">
        <v>328</v>
      </c>
      <c r="F338" s="6" t="s">
        <v>38</v>
      </c>
      <c r="I338" s="6">
        <v>1</v>
      </c>
    </row>
    <row r="339" spans="1:9" x14ac:dyDescent="0.2">
      <c r="E339" s="7" t="s">
        <v>241</v>
      </c>
      <c r="F339" s="6" t="s">
        <v>39</v>
      </c>
      <c r="G339" s="6" t="s">
        <v>145</v>
      </c>
      <c r="H339" s="6" t="s">
        <v>148</v>
      </c>
      <c r="I339" s="6">
        <v>16</v>
      </c>
    </row>
    <row r="340" spans="1:9" x14ac:dyDescent="0.2">
      <c r="E340" s="7" t="s">
        <v>152</v>
      </c>
      <c r="F340" s="6" t="s">
        <v>40</v>
      </c>
      <c r="G340" s="6" t="s">
        <v>145</v>
      </c>
      <c r="I340" s="6">
        <v>16</v>
      </c>
    </row>
    <row r="341" spans="1:9" x14ac:dyDescent="0.2">
      <c r="E341" s="7" t="s">
        <v>239</v>
      </c>
      <c r="F341" s="6" t="s">
        <v>39</v>
      </c>
      <c r="G341" s="6" t="s">
        <v>159</v>
      </c>
      <c r="H341" s="6" t="s">
        <v>232</v>
      </c>
      <c r="I341" s="6">
        <v>1</v>
      </c>
    </row>
    <row r="342" spans="1:9" x14ac:dyDescent="0.2">
      <c r="E342" s="7" t="s">
        <v>192</v>
      </c>
      <c r="F342" s="6" t="s">
        <v>40</v>
      </c>
      <c r="G342" s="6" t="s">
        <v>159</v>
      </c>
      <c r="I342" s="6">
        <v>1</v>
      </c>
    </row>
    <row r="343" spans="1:9" x14ac:dyDescent="0.2">
      <c r="E343" s="7" t="s">
        <v>239</v>
      </c>
      <c r="F343" s="6" t="s">
        <v>39</v>
      </c>
      <c r="G343" s="6" t="s">
        <v>143</v>
      </c>
      <c r="H343" s="6" t="s">
        <v>207</v>
      </c>
      <c r="I343" s="6">
        <v>2</v>
      </c>
    </row>
    <row r="344" spans="1:9" x14ac:dyDescent="0.2">
      <c r="E344" s="7" t="s">
        <v>135</v>
      </c>
      <c r="F344" s="6" t="s">
        <v>137</v>
      </c>
      <c r="G344" s="6">
        <v>2020</v>
      </c>
      <c r="H344" s="6" t="s">
        <v>222</v>
      </c>
      <c r="I344" s="6">
        <v>1</v>
      </c>
    </row>
    <row r="345" spans="1:9" x14ac:dyDescent="0.2">
      <c r="E345" s="7" t="s">
        <v>136</v>
      </c>
      <c r="F345" s="6" t="s">
        <v>137</v>
      </c>
      <c r="G345" s="6">
        <v>2020</v>
      </c>
      <c r="I345" s="6">
        <v>2</v>
      </c>
    </row>
    <row r="346" spans="1:9" x14ac:dyDescent="0.2">
      <c r="E346" s="7" t="s">
        <v>239</v>
      </c>
      <c r="F346" s="6" t="s">
        <v>39</v>
      </c>
      <c r="G346" s="6" t="s">
        <v>143</v>
      </c>
      <c r="H346" s="6" t="s">
        <v>148</v>
      </c>
      <c r="I346" s="6">
        <v>4</v>
      </c>
    </row>
    <row r="347" spans="1:9" x14ac:dyDescent="0.2">
      <c r="E347" s="7" t="s">
        <v>40</v>
      </c>
      <c r="F347" s="6" t="s">
        <v>137</v>
      </c>
      <c r="G347" s="6" t="s">
        <v>143</v>
      </c>
      <c r="I347" s="6">
        <v>6</v>
      </c>
    </row>
    <row r="348" spans="1:9" x14ac:dyDescent="0.2">
      <c r="A348" s="6">
        <v>40</v>
      </c>
      <c r="B348" s="7" t="s">
        <v>105</v>
      </c>
      <c r="C348" s="6">
        <v>1</v>
      </c>
      <c r="E348" s="7" t="s">
        <v>183</v>
      </c>
      <c r="F348" s="6" t="s">
        <v>37</v>
      </c>
      <c r="G348" s="6" t="s">
        <v>235</v>
      </c>
      <c r="H348" s="6" t="s">
        <v>233</v>
      </c>
      <c r="I348" s="6">
        <v>1</v>
      </c>
    </row>
    <row r="349" spans="1:9" x14ac:dyDescent="0.2">
      <c r="E349" s="7" t="s">
        <v>239</v>
      </c>
      <c r="F349" s="6" t="s">
        <v>39</v>
      </c>
      <c r="G349" s="6" t="s">
        <v>143</v>
      </c>
      <c r="H349" s="6" t="s">
        <v>207</v>
      </c>
      <c r="I349" s="6">
        <v>3</v>
      </c>
    </row>
    <row r="350" spans="1:9" x14ac:dyDescent="0.2">
      <c r="E350" s="7" t="s">
        <v>40</v>
      </c>
      <c r="F350" s="6" t="s">
        <v>137</v>
      </c>
      <c r="G350" s="6" t="s">
        <v>143</v>
      </c>
      <c r="I350" s="6">
        <v>3</v>
      </c>
    </row>
    <row r="351" spans="1:9" x14ac:dyDescent="0.2">
      <c r="E351" s="7" t="s">
        <v>239</v>
      </c>
      <c r="F351" s="6" t="s">
        <v>39</v>
      </c>
      <c r="G351" s="6" t="s">
        <v>145</v>
      </c>
      <c r="H351" s="6" t="s">
        <v>206</v>
      </c>
      <c r="I351" s="6">
        <v>3</v>
      </c>
    </row>
    <row r="353" spans="1:9" x14ac:dyDescent="0.2">
      <c r="E353" s="7" t="s">
        <v>106</v>
      </c>
      <c r="F353" s="6" t="s">
        <v>38</v>
      </c>
      <c r="I353" s="6">
        <v>1</v>
      </c>
    </row>
    <row r="354" spans="1:9" x14ac:dyDescent="0.2">
      <c r="A354" s="6">
        <v>41</v>
      </c>
      <c r="B354" s="7" t="s">
        <v>107</v>
      </c>
      <c r="C354" s="6">
        <v>1</v>
      </c>
      <c r="E354" s="7" t="s">
        <v>183</v>
      </c>
      <c r="F354" s="6" t="s">
        <v>37</v>
      </c>
      <c r="G354" s="6" t="s">
        <v>238</v>
      </c>
      <c r="H354" s="6" t="s">
        <v>234</v>
      </c>
      <c r="I354" s="6">
        <v>1</v>
      </c>
    </row>
    <row r="355" spans="1:9" x14ac:dyDescent="0.2">
      <c r="E355" s="7" t="s">
        <v>239</v>
      </c>
      <c r="F355" s="6" t="s">
        <v>39</v>
      </c>
      <c r="G355" s="6" t="s">
        <v>145</v>
      </c>
      <c r="H355" s="6" t="s">
        <v>148</v>
      </c>
      <c r="I355" s="6">
        <v>2</v>
      </c>
    </row>
    <row r="356" spans="1:9" x14ac:dyDescent="0.2">
      <c r="E356" s="7" t="s">
        <v>40</v>
      </c>
      <c r="F356" s="6" t="s">
        <v>137</v>
      </c>
      <c r="G356" s="6" t="s">
        <v>145</v>
      </c>
      <c r="I356" s="6">
        <v>3</v>
      </c>
    </row>
    <row r="357" spans="1:9" x14ac:dyDescent="0.2">
      <c r="A357" s="6">
        <v>42</v>
      </c>
      <c r="B357" s="7" t="s">
        <v>109</v>
      </c>
      <c r="C357" s="6">
        <v>1</v>
      </c>
      <c r="E357" s="7" t="s">
        <v>110</v>
      </c>
      <c r="F357" s="6" t="s">
        <v>38</v>
      </c>
      <c r="I357" s="6">
        <v>1</v>
      </c>
    </row>
    <row r="358" spans="1:9" x14ac:dyDescent="0.2">
      <c r="E358" s="7" t="s">
        <v>111</v>
      </c>
      <c r="F358" s="6" t="s">
        <v>38</v>
      </c>
      <c r="I358" s="6">
        <v>1</v>
      </c>
    </row>
    <row r="359" spans="1:9" x14ac:dyDescent="0.2">
      <c r="E359" s="7" t="s">
        <v>112</v>
      </c>
      <c r="F359" s="6" t="s">
        <v>38</v>
      </c>
      <c r="I359" s="6">
        <v>2</v>
      </c>
    </row>
    <row r="360" spans="1:9" x14ac:dyDescent="0.2">
      <c r="E360" s="7" t="s">
        <v>113</v>
      </c>
      <c r="F360" s="6" t="s">
        <v>38</v>
      </c>
      <c r="I360" s="6">
        <v>2</v>
      </c>
    </row>
    <row r="361" spans="1:9" x14ac:dyDescent="0.2">
      <c r="E361" s="7" t="s">
        <v>114</v>
      </c>
      <c r="F361" s="6" t="s">
        <v>38</v>
      </c>
      <c r="I361" s="6">
        <v>1</v>
      </c>
    </row>
    <row r="362" spans="1:9" x14ac:dyDescent="0.2">
      <c r="E362" s="7" t="s">
        <v>241</v>
      </c>
      <c r="F362" s="6" t="s">
        <v>39</v>
      </c>
      <c r="G362" s="6" t="s">
        <v>145</v>
      </c>
      <c r="H362" s="6" t="s">
        <v>226</v>
      </c>
      <c r="I362" s="6">
        <v>4</v>
      </c>
    </row>
    <row r="363" spans="1:9" x14ac:dyDescent="0.2">
      <c r="E363" s="7" t="s">
        <v>193</v>
      </c>
      <c r="F363" s="6" t="s">
        <v>37</v>
      </c>
      <c r="G363" s="6" t="s">
        <v>187</v>
      </c>
      <c r="I363" s="6">
        <v>1</v>
      </c>
    </row>
    <row r="364" spans="1:9" x14ac:dyDescent="0.2">
      <c r="E364" s="7" t="s">
        <v>190</v>
      </c>
      <c r="F364" s="6" t="s">
        <v>37</v>
      </c>
      <c r="G364" s="6" t="s">
        <v>194</v>
      </c>
      <c r="H364" s="6" t="s">
        <v>236</v>
      </c>
      <c r="I364" s="6">
        <v>1</v>
      </c>
    </row>
    <row r="365" spans="1:9" x14ac:dyDescent="0.2">
      <c r="A365" s="6">
        <v>43</v>
      </c>
      <c r="B365" s="7" t="s">
        <v>371</v>
      </c>
      <c r="C365" s="6">
        <v>1</v>
      </c>
      <c r="E365" s="7" t="s">
        <v>372</v>
      </c>
      <c r="F365" s="6" t="s">
        <v>38</v>
      </c>
      <c r="I365" s="6">
        <v>1</v>
      </c>
    </row>
    <row r="366" spans="1:9" x14ac:dyDescent="0.2">
      <c r="E366" s="7" t="s">
        <v>373</v>
      </c>
      <c r="F366" s="6" t="s">
        <v>38</v>
      </c>
      <c r="I366" s="6">
        <v>1</v>
      </c>
    </row>
    <row r="367" spans="1:9" x14ac:dyDescent="0.2">
      <c r="E367" s="7" t="s">
        <v>374</v>
      </c>
      <c r="F367" s="6" t="s">
        <v>37</v>
      </c>
      <c r="I367" s="6">
        <v>1</v>
      </c>
    </row>
    <row r="368" spans="1:9" x14ac:dyDescent="0.2">
      <c r="E368" s="7" t="s">
        <v>375</v>
      </c>
      <c r="F368" s="6" t="s">
        <v>37</v>
      </c>
      <c r="I368" s="6">
        <v>1</v>
      </c>
    </row>
    <row r="369" spans="5:9" x14ac:dyDescent="0.2">
      <c r="E369" s="7" t="s">
        <v>40</v>
      </c>
      <c r="F369" s="6" t="s">
        <v>137</v>
      </c>
      <c r="G369" s="6" t="s">
        <v>145</v>
      </c>
      <c r="I369" s="6">
        <v>2</v>
      </c>
    </row>
    <row r="370" spans="5:9" x14ac:dyDescent="0.2">
      <c r="E370" s="7" t="s">
        <v>239</v>
      </c>
      <c r="F370" s="6" t="s">
        <v>39</v>
      </c>
      <c r="G370" s="6" t="s">
        <v>145</v>
      </c>
      <c r="H370" s="6" t="s">
        <v>148</v>
      </c>
      <c r="I370" s="6">
        <v>2</v>
      </c>
    </row>
  </sheetData>
  <pageMargins left="0.7" right="0.7" top="0.75" bottom="0.75" header="0.3" footer="0.3"/>
  <pageSetup paperSize="9" scale="65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7" sqref="B7"/>
    </sheetView>
  </sheetViews>
  <sheetFormatPr defaultRowHeight="15" x14ac:dyDescent="0.25"/>
  <cols>
    <col min="1" max="1" width="3.85546875" style="2" bestFit="1" customWidth="1"/>
    <col min="2" max="2" width="36" bestFit="1" customWidth="1"/>
    <col min="3" max="3" width="8.42578125" style="9" bestFit="1" customWidth="1"/>
    <col min="4" max="4" width="9.85546875" bestFit="1" customWidth="1"/>
    <col min="5" max="5" width="9.5703125" bestFit="1" customWidth="1"/>
    <col min="6" max="6" width="9.42578125" bestFit="1" customWidth="1"/>
  </cols>
  <sheetData>
    <row r="1" spans="1:6" x14ac:dyDescent="0.25">
      <c r="A1" s="2" t="s">
        <v>35</v>
      </c>
      <c r="B1" t="s">
        <v>14</v>
      </c>
      <c r="C1" s="9" t="s">
        <v>369</v>
      </c>
      <c r="D1" s="1" t="s">
        <v>12</v>
      </c>
      <c r="E1" s="1" t="s">
        <v>13</v>
      </c>
      <c r="F1" s="1" t="s">
        <v>15</v>
      </c>
    </row>
    <row r="2" spans="1:6" x14ac:dyDescent="0.25">
      <c r="A2" s="2">
        <v>1</v>
      </c>
      <c r="B2" s="2" t="s">
        <v>11</v>
      </c>
      <c r="C2" s="9" t="s">
        <v>370</v>
      </c>
      <c r="D2" s="1" t="s">
        <v>10</v>
      </c>
      <c r="E2" s="1">
        <v>276.73</v>
      </c>
      <c r="F2" s="1">
        <f>E2*0.074976</f>
        <v>20.748108480000003</v>
      </c>
    </row>
    <row r="3" spans="1:6" x14ac:dyDescent="0.25">
      <c r="A3" s="2">
        <v>2</v>
      </c>
      <c r="B3" t="s">
        <v>125</v>
      </c>
      <c r="C3" s="9" t="s">
        <v>370</v>
      </c>
      <c r="D3" s="1" t="s">
        <v>126</v>
      </c>
      <c r="E3" s="1">
        <v>145.28</v>
      </c>
      <c r="F3" s="1">
        <f t="shared" ref="F3:F7" si="0">E3*0.074976</f>
        <v>10.892513280000001</v>
      </c>
    </row>
    <row r="4" spans="1:6" x14ac:dyDescent="0.25">
      <c r="A4" s="2">
        <v>3</v>
      </c>
      <c r="B4" t="s">
        <v>132</v>
      </c>
      <c r="C4" s="9" t="s">
        <v>370</v>
      </c>
      <c r="D4" s="1" t="s">
        <v>133</v>
      </c>
      <c r="E4" s="1">
        <v>79.34</v>
      </c>
      <c r="F4" s="1">
        <f t="shared" si="0"/>
        <v>5.9485958400000003</v>
      </c>
    </row>
    <row r="5" spans="1:6" x14ac:dyDescent="0.25">
      <c r="A5" s="2">
        <v>4</v>
      </c>
      <c r="B5" t="s">
        <v>261</v>
      </c>
      <c r="C5" s="9" t="s">
        <v>370</v>
      </c>
      <c r="D5" s="1" t="s">
        <v>262</v>
      </c>
      <c r="E5" s="1">
        <v>112.93</v>
      </c>
      <c r="F5" s="1">
        <f t="shared" si="0"/>
        <v>8.467039680000001</v>
      </c>
    </row>
    <row r="6" spans="1:6" x14ac:dyDescent="0.25">
      <c r="B6" t="s">
        <v>367</v>
      </c>
      <c r="C6" s="9" t="s">
        <v>370</v>
      </c>
      <c r="D6" s="1" t="s">
        <v>368</v>
      </c>
      <c r="E6" s="1">
        <v>114.17</v>
      </c>
      <c r="F6" s="1">
        <f t="shared" si="0"/>
        <v>8.5600099200000006</v>
      </c>
    </row>
    <row r="7" spans="1:6" x14ac:dyDescent="0.25">
      <c r="A7" s="2">
        <v>5</v>
      </c>
      <c r="B7" s="7" t="s">
        <v>325</v>
      </c>
      <c r="C7" s="9" t="s">
        <v>370</v>
      </c>
      <c r="D7" s="1" t="s">
        <v>326</v>
      </c>
      <c r="E7" s="1">
        <v>330.06</v>
      </c>
      <c r="F7" s="1">
        <f t="shared" si="0"/>
        <v>24.74657856</v>
      </c>
    </row>
    <row r="8" spans="1:6" x14ac:dyDescent="0.25">
      <c r="D8" s="1"/>
      <c r="E8" s="1"/>
      <c r="F8" s="1"/>
    </row>
    <row r="9" spans="1:6" x14ac:dyDescent="0.25">
      <c r="D9" s="1"/>
      <c r="E9" s="1"/>
      <c r="F9" s="1"/>
    </row>
    <row r="10" spans="1:6" x14ac:dyDescent="0.25">
      <c r="D10" s="1"/>
      <c r="E10" s="1"/>
      <c r="F10" s="1"/>
    </row>
    <row r="11" spans="1:6" x14ac:dyDescent="0.25">
      <c r="D11" s="1"/>
      <c r="E11" s="1"/>
      <c r="F11" s="1"/>
    </row>
    <row r="12" spans="1:6" x14ac:dyDescent="0.25">
      <c r="D12" s="1"/>
      <c r="E12" s="1"/>
      <c r="F12" s="1"/>
    </row>
    <row r="13" spans="1:6" x14ac:dyDescent="0.25">
      <c r="D13" s="1"/>
      <c r="E13" s="1"/>
      <c r="F13" s="1"/>
    </row>
    <row r="14" spans="1:6" x14ac:dyDescent="0.25">
      <c r="D14" s="1"/>
      <c r="E14" s="1"/>
      <c r="F14" s="1"/>
    </row>
    <row r="15" spans="1:6" x14ac:dyDescent="0.25">
      <c r="D15" s="1"/>
      <c r="E15" s="1"/>
      <c r="F15" s="1"/>
    </row>
    <row r="16" spans="1:6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  <row r="24" spans="4:6" x14ac:dyDescent="0.25">
      <c r="D24" s="1"/>
      <c r="E24" s="1"/>
      <c r="F24" s="1"/>
    </row>
    <row r="25" spans="4:6" x14ac:dyDescent="0.25">
      <c r="D25" s="1"/>
      <c r="E25" s="1"/>
      <c r="F25" s="1"/>
    </row>
    <row r="26" spans="4:6" x14ac:dyDescent="0.25">
      <c r="D26" s="1"/>
      <c r="E26" s="1"/>
      <c r="F26" s="1"/>
    </row>
    <row r="27" spans="4:6" x14ac:dyDescent="0.25">
      <c r="D27" s="1"/>
      <c r="E27" s="1"/>
      <c r="F27" s="1"/>
    </row>
    <row r="28" spans="4:6" x14ac:dyDescent="0.25">
      <c r="D28" s="1"/>
      <c r="E28" s="1"/>
      <c r="F28" s="1"/>
    </row>
    <row r="29" spans="4:6" x14ac:dyDescent="0.25">
      <c r="D29" s="1"/>
      <c r="E29" s="1"/>
      <c r="F29" s="1"/>
    </row>
    <row r="30" spans="4:6" x14ac:dyDescent="0.25">
      <c r="D30" s="1"/>
      <c r="E30" s="1"/>
      <c r="F30" s="1"/>
    </row>
    <row r="31" spans="4:6" x14ac:dyDescent="0.25">
      <c r="D31" s="1"/>
      <c r="E31" s="1"/>
      <c r="F31" s="1"/>
    </row>
    <row r="32" spans="4:6" x14ac:dyDescent="0.25">
      <c r="D32" s="1"/>
      <c r="E32" s="1"/>
      <c r="F32" s="1"/>
    </row>
    <row r="33" spans="4:6" x14ac:dyDescent="0.25">
      <c r="D33" s="1"/>
      <c r="E33" s="1"/>
      <c r="F33" s="1"/>
    </row>
    <row r="34" spans="4:6" x14ac:dyDescent="0.25">
      <c r="D34" s="1"/>
      <c r="E34" s="1"/>
      <c r="F34" s="1"/>
    </row>
    <row r="35" spans="4:6" x14ac:dyDescent="0.25">
      <c r="D35" s="1"/>
      <c r="E35" s="1"/>
      <c r="F35" s="1"/>
    </row>
    <row r="36" spans="4:6" x14ac:dyDescent="0.25">
      <c r="D36" s="1"/>
      <c r="E36" s="1"/>
      <c r="F36" s="1"/>
    </row>
    <row r="37" spans="4:6" x14ac:dyDescent="0.25">
      <c r="D37" s="1"/>
      <c r="E37" s="1"/>
      <c r="F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part list</vt:lpstr>
      <vt:lpstr>assembly list</vt:lpstr>
      <vt:lpstr>plates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Wojciechowski</dc:creator>
  <cp:lastModifiedBy>Michał Wojciechowski</cp:lastModifiedBy>
  <cp:lastPrinted>2018-04-26T11:39:26Z</cp:lastPrinted>
  <dcterms:created xsi:type="dcterms:W3CDTF">2018-04-24T09:54:05Z</dcterms:created>
  <dcterms:modified xsi:type="dcterms:W3CDTF">2018-09-17T11:15:10Z</dcterms:modified>
</cp:coreProperties>
</file>