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wrud_000\Documents\Personal Projects\"/>
    </mc:Choice>
  </mc:AlternateContent>
  <xr:revisionPtr revIDLastSave="0" documentId="13_ncr:1_{477FE0AF-71A3-4E2B-831A-4B40E3145FC4}" xr6:coauthVersionLast="34" xr6:coauthVersionMax="34" xr10:uidLastSave="{00000000-0000-0000-0000-000000000000}"/>
  <bookViews>
    <workbookView xWindow="0" yWindow="0" windowWidth="38400" windowHeight="14040" xr2:uid="{4065CF50-F667-4609-843A-97BE19CF68F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K2" i="1"/>
</calcChain>
</file>

<file path=xl/sharedStrings.xml><?xml version="1.0" encoding="utf-8"?>
<sst xmlns="http://schemas.openxmlformats.org/spreadsheetml/2006/main" count="78" uniqueCount="30">
  <si>
    <t>Fall</t>
  </si>
  <si>
    <t>CHEM</t>
  </si>
  <si>
    <t>ENGE</t>
  </si>
  <si>
    <t>ENGR</t>
  </si>
  <si>
    <t>GEOG</t>
  </si>
  <si>
    <t>MATH</t>
  </si>
  <si>
    <t>Spring</t>
  </si>
  <si>
    <t>PHYS</t>
  </si>
  <si>
    <t>Semester</t>
  </si>
  <si>
    <t>Year</t>
  </si>
  <si>
    <t>College</t>
  </si>
  <si>
    <t>Class #</t>
  </si>
  <si>
    <t>CRN #</t>
  </si>
  <si>
    <t>Avg GPA</t>
  </si>
  <si>
    <t>CS</t>
  </si>
  <si>
    <t>ESM</t>
  </si>
  <si>
    <t>ISE</t>
  </si>
  <si>
    <t>ME</t>
  </si>
  <si>
    <t>Credit Hrs</t>
  </si>
  <si>
    <t>Summer I</t>
  </si>
  <si>
    <t>ECE</t>
  </si>
  <si>
    <t>MSE</t>
  </si>
  <si>
    <t>STAT</t>
  </si>
  <si>
    <t>My GPA</t>
  </si>
  <si>
    <t>Total Avg GPA</t>
  </si>
  <si>
    <t>My Total GPA</t>
  </si>
  <si>
    <t>TAGPAcalc</t>
  </si>
  <si>
    <t>MTGPAcalc</t>
  </si>
  <si>
    <t>Total Hrs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</si>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</sst>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736B9-78FB-4F96-B657-4AB455F7CF4B}">
  <sheetPr codeName="Sheet1"/>
  <dimension ref="A1:P33"/>
  <sheetViews>
    <sheetView tabSelected="1" zoomScale="80" zoomScaleNormal="80" workbookViewId="0">
      <selection activeCell="J29" sqref="J29"/>
    </sheetView>
  </sheetViews>
  <sheetFormatPr defaultRowHeight="15" x14ac:dyDescent="0.25"/>
  <cols>
    <col min="12" max="13" width="12" bestFit="1" customWidth="1"/>
    <col min="14" max="14" width="13.42578125" bestFit="1" customWidth="1"/>
    <col min="15" max="15" width="12.7109375" bestFit="1" customWidth="1"/>
    <col min="16" max="16" width="12" bestFit="1" customWidth="1"/>
  </cols>
  <sheetData>
    <row r="1" spans="1:16" x14ac:dyDescent="0.25">
      <c r="A1" t="s">
        <v>8</v>
      </c>
      <c r="B1" t="s">
        <v>9</v>
      </c>
      <c r="C1" t="s">
        <v>10</v>
      </c>
      <c r="D1" t="s">
        <v>11</v>
      </c>
      <c r="E1" t="s">
        <v>18</v>
      </c>
      <c r="F1" t="s">
        <v>12</v>
      </c>
      <c r="G1" t="s">
        <v>13</v>
      </c>
      <c r="H1" t="s">
        <v>23</v>
      </c>
      <c r="K1" t="s">
        <v>28</v>
      </c>
      <c r="L1" t="s">
        <v>26</v>
      </c>
      <c r="M1" t="s">
        <v>27</v>
      </c>
      <c r="N1" t="s">
        <v>24</v>
      </c>
      <c r="O1" t="s">
        <v>25</v>
      </c>
      <c r="P1" t="s">
        <v>29</v>
      </c>
    </row>
    <row r="2" spans="1:16" x14ac:dyDescent="0.25">
      <c r="A2" t="s">
        <v>0</v>
      </c>
      <c r="B2">
        <v>2014</v>
      </c>
      <c r="C2" t="s">
        <v>1</v>
      </c>
      <c r="D2">
        <v>1035</v>
      </c>
      <c r="E2">
        <v>3</v>
      </c>
      <c r="F2">
        <v>81683</v>
      </c>
      <c r="G2">
        <v>2.63</v>
      </c>
      <c r="H2">
        <v>2.7</v>
      </c>
      <c r="I2">
        <f>H2-G2</f>
        <v>7.0000000000000284E-2</v>
      </c>
      <c r="K2">
        <f>SUM(E2:E57)</f>
        <v>91</v>
      </c>
      <c r="L2">
        <f>G2*E2/$K$2</f>
        <v>8.6703296703296698E-2</v>
      </c>
      <c r="M2">
        <f>H2*E2/$K$2</f>
        <v>8.9010989010989028E-2</v>
      </c>
      <c r="N2">
        <f>SUM(L2:L33)</f>
        <v>2.8263736263736261</v>
      </c>
      <c r="O2">
        <f>SUM(M2:M33)</f>
        <v>3.1725274725274732</v>
      </c>
      <c r="P2">
        <f>O2-N2</f>
        <v>0.34615384615384714</v>
      </c>
    </row>
    <row r="3" spans="1:16" x14ac:dyDescent="0.25">
      <c r="A3" t="s">
        <v>0</v>
      </c>
      <c r="B3">
        <v>2014</v>
      </c>
      <c r="C3" t="s">
        <v>2</v>
      </c>
      <c r="D3">
        <v>1215</v>
      </c>
      <c r="E3">
        <v>2</v>
      </c>
      <c r="F3">
        <v>88945</v>
      </c>
      <c r="G3">
        <v>3.01</v>
      </c>
      <c r="H3">
        <v>3</v>
      </c>
      <c r="I3">
        <f t="shared" ref="I3:I33" si="0">H3-G3</f>
        <v>-9.9999999999997868E-3</v>
      </c>
      <c r="L3">
        <f t="shared" ref="L3:L33" si="1">G3*E3/$K$2</f>
        <v>6.6153846153846146E-2</v>
      </c>
      <c r="M3">
        <f t="shared" ref="M3:M33" si="2">H3*E3/$K$2</f>
        <v>6.5934065934065936E-2</v>
      </c>
    </row>
    <row r="4" spans="1:16" x14ac:dyDescent="0.25">
      <c r="A4" t="s">
        <v>0</v>
      </c>
      <c r="B4">
        <v>2014</v>
      </c>
      <c r="C4" t="s">
        <v>3</v>
      </c>
      <c r="D4">
        <v>1054</v>
      </c>
      <c r="E4">
        <v>2</v>
      </c>
      <c r="F4">
        <v>83207</v>
      </c>
      <c r="G4">
        <v>3.94</v>
      </c>
      <c r="H4">
        <v>4</v>
      </c>
      <c r="I4">
        <f t="shared" si="0"/>
        <v>6.0000000000000053E-2</v>
      </c>
      <c r="L4">
        <f t="shared" si="1"/>
        <v>8.6593406593406586E-2</v>
      </c>
      <c r="M4">
        <f t="shared" si="2"/>
        <v>8.7912087912087919E-2</v>
      </c>
    </row>
    <row r="5" spans="1:16" x14ac:dyDescent="0.25">
      <c r="A5" t="s">
        <v>0</v>
      </c>
      <c r="B5">
        <v>2014</v>
      </c>
      <c r="C5" t="s">
        <v>4</v>
      </c>
      <c r="D5">
        <v>1014</v>
      </c>
      <c r="E5">
        <v>3</v>
      </c>
      <c r="F5">
        <v>86672</v>
      </c>
      <c r="G5">
        <v>3.81</v>
      </c>
      <c r="H5">
        <v>4</v>
      </c>
      <c r="I5">
        <f t="shared" si="0"/>
        <v>0.18999999999999995</v>
      </c>
      <c r="L5">
        <f t="shared" si="1"/>
        <v>0.1256043956043956</v>
      </c>
      <c r="M5">
        <f t="shared" si="2"/>
        <v>0.13186813186813187</v>
      </c>
    </row>
    <row r="6" spans="1:16" x14ac:dyDescent="0.25">
      <c r="A6" t="s">
        <v>0</v>
      </c>
      <c r="B6">
        <v>2014</v>
      </c>
      <c r="C6" t="s">
        <v>5</v>
      </c>
      <c r="D6">
        <v>1225</v>
      </c>
      <c r="E6">
        <v>4</v>
      </c>
      <c r="F6">
        <v>88288</v>
      </c>
      <c r="G6">
        <v>2.2999999999999998</v>
      </c>
      <c r="H6">
        <v>3.3</v>
      </c>
      <c r="I6">
        <f t="shared" si="0"/>
        <v>1</v>
      </c>
      <c r="L6">
        <f t="shared" si="1"/>
        <v>0.10109890109890109</v>
      </c>
      <c r="M6">
        <f t="shared" si="2"/>
        <v>0.14505494505494504</v>
      </c>
    </row>
    <row r="7" spans="1:16" x14ac:dyDescent="0.25">
      <c r="A7" t="s">
        <v>6</v>
      </c>
      <c r="B7">
        <v>2015</v>
      </c>
      <c r="C7" t="s">
        <v>1</v>
      </c>
      <c r="D7">
        <v>1045</v>
      </c>
      <c r="E7">
        <v>1</v>
      </c>
      <c r="F7">
        <v>11831</v>
      </c>
      <c r="G7">
        <v>3.37</v>
      </c>
      <c r="H7">
        <v>3.3</v>
      </c>
      <c r="I7">
        <f t="shared" si="0"/>
        <v>-7.0000000000000284E-2</v>
      </c>
      <c r="L7">
        <f t="shared" si="1"/>
        <v>3.7032967032967032E-2</v>
      </c>
      <c r="M7">
        <f t="shared" si="2"/>
        <v>3.626373626373626E-2</v>
      </c>
    </row>
    <row r="8" spans="1:16" x14ac:dyDescent="0.25">
      <c r="A8" t="s">
        <v>6</v>
      </c>
      <c r="B8">
        <v>2015</v>
      </c>
      <c r="C8" t="s">
        <v>2</v>
      </c>
      <c r="D8">
        <v>1216</v>
      </c>
      <c r="E8">
        <v>2</v>
      </c>
      <c r="F8">
        <v>19254</v>
      </c>
      <c r="G8">
        <v>2.95</v>
      </c>
      <c r="H8">
        <v>3</v>
      </c>
      <c r="I8">
        <f t="shared" si="0"/>
        <v>4.9999999999999822E-2</v>
      </c>
      <c r="L8">
        <f t="shared" si="1"/>
        <v>6.4835164835164841E-2</v>
      </c>
      <c r="M8">
        <f t="shared" si="2"/>
        <v>6.5934065934065936E-2</v>
      </c>
    </row>
    <row r="9" spans="1:16" x14ac:dyDescent="0.25">
      <c r="A9" t="s">
        <v>6</v>
      </c>
      <c r="B9">
        <v>2015</v>
      </c>
      <c r="C9" t="s">
        <v>5</v>
      </c>
      <c r="D9">
        <v>1226</v>
      </c>
      <c r="E9">
        <v>4</v>
      </c>
      <c r="F9">
        <v>19573</v>
      </c>
      <c r="G9">
        <v>2.44</v>
      </c>
      <c r="H9">
        <v>3</v>
      </c>
      <c r="I9">
        <f t="shared" si="0"/>
        <v>0.56000000000000005</v>
      </c>
      <c r="L9">
        <f t="shared" si="1"/>
        <v>0.10725274725274725</v>
      </c>
      <c r="M9">
        <f t="shared" si="2"/>
        <v>0.13186813186813187</v>
      </c>
    </row>
    <row r="10" spans="1:16" x14ac:dyDescent="0.25">
      <c r="A10" t="s">
        <v>6</v>
      </c>
      <c r="B10">
        <v>2015</v>
      </c>
      <c r="C10" t="s">
        <v>5</v>
      </c>
      <c r="D10">
        <v>2114</v>
      </c>
      <c r="E10">
        <v>3</v>
      </c>
      <c r="F10">
        <v>19612</v>
      </c>
      <c r="G10">
        <v>2.2000000000000002</v>
      </c>
      <c r="H10">
        <v>2.7</v>
      </c>
      <c r="I10">
        <f t="shared" si="0"/>
        <v>0.5</v>
      </c>
      <c r="L10">
        <f t="shared" si="1"/>
        <v>7.2527472527472533E-2</v>
      </c>
      <c r="M10">
        <f t="shared" si="2"/>
        <v>8.9010989010989028E-2</v>
      </c>
    </row>
    <row r="11" spans="1:16" x14ac:dyDescent="0.25">
      <c r="A11" t="s">
        <v>6</v>
      </c>
      <c r="B11">
        <v>2015</v>
      </c>
      <c r="C11" t="s">
        <v>7</v>
      </c>
      <c r="D11">
        <v>2305</v>
      </c>
      <c r="E11">
        <v>4</v>
      </c>
      <c r="F11">
        <v>15790</v>
      </c>
      <c r="G11">
        <v>2.71</v>
      </c>
      <c r="H11">
        <v>4</v>
      </c>
      <c r="I11">
        <f t="shared" si="0"/>
        <v>1.29</v>
      </c>
      <c r="L11">
        <f t="shared" si="1"/>
        <v>0.11912087912087913</v>
      </c>
      <c r="M11">
        <f t="shared" si="2"/>
        <v>0.17582417582417584</v>
      </c>
    </row>
    <row r="12" spans="1:16" x14ac:dyDescent="0.25">
      <c r="A12" t="s">
        <v>0</v>
      </c>
      <c r="B12">
        <v>2015</v>
      </c>
      <c r="C12" t="s">
        <v>14</v>
      </c>
      <c r="D12">
        <v>1044</v>
      </c>
      <c r="E12">
        <v>3</v>
      </c>
      <c r="F12">
        <v>82145</v>
      </c>
      <c r="G12">
        <v>2.74</v>
      </c>
      <c r="H12">
        <v>2.7</v>
      </c>
      <c r="I12">
        <f t="shared" si="0"/>
        <v>-4.0000000000000036E-2</v>
      </c>
      <c r="L12">
        <f t="shared" si="1"/>
        <v>9.0329670329670333E-2</v>
      </c>
      <c r="M12">
        <f t="shared" si="2"/>
        <v>8.9010989010989028E-2</v>
      </c>
    </row>
    <row r="13" spans="1:16" x14ac:dyDescent="0.25">
      <c r="A13" t="s">
        <v>0</v>
      </c>
      <c r="B13">
        <v>2015</v>
      </c>
      <c r="C13" t="s">
        <v>15</v>
      </c>
      <c r="D13">
        <v>2104</v>
      </c>
      <c r="E13">
        <v>3</v>
      </c>
      <c r="F13">
        <v>83328</v>
      </c>
      <c r="G13">
        <v>2.42</v>
      </c>
      <c r="H13">
        <v>2</v>
      </c>
      <c r="I13">
        <f t="shared" si="0"/>
        <v>-0.41999999999999993</v>
      </c>
      <c r="L13">
        <f t="shared" si="1"/>
        <v>7.9780219780219777E-2</v>
      </c>
      <c r="M13">
        <f t="shared" si="2"/>
        <v>6.5934065934065936E-2</v>
      </c>
    </row>
    <row r="14" spans="1:16" x14ac:dyDescent="0.25">
      <c r="A14" t="s">
        <v>0</v>
      </c>
      <c r="B14">
        <v>2015</v>
      </c>
      <c r="C14" t="s">
        <v>16</v>
      </c>
      <c r="D14">
        <v>2214</v>
      </c>
      <c r="E14">
        <v>1</v>
      </c>
      <c r="F14">
        <v>84144</v>
      </c>
      <c r="G14">
        <v>3.59</v>
      </c>
      <c r="H14">
        <v>3.7</v>
      </c>
      <c r="I14">
        <f t="shared" si="0"/>
        <v>0.11000000000000032</v>
      </c>
      <c r="L14">
        <f t="shared" si="1"/>
        <v>3.9450549450549446E-2</v>
      </c>
      <c r="M14">
        <f t="shared" si="2"/>
        <v>4.0659340659340661E-2</v>
      </c>
    </row>
    <row r="15" spans="1:16" x14ac:dyDescent="0.25">
      <c r="A15" t="s">
        <v>0</v>
      </c>
      <c r="B15">
        <v>2015</v>
      </c>
      <c r="C15" t="s">
        <v>5</v>
      </c>
      <c r="D15">
        <v>2204</v>
      </c>
      <c r="E15">
        <v>3</v>
      </c>
      <c r="F15">
        <v>88323</v>
      </c>
      <c r="G15">
        <v>2.94</v>
      </c>
      <c r="H15">
        <v>3</v>
      </c>
      <c r="I15">
        <f t="shared" si="0"/>
        <v>6.0000000000000053E-2</v>
      </c>
      <c r="L15">
        <f t="shared" si="1"/>
        <v>9.6923076923076931E-2</v>
      </c>
      <c r="M15">
        <f t="shared" si="2"/>
        <v>9.8901098901098897E-2</v>
      </c>
    </row>
    <row r="16" spans="1:16" x14ac:dyDescent="0.25">
      <c r="A16" t="s">
        <v>0</v>
      </c>
      <c r="B16">
        <v>2015</v>
      </c>
      <c r="C16" t="s">
        <v>17</v>
      </c>
      <c r="D16">
        <v>2024</v>
      </c>
      <c r="E16">
        <v>3</v>
      </c>
      <c r="F16">
        <v>84629</v>
      </c>
      <c r="G16">
        <v>3.07</v>
      </c>
      <c r="H16">
        <v>3.3</v>
      </c>
      <c r="I16">
        <f t="shared" si="0"/>
        <v>0.22999999999999998</v>
      </c>
      <c r="L16">
        <f t="shared" si="1"/>
        <v>0.1012087912087912</v>
      </c>
      <c r="M16">
        <f t="shared" si="2"/>
        <v>0.10879120879120878</v>
      </c>
    </row>
    <row r="17" spans="1:13" x14ac:dyDescent="0.25">
      <c r="A17" t="s">
        <v>0</v>
      </c>
      <c r="B17">
        <v>2015</v>
      </c>
      <c r="C17" t="s">
        <v>7</v>
      </c>
      <c r="D17">
        <v>2306</v>
      </c>
      <c r="E17">
        <v>4</v>
      </c>
      <c r="F17">
        <v>85713</v>
      </c>
      <c r="G17">
        <v>2.85</v>
      </c>
      <c r="H17">
        <v>3.3</v>
      </c>
      <c r="I17">
        <f t="shared" si="0"/>
        <v>0.44999999999999973</v>
      </c>
      <c r="L17">
        <f t="shared" si="1"/>
        <v>0.12527472527472527</v>
      </c>
      <c r="M17">
        <f t="shared" si="2"/>
        <v>0.14505494505494504</v>
      </c>
    </row>
    <row r="18" spans="1:13" x14ac:dyDescent="0.25">
      <c r="A18" t="s">
        <v>19</v>
      </c>
      <c r="B18">
        <v>2016</v>
      </c>
      <c r="C18" t="s">
        <v>15</v>
      </c>
      <c r="D18">
        <v>2304</v>
      </c>
      <c r="E18">
        <v>3</v>
      </c>
      <c r="F18">
        <v>61047</v>
      </c>
      <c r="G18">
        <v>2.17</v>
      </c>
      <c r="H18">
        <v>2.2999999999999998</v>
      </c>
      <c r="I18">
        <f t="shared" si="0"/>
        <v>0.12999999999999989</v>
      </c>
      <c r="L18">
        <f t="shared" si="1"/>
        <v>7.1538461538461537E-2</v>
      </c>
      <c r="M18">
        <f t="shared" si="2"/>
        <v>7.5824175824175818E-2</v>
      </c>
    </row>
    <row r="19" spans="1:13" x14ac:dyDescent="0.25">
      <c r="A19" t="s">
        <v>19</v>
      </c>
      <c r="B19">
        <v>2016</v>
      </c>
      <c r="C19" t="s">
        <v>5</v>
      </c>
      <c r="D19">
        <v>2214</v>
      </c>
      <c r="E19">
        <v>3</v>
      </c>
      <c r="F19">
        <v>61340</v>
      </c>
      <c r="G19">
        <v>3.08</v>
      </c>
      <c r="H19">
        <v>4</v>
      </c>
      <c r="I19">
        <f t="shared" si="0"/>
        <v>0.91999999999999993</v>
      </c>
      <c r="L19">
        <f t="shared" si="1"/>
        <v>0.10153846153846154</v>
      </c>
      <c r="M19">
        <f t="shared" si="2"/>
        <v>0.13186813186813187</v>
      </c>
    </row>
    <row r="20" spans="1:13" x14ac:dyDescent="0.25">
      <c r="A20" t="s">
        <v>0</v>
      </c>
      <c r="B20">
        <v>2016</v>
      </c>
      <c r="C20" t="s">
        <v>20</v>
      </c>
      <c r="D20">
        <v>2054</v>
      </c>
      <c r="E20">
        <v>3</v>
      </c>
      <c r="F20">
        <v>82602</v>
      </c>
      <c r="G20">
        <v>2.63</v>
      </c>
      <c r="H20">
        <v>3</v>
      </c>
      <c r="I20">
        <f t="shared" si="0"/>
        <v>0.37000000000000011</v>
      </c>
      <c r="L20">
        <f t="shared" si="1"/>
        <v>8.6703296703296698E-2</v>
      </c>
      <c r="M20">
        <f t="shared" si="2"/>
        <v>9.8901098901098897E-2</v>
      </c>
    </row>
    <row r="21" spans="1:13" x14ac:dyDescent="0.25">
      <c r="A21" t="s">
        <v>0</v>
      </c>
      <c r="B21">
        <v>2016</v>
      </c>
      <c r="C21" t="s">
        <v>15</v>
      </c>
      <c r="D21">
        <v>2204</v>
      </c>
      <c r="E21">
        <v>3</v>
      </c>
      <c r="F21">
        <v>83899</v>
      </c>
      <c r="G21">
        <v>2.67</v>
      </c>
      <c r="H21">
        <v>3.7</v>
      </c>
      <c r="I21">
        <f t="shared" si="0"/>
        <v>1.0300000000000002</v>
      </c>
      <c r="L21">
        <f t="shared" si="1"/>
        <v>8.8021978021978017E-2</v>
      </c>
      <c r="M21">
        <f t="shared" si="2"/>
        <v>0.12197802197802199</v>
      </c>
    </row>
    <row r="22" spans="1:13" x14ac:dyDescent="0.25">
      <c r="A22" t="s">
        <v>0</v>
      </c>
      <c r="B22">
        <v>2016</v>
      </c>
      <c r="C22" t="s">
        <v>17</v>
      </c>
      <c r="D22">
        <v>2124</v>
      </c>
      <c r="E22">
        <v>2</v>
      </c>
      <c r="F22">
        <v>85408</v>
      </c>
      <c r="G22">
        <v>3.15</v>
      </c>
      <c r="H22">
        <v>3</v>
      </c>
      <c r="I22">
        <f t="shared" si="0"/>
        <v>-0.14999999999999991</v>
      </c>
      <c r="L22">
        <f t="shared" si="1"/>
        <v>6.9230769230769235E-2</v>
      </c>
      <c r="M22">
        <f t="shared" si="2"/>
        <v>6.5934065934065936E-2</v>
      </c>
    </row>
    <row r="23" spans="1:13" x14ac:dyDescent="0.25">
      <c r="A23" t="s">
        <v>0</v>
      </c>
      <c r="B23">
        <v>2016</v>
      </c>
      <c r="C23" t="s">
        <v>21</v>
      </c>
      <c r="D23">
        <v>2034</v>
      </c>
      <c r="E23">
        <v>3</v>
      </c>
      <c r="F23">
        <v>86074</v>
      </c>
      <c r="G23">
        <v>2.95</v>
      </c>
      <c r="H23">
        <v>3</v>
      </c>
      <c r="I23">
        <f t="shared" si="0"/>
        <v>4.9999999999999822E-2</v>
      </c>
      <c r="L23">
        <f t="shared" si="1"/>
        <v>9.7252747252747268E-2</v>
      </c>
      <c r="M23">
        <f t="shared" si="2"/>
        <v>9.8901098901098897E-2</v>
      </c>
    </row>
    <row r="24" spans="1:13" x14ac:dyDescent="0.25">
      <c r="A24" t="s">
        <v>0</v>
      </c>
      <c r="B24">
        <v>2016</v>
      </c>
      <c r="C24" t="s">
        <v>22</v>
      </c>
      <c r="D24">
        <v>3704</v>
      </c>
      <c r="E24">
        <v>2</v>
      </c>
      <c r="F24">
        <v>87473</v>
      </c>
      <c r="G24">
        <v>2.67</v>
      </c>
      <c r="H24">
        <v>2.7</v>
      </c>
      <c r="I24">
        <f t="shared" si="0"/>
        <v>3.0000000000000249E-2</v>
      </c>
      <c r="L24">
        <f t="shared" si="1"/>
        <v>5.8681318681318678E-2</v>
      </c>
      <c r="M24">
        <f t="shared" si="2"/>
        <v>5.9340659340659345E-2</v>
      </c>
    </row>
    <row r="25" spans="1:13" x14ac:dyDescent="0.25">
      <c r="A25" t="s">
        <v>6</v>
      </c>
      <c r="B25">
        <v>2017</v>
      </c>
      <c r="C25" t="s">
        <v>20</v>
      </c>
      <c r="D25">
        <v>3254</v>
      </c>
      <c r="E25">
        <v>3</v>
      </c>
      <c r="F25">
        <v>12797</v>
      </c>
      <c r="G25">
        <v>3.55</v>
      </c>
      <c r="H25">
        <v>4</v>
      </c>
      <c r="I25">
        <f t="shared" si="0"/>
        <v>0.45000000000000018</v>
      </c>
      <c r="L25">
        <f t="shared" si="1"/>
        <v>0.11703296703296702</v>
      </c>
      <c r="M25">
        <f t="shared" si="2"/>
        <v>0.13186813186813187</v>
      </c>
    </row>
    <row r="26" spans="1:13" x14ac:dyDescent="0.25">
      <c r="A26" t="s">
        <v>6</v>
      </c>
      <c r="B26">
        <v>2017</v>
      </c>
      <c r="C26" t="s">
        <v>17</v>
      </c>
      <c r="D26">
        <v>3124</v>
      </c>
      <c r="E26">
        <v>3</v>
      </c>
      <c r="F26">
        <v>15586</v>
      </c>
      <c r="G26">
        <v>2.54</v>
      </c>
      <c r="H26">
        <v>2.7</v>
      </c>
      <c r="I26">
        <f t="shared" si="0"/>
        <v>0.16000000000000014</v>
      </c>
      <c r="L26">
        <f t="shared" si="1"/>
        <v>8.3736263736263736E-2</v>
      </c>
      <c r="M26">
        <f t="shared" si="2"/>
        <v>8.9010989010989028E-2</v>
      </c>
    </row>
    <row r="27" spans="1:13" x14ac:dyDescent="0.25">
      <c r="A27" t="s">
        <v>6</v>
      </c>
      <c r="B27">
        <v>2017</v>
      </c>
      <c r="C27" t="s">
        <v>17</v>
      </c>
      <c r="D27">
        <v>3404</v>
      </c>
      <c r="E27">
        <v>3</v>
      </c>
      <c r="F27">
        <v>15595</v>
      </c>
      <c r="G27">
        <v>3.3</v>
      </c>
      <c r="H27">
        <v>3.3</v>
      </c>
      <c r="I27">
        <f t="shared" si="0"/>
        <v>0</v>
      </c>
      <c r="L27">
        <f t="shared" si="1"/>
        <v>0.10879120879120878</v>
      </c>
      <c r="M27">
        <f t="shared" si="2"/>
        <v>0.10879120879120878</v>
      </c>
    </row>
    <row r="28" spans="1:13" x14ac:dyDescent="0.25">
      <c r="A28" t="s">
        <v>6</v>
      </c>
      <c r="B28">
        <v>2017</v>
      </c>
      <c r="C28" t="s">
        <v>17</v>
      </c>
      <c r="D28">
        <v>3514</v>
      </c>
      <c r="E28">
        <v>3</v>
      </c>
      <c r="F28">
        <v>15601</v>
      </c>
      <c r="G28">
        <v>2.58</v>
      </c>
      <c r="H28">
        <v>2.2999999999999998</v>
      </c>
      <c r="I28">
        <f t="shared" si="0"/>
        <v>-0.28000000000000025</v>
      </c>
      <c r="L28">
        <f t="shared" si="1"/>
        <v>8.5054945054945055E-2</v>
      </c>
      <c r="M28">
        <f t="shared" si="2"/>
        <v>7.5824175824175818E-2</v>
      </c>
    </row>
    <row r="29" spans="1:13" x14ac:dyDescent="0.25">
      <c r="A29" t="s">
        <v>6</v>
      </c>
      <c r="B29">
        <v>2017</v>
      </c>
      <c r="C29" t="s">
        <v>17</v>
      </c>
      <c r="D29">
        <v>3614</v>
      </c>
      <c r="E29">
        <v>3</v>
      </c>
      <c r="F29">
        <v>15604</v>
      </c>
      <c r="G29">
        <v>2.5299999999999998</v>
      </c>
      <c r="H29">
        <v>3</v>
      </c>
      <c r="I29">
        <f t="shared" si="0"/>
        <v>0.4700000000000002</v>
      </c>
      <c r="L29">
        <f t="shared" si="1"/>
        <v>8.3406593406593399E-2</v>
      </c>
      <c r="M29">
        <f t="shared" si="2"/>
        <v>9.8901098901098897E-2</v>
      </c>
    </row>
    <row r="30" spans="1:13" x14ac:dyDescent="0.25">
      <c r="A30" t="s">
        <v>6</v>
      </c>
      <c r="B30">
        <v>2018</v>
      </c>
      <c r="C30" t="s">
        <v>17</v>
      </c>
      <c r="D30">
        <v>3304</v>
      </c>
      <c r="E30">
        <v>3</v>
      </c>
      <c r="F30">
        <v>15826</v>
      </c>
      <c r="G30">
        <v>2.68</v>
      </c>
      <c r="H30">
        <v>3.3</v>
      </c>
      <c r="I30">
        <f t="shared" si="0"/>
        <v>0.61999999999999966</v>
      </c>
      <c r="L30">
        <f t="shared" si="1"/>
        <v>8.8351648351648368E-2</v>
      </c>
      <c r="M30">
        <f t="shared" si="2"/>
        <v>0.10879120879120878</v>
      </c>
    </row>
    <row r="31" spans="1:13" x14ac:dyDescent="0.25">
      <c r="A31" t="s">
        <v>6</v>
      </c>
      <c r="B31">
        <v>2018</v>
      </c>
      <c r="C31" t="s">
        <v>17</v>
      </c>
      <c r="D31">
        <v>3504</v>
      </c>
      <c r="E31">
        <v>3</v>
      </c>
      <c r="F31">
        <v>15835</v>
      </c>
      <c r="G31">
        <v>2.56</v>
      </c>
      <c r="H31">
        <v>4</v>
      </c>
      <c r="I31">
        <f t="shared" si="0"/>
        <v>1.44</v>
      </c>
      <c r="L31">
        <f t="shared" si="1"/>
        <v>8.4395604395604396E-2</v>
      </c>
      <c r="M31">
        <f t="shared" si="2"/>
        <v>0.13186813186813187</v>
      </c>
    </row>
    <row r="32" spans="1:13" x14ac:dyDescent="0.25">
      <c r="A32" t="s">
        <v>6</v>
      </c>
      <c r="B32">
        <v>2018</v>
      </c>
      <c r="C32" t="s">
        <v>17</v>
      </c>
      <c r="D32">
        <v>4005</v>
      </c>
      <c r="E32">
        <v>3</v>
      </c>
      <c r="F32">
        <v>15859</v>
      </c>
      <c r="G32">
        <v>2.86</v>
      </c>
      <c r="H32">
        <v>3.3</v>
      </c>
      <c r="I32">
        <f t="shared" si="0"/>
        <v>0.43999999999999995</v>
      </c>
      <c r="L32">
        <f t="shared" si="1"/>
        <v>9.4285714285714292E-2</v>
      </c>
      <c r="M32">
        <f t="shared" si="2"/>
        <v>0.10879120879120878</v>
      </c>
    </row>
    <row r="33" spans="1:13" x14ac:dyDescent="0.25">
      <c r="A33" t="s">
        <v>6</v>
      </c>
      <c r="B33">
        <v>2018</v>
      </c>
      <c r="C33" t="s">
        <v>17</v>
      </c>
      <c r="D33">
        <v>4534</v>
      </c>
      <c r="E33">
        <v>3</v>
      </c>
      <c r="F33">
        <v>15878</v>
      </c>
      <c r="G33">
        <v>3.29</v>
      </c>
      <c r="H33">
        <v>3</v>
      </c>
      <c r="I33">
        <f t="shared" si="0"/>
        <v>-0.29000000000000004</v>
      </c>
      <c r="L33">
        <f t="shared" si="1"/>
        <v>0.10846153846153847</v>
      </c>
      <c r="M33">
        <f t="shared" si="2"/>
        <v>9.8901098901098897E-2</v>
      </c>
    </row>
  </sheetData>
  <conditionalFormatting sqref="I2:I33">
    <cfRule type="cellIs" dxfId="0" priority="2" operator="greaterThan">
      <formula>0.2</formula>
    </cfRule>
    <cfRule type="cellIs" dxfId="1" priority="1" operator="lessThan">
      <formula>-0.2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mwrudz@gmail.com</dc:creator>
  <cp:lastModifiedBy>mwrudz@gmail.com</cp:lastModifiedBy>
  <dcterms:created xsi:type="dcterms:W3CDTF">2018-09-13T12:02:02Z</dcterms:created>
  <dcterms:modified xsi:type="dcterms:W3CDTF">2018-09-13T22:33:13Z</dcterms:modified>
</cp:coreProperties>
</file>