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notes\shared\Notes\SAP-1 - Eater 8-bit\"/>
    </mc:Choice>
  </mc:AlternateContent>
  <xr:revisionPtr revIDLastSave="0" documentId="13_ncr:1_{85EE663D-F149-48FE-AEA1-2E576BAB7254}" xr6:coauthVersionLast="47" xr6:coauthVersionMax="47" xr10:uidLastSave="{00000000-0000-0000-0000-000000000000}"/>
  <bookViews>
    <workbookView xWindow="-120" yWindow="-120" windowWidth="29040" windowHeight="15720" xr2:uid="{8A18BB47-E7F1-448A-A1F2-E20CBD461077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8" i="1" l="1"/>
  <c r="AG125" i="1"/>
  <c r="AG124" i="1"/>
  <c r="AG123" i="1"/>
  <c r="AG122" i="1"/>
  <c r="AG121" i="1"/>
  <c r="AG120" i="1"/>
  <c r="AG119" i="1"/>
  <c r="AG118" i="1"/>
  <c r="AG116" i="1"/>
  <c r="AG115" i="1"/>
  <c r="AG114" i="1"/>
  <c r="AG113" i="1"/>
  <c r="AG112" i="1"/>
  <c r="AG111" i="1"/>
  <c r="AG110" i="1"/>
  <c r="AG109" i="1"/>
  <c r="AG107" i="1"/>
  <c r="AG106" i="1"/>
  <c r="AG105" i="1"/>
  <c r="AG104" i="1"/>
  <c r="AG103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7" i="1"/>
  <c r="AG66" i="1"/>
  <c r="AG65" i="1"/>
  <c r="AG64" i="1"/>
  <c r="AG63" i="1"/>
  <c r="AG62" i="1"/>
  <c r="AG61" i="1"/>
  <c r="AG60" i="1"/>
  <c r="AG58" i="1"/>
  <c r="AG57" i="1"/>
  <c r="AG56" i="1"/>
  <c r="AG55" i="1"/>
  <c r="AG54" i="1"/>
  <c r="AG53" i="1"/>
  <c r="AG52" i="1"/>
  <c r="AG51" i="1"/>
  <c r="AG49" i="1"/>
  <c r="AG48" i="1"/>
  <c r="AG47" i="1"/>
  <c r="AG46" i="1"/>
  <c r="AG45" i="1"/>
  <c r="AG44" i="1"/>
  <c r="AG43" i="1"/>
  <c r="AG42" i="1"/>
  <c r="AG40" i="1"/>
  <c r="AG39" i="1"/>
  <c r="AG38" i="1"/>
  <c r="AG37" i="1"/>
  <c r="AG36" i="1"/>
  <c r="AG35" i="1"/>
  <c r="AG34" i="1"/>
  <c r="AG33" i="1"/>
  <c r="AG31" i="1"/>
  <c r="AG30" i="1"/>
  <c r="AG29" i="1"/>
  <c r="AG28" i="1"/>
  <c r="AG27" i="1"/>
  <c r="AG26" i="1"/>
  <c r="AG25" i="1"/>
  <c r="AG24" i="1"/>
  <c r="AG22" i="1"/>
  <c r="AG21" i="1"/>
  <c r="AG20" i="1"/>
  <c r="AG19" i="1"/>
  <c r="AG18" i="1"/>
  <c r="AG17" i="1"/>
  <c r="AG16" i="1"/>
  <c r="AG15" i="1"/>
  <c r="AG13" i="1"/>
  <c r="AG12" i="1"/>
  <c r="AG11" i="1"/>
  <c r="AG10" i="1"/>
  <c r="AG9" i="1"/>
  <c r="AG8" i="1"/>
  <c r="AG7" i="1"/>
  <c r="AG6" i="1"/>
  <c r="AG4" i="1"/>
  <c r="B2" i="3"/>
  <c r="B1" i="3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6" i="1"/>
  <c r="AE125" i="1"/>
  <c r="AI125" i="1" s="1"/>
  <c r="AE124" i="1"/>
  <c r="AI124" i="1" s="1"/>
  <c r="AE123" i="1"/>
  <c r="AI123" i="1" s="1"/>
  <c r="AE122" i="1"/>
  <c r="AI122" i="1" s="1"/>
  <c r="AE121" i="1"/>
  <c r="AI121" i="1" s="1"/>
  <c r="AE120" i="1"/>
  <c r="AI120" i="1" s="1"/>
  <c r="AE119" i="1"/>
  <c r="AI119" i="1" s="1"/>
  <c r="AE118" i="1"/>
  <c r="AI118" i="1" s="1"/>
  <c r="AE116" i="1"/>
  <c r="AE115" i="1"/>
  <c r="AE114" i="1"/>
  <c r="AI114" i="1" s="1"/>
  <c r="AE113" i="1"/>
  <c r="AI113" i="1" s="1"/>
  <c r="AE112" i="1"/>
  <c r="AE111" i="1"/>
  <c r="AI111" i="1" s="1"/>
  <c r="AE110" i="1"/>
  <c r="AE109" i="1"/>
  <c r="AE107" i="1"/>
  <c r="AI107" i="1" s="1"/>
  <c r="AE106" i="1"/>
  <c r="AE105" i="1"/>
  <c r="AF105" i="1" s="1"/>
  <c r="AH105" i="1" s="1"/>
  <c r="AE104" i="1"/>
  <c r="AI104" i="1" s="1"/>
  <c r="AE103" i="1"/>
  <c r="AI103" i="1" s="1"/>
  <c r="AE101" i="1"/>
  <c r="AE100" i="1"/>
  <c r="AF100" i="1" s="1"/>
  <c r="AH100" i="1" s="1"/>
  <c r="AE99" i="1"/>
  <c r="AI99" i="1" s="1"/>
  <c r="AE98" i="1"/>
  <c r="AF98" i="1" s="1"/>
  <c r="AH98" i="1" s="1"/>
  <c r="AE97" i="1"/>
  <c r="AE96" i="1"/>
  <c r="AF96" i="1" s="1"/>
  <c r="AH96" i="1" s="1"/>
  <c r="AE95" i="1"/>
  <c r="AI95" i="1" s="1"/>
  <c r="AE94" i="1"/>
  <c r="AF94" i="1" s="1"/>
  <c r="AH94" i="1" s="1"/>
  <c r="AE93" i="1"/>
  <c r="AI93" i="1" s="1"/>
  <c r="AE92" i="1"/>
  <c r="AF92" i="1" s="1"/>
  <c r="AH92" i="1" s="1"/>
  <c r="AE91" i="1"/>
  <c r="AI91" i="1" s="1"/>
  <c r="AE90" i="1"/>
  <c r="AF90" i="1" s="1"/>
  <c r="AH90" i="1" s="1"/>
  <c r="AE89" i="1"/>
  <c r="AE88" i="1"/>
  <c r="AF88" i="1" s="1"/>
  <c r="AH88" i="1" s="1"/>
  <c r="AE87" i="1"/>
  <c r="AI87" i="1" s="1"/>
  <c r="AE86" i="1"/>
  <c r="AF86" i="1" s="1"/>
  <c r="AH86" i="1" s="1"/>
  <c r="AE79" i="1"/>
  <c r="AI79" i="1" s="1"/>
  <c r="AE84" i="1"/>
  <c r="AI84" i="1" s="1"/>
  <c r="AE83" i="1"/>
  <c r="AI83" i="1" s="1"/>
  <c r="AE82" i="1"/>
  <c r="AI82" i="1" s="1"/>
  <c r="AE81" i="1"/>
  <c r="AI81" i="1" s="1"/>
  <c r="AE80" i="1"/>
  <c r="AI80" i="1" s="1"/>
  <c r="AE78" i="1"/>
  <c r="AI78" i="1" s="1"/>
  <c r="AE77" i="1"/>
  <c r="AE76" i="1"/>
  <c r="AE75" i="1"/>
  <c r="AE74" i="1"/>
  <c r="AI74" i="1" s="1"/>
  <c r="AE73" i="1"/>
  <c r="AI73" i="1" s="1"/>
  <c r="AE72" i="1"/>
  <c r="AE71" i="1"/>
  <c r="AI71" i="1" s="1"/>
  <c r="AE70" i="1"/>
  <c r="AI70" i="1" s="1"/>
  <c r="AE69" i="1"/>
  <c r="AI69" i="1" s="1"/>
  <c r="AE67" i="1"/>
  <c r="AE66" i="1"/>
  <c r="AI66" i="1" s="1"/>
  <c r="AE65" i="1"/>
  <c r="AF65" i="1" s="1"/>
  <c r="AH65" i="1" s="1"/>
  <c r="AE64" i="1"/>
  <c r="AI64" i="1" s="1"/>
  <c r="AE63" i="1"/>
  <c r="AI63" i="1" s="1"/>
  <c r="AE62" i="1"/>
  <c r="AI62" i="1" s="1"/>
  <c r="AE61" i="1"/>
  <c r="AE60" i="1"/>
  <c r="AE58" i="1"/>
  <c r="AE57" i="1"/>
  <c r="AE56" i="1"/>
  <c r="AI56" i="1" s="1"/>
  <c r="AE55" i="1"/>
  <c r="AI55" i="1" s="1"/>
  <c r="AE54" i="1"/>
  <c r="AF54" i="1" s="1"/>
  <c r="AH54" i="1" s="1"/>
  <c r="AE53" i="1"/>
  <c r="AF53" i="1" s="1"/>
  <c r="AH53" i="1" s="1"/>
  <c r="AE52" i="1"/>
  <c r="AI52" i="1" s="1"/>
  <c r="AE51" i="1"/>
  <c r="AI51" i="1" s="1"/>
  <c r="AE49" i="1"/>
  <c r="AI49" i="1" s="1"/>
  <c r="AE48" i="1"/>
  <c r="AE47" i="1"/>
  <c r="AI47" i="1" s="1"/>
  <c r="AE46" i="1"/>
  <c r="AI46" i="1" s="1"/>
  <c r="AE45" i="1"/>
  <c r="AI45" i="1" s="1"/>
  <c r="AE44" i="1"/>
  <c r="AE43" i="1"/>
  <c r="AI43" i="1" s="1"/>
  <c r="AE42" i="1"/>
  <c r="AI42" i="1" s="1"/>
  <c r="AE40" i="1"/>
  <c r="AI40" i="1" s="1"/>
  <c r="AE39" i="1"/>
  <c r="AI39" i="1" s="1"/>
  <c r="AE38" i="1"/>
  <c r="AI38" i="1" s="1"/>
  <c r="AE37" i="1"/>
  <c r="AI37" i="1" s="1"/>
  <c r="AE36" i="1"/>
  <c r="AI36" i="1" s="1"/>
  <c r="AE35" i="1"/>
  <c r="AF35" i="1" s="1"/>
  <c r="AH35" i="1" s="1"/>
  <c r="AE34" i="1"/>
  <c r="AE33" i="1"/>
  <c r="AE31" i="1"/>
  <c r="AI31" i="1" s="1"/>
  <c r="AE30" i="1"/>
  <c r="AE29" i="1"/>
  <c r="AI29" i="1" s="1"/>
  <c r="AE28" i="1"/>
  <c r="AI28" i="1" s="1"/>
  <c r="AE27" i="1"/>
  <c r="AI27" i="1" s="1"/>
  <c r="AE26" i="1"/>
  <c r="AF26" i="1" s="1"/>
  <c r="AH26" i="1" s="1"/>
  <c r="AE25" i="1"/>
  <c r="AI25" i="1" s="1"/>
  <c r="AE24" i="1"/>
  <c r="AE22" i="1"/>
  <c r="AI22" i="1" s="1"/>
  <c r="AE21" i="1"/>
  <c r="AE20" i="1"/>
  <c r="AF20" i="1" s="1"/>
  <c r="AH20" i="1" s="1"/>
  <c r="AE19" i="1"/>
  <c r="AI19" i="1" s="1"/>
  <c r="AE18" i="1"/>
  <c r="AI18" i="1" s="1"/>
  <c r="AE17" i="1"/>
  <c r="AE16" i="1"/>
  <c r="AI16" i="1" s="1"/>
  <c r="AE15" i="1"/>
  <c r="AE13" i="1"/>
  <c r="AI13" i="1" s="1"/>
  <c r="AE12" i="1"/>
  <c r="AI12" i="1" s="1"/>
  <c r="AE11" i="1"/>
  <c r="AF11" i="1" s="1"/>
  <c r="AH11" i="1" s="1"/>
  <c r="AE10" i="1"/>
  <c r="AI10" i="1" s="1"/>
  <c r="AE9" i="1"/>
  <c r="AI9" i="1" s="1"/>
  <c r="AE8" i="1"/>
  <c r="AI8" i="1" s="1"/>
  <c r="AE6" i="1"/>
  <c r="AF6" i="1" s="1"/>
  <c r="AH6" i="1" s="1"/>
  <c r="AE7" i="1"/>
  <c r="AF7" i="1" s="1"/>
  <c r="AH7" i="1" s="1"/>
  <c r="AE4" i="1"/>
  <c r="AI116" i="1" l="1"/>
  <c r="AI115" i="1"/>
  <c r="AI112" i="1"/>
  <c r="AI110" i="1"/>
  <c r="AI106" i="1"/>
  <c r="AI109" i="1"/>
  <c r="AI101" i="1"/>
  <c r="AI97" i="1"/>
  <c r="AI89" i="1"/>
  <c r="AI77" i="1"/>
  <c r="AI75" i="1"/>
  <c r="AI76" i="1"/>
  <c r="AI72" i="1"/>
  <c r="AI60" i="1"/>
  <c r="AI61" i="1"/>
  <c r="AI67" i="1"/>
  <c r="AI58" i="1"/>
  <c r="AI57" i="1"/>
  <c r="AI44" i="1"/>
  <c r="AI48" i="1"/>
  <c r="AI34" i="1"/>
  <c r="AI33" i="1"/>
  <c r="AI24" i="1"/>
  <c r="AI30" i="1"/>
  <c r="AI17" i="1"/>
  <c r="AI15" i="1"/>
  <c r="AI21" i="1"/>
  <c r="AI4" i="1"/>
  <c r="AM6" i="1"/>
  <c r="AI100" i="1"/>
  <c r="AI98" i="1"/>
  <c r="AF122" i="1"/>
  <c r="AH122" i="1" s="1"/>
  <c r="AF120" i="1"/>
  <c r="AH120" i="1" s="1"/>
  <c r="AF123" i="1"/>
  <c r="AH123" i="1" s="1"/>
  <c r="AF121" i="1"/>
  <c r="AH121" i="1" s="1"/>
  <c r="AF124" i="1"/>
  <c r="AH124" i="1" s="1"/>
  <c r="AF125" i="1"/>
  <c r="AH125" i="1" s="1"/>
  <c r="AF118" i="1"/>
  <c r="AH118" i="1" s="1"/>
  <c r="AF119" i="1"/>
  <c r="AH119" i="1" s="1"/>
  <c r="AF113" i="1"/>
  <c r="AH113" i="1" s="1"/>
  <c r="AF111" i="1"/>
  <c r="AH111" i="1" s="1"/>
  <c r="AF114" i="1"/>
  <c r="AH114" i="1" s="1"/>
  <c r="AF112" i="1"/>
  <c r="AH112" i="1" s="1"/>
  <c r="AF115" i="1"/>
  <c r="AH115" i="1" s="1"/>
  <c r="AF116" i="1"/>
  <c r="AH116" i="1" s="1"/>
  <c r="AF109" i="1"/>
  <c r="AH109" i="1" s="1"/>
  <c r="AF110" i="1"/>
  <c r="AH110" i="1" s="1"/>
  <c r="AI86" i="1"/>
  <c r="AI94" i="1"/>
  <c r="AI88" i="1"/>
  <c r="AI92" i="1"/>
  <c r="AI96" i="1"/>
  <c r="AI90" i="1"/>
  <c r="AI105" i="1"/>
  <c r="AF103" i="1"/>
  <c r="AH103" i="1" s="1"/>
  <c r="AF106" i="1"/>
  <c r="AH106" i="1" s="1"/>
  <c r="AF104" i="1"/>
  <c r="AH104" i="1" s="1"/>
  <c r="AF107" i="1"/>
  <c r="AH107" i="1" s="1"/>
  <c r="AF87" i="1"/>
  <c r="AH87" i="1" s="1"/>
  <c r="AF89" i="1"/>
  <c r="AH89" i="1" s="1"/>
  <c r="AF91" i="1"/>
  <c r="AH91" i="1" s="1"/>
  <c r="AF93" i="1"/>
  <c r="AH93" i="1" s="1"/>
  <c r="AF95" i="1"/>
  <c r="AH95" i="1" s="1"/>
  <c r="AF97" i="1"/>
  <c r="AH97" i="1" s="1"/>
  <c r="AF99" i="1"/>
  <c r="AH99" i="1" s="1"/>
  <c r="AF101" i="1"/>
  <c r="AH101" i="1" s="1"/>
  <c r="AF79" i="1"/>
  <c r="AH79" i="1" s="1"/>
  <c r="AF77" i="1"/>
  <c r="AH77" i="1" s="1"/>
  <c r="AF81" i="1"/>
  <c r="AH81" i="1" s="1"/>
  <c r="AF83" i="1"/>
  <c r="AH83" i="1" s="1"/>
  <c r="AF78" i="1"/>
  <c r="AH78" i="1" s="1"/>
  <c r="AF80" i="1"/>
  <c r="AH80" i="1" s="1"/>
  <c r="AF82" i="1"/>
  <c r="AH82" i="1" s="1"/>
  <c r="AF84" i="1"/>
  <c r="AH84" i="1" s="1"/>
  <c r="AF75" i="1"/>
  <c r="AH75" i="1" s="1"/>
  <c r="AF69" i="1"/>
  <c r="AH69" i="1" s="1"/>
  <c r="AF71" i="1"/>
  <c r="AH71" i="1" s="1"/>
  <c r="AF73" i="1"/>
  <c r="AH73" i="1" s="1"/>
  <c r="AF76" i="1"/>
  <c r="AH76" i="1" s="1"/>
  <c r="AF70" i="1"/>
  <c r="AH70" i="1" s="1"/>
  <c r="AF72" i="1"/>
  <c r="AH72" i="1" s="1"/>
  <c r="AF74" i="1"/>
  <c r="AH74" i="1" s="1"/>
  <c r="AF64" i="1"/>
  <c r="AH64" i="1" s="1"/>
  <c r="AI65" i="1"/>
  <c r="AF63" i="1"/>
  <c r="AH63" i="1" s="1"/>
  <c r="AF66" i="1"/>
  <c r="AH66" i="1" s="1"/>
  <c r="AF62" i="1"/>
  <c r="AH62" i="1" s="1"/>
  <c r="AF67" i="1"/>
  <c r="AH67" i="1" s="1"/>
  <c r="AF61" i="1"/>
  <c r="AH61" i="1" s="1"/>
  <c r="AF60" i="1"/>
  <c r="AH60" i="1" s="1"/>
  <c r="AF56" i="1"/>
  <c r="AH56" i="1" s="1"/>
  <c r="AI53" i="1"/>
  <c r="AF57" i="1"/>
  <c r="AH57" i="1" s="1"/>
  <c r="AI54" i="1"/>
  <c r="AF55" i="1"/>
  <c r="AH55" i="1" s="1"/>
  <c r="AF58" i="1"/>
  <c r="AH58" i="1" s="1"/>
  <c r="AF51" i="1"/>
  <c r="AH51" i="1" s="1"/>
  <c r="AF52" i="1"/>
  <c r="AH52" i="1" s="1"/>
  <c r="AF47" i="1"/>
  <c r="AH47" i="1" s="1"/>
  <c r="AF45" i="1"/>
  <c r="AH45" i="1" s="1"/>
  <c r="AF48" i="1"/>
  <c r="AH48" i="1" s="1"/>
  <c r="AF46" i="1"/>
  <c r="AH46" i="1" s="1"/>
  <c r="AF49" i="1"/>
  <c r="AH49" i="1" s="1"/>
  <c r="AF42" i="1"/>
  <c r="AH42" i="1" s="1"/>
  <c r="AF43" i="1"/>
  <c r="AH43" i="1" s="1"/>
  <c r="AF44" i="1"/>
  <c r="AH44" i="1" s="1"/>
  <c r="AF38" i="1"/>
  <c r="AH38" i="1" s="1"/>
  <c r="AF34" i="1"/>
  <c r="AH34" i="1" s="1"/>
  <c r="AF36" i="1"/>
  <c r="AH36" i="1" s="1"/>
  <c r="AF33" i="1"/>
  <c r="AH33" i="1" s="1"/>
  <c r="AI35" i="1"/>
  <c r="AF39" i="1"/>
  <c r="AH39" i="1" s="1"/>
  <c r="AF37" i="1"/>
  <c r="AH37" i="1" s="1"/>
  <c r="AF40" i="1"/>
  <c r="AH40" i="1" s="1"/>
  <c r="AF31" i="1"/>
  <c r="AH31" i="1" s="1"/>
  <c r="AF29" i="1"/>
  <c r="AH29" i="1" s="1"/>
  <c r="AF28" i="1"/>
  <c r="AH28" i="1" s="1"/>
  <c r="AF27" i="1"/>
  <c r="AH27" i="1" s="1"/>
  <c r="AF30" i="1"/>
  <c r="AH30" i="1" s="1"/>
  <c r="AI26" i="1"/>
  <c r="AF25" i="1"/>
  <c r="AH25" i="1" s="1"/>
  <c r="AF24" i="1"/>
  <c r="AH24" i="1" s="1"/>
  <c r="AI20" i="1"/>
  <c r="AF19" i="1"/>
  <c r="AH19" i="1" s="1"/>
  <c r="AF17" i="1"/>
  <c r="AH17" i="1" s="1"/>
  <c r="AF18" i="1"/>
  <c r="AH18" i="1" s="1"/>
  <c r="AF21" i="1"/>
  <c r="AH21" i="1" s="1"/>
  <c r="AF22" i="1"/>
  <c r="AH22" i="1" s="1"/>
  <c r="AF15" i="1"/>
  <c r="AH15" i="1" s="1"/>
  <c r="AF16" i="1"/>
  <c r="AH16" i="1" s="1"/>
  <c r="AF4" i="1"/>
  <c r="AH4" i="1" s="1"/>
  <c r="AF10" i="1"/>
  <c r="AH10" i="1" s="1"/>
  <c r="AI7" i="1"/>
  <c r="AI11" i="1"/>
  <c r="AF8" i="1"/>
  <c r="AH8" i="1" s="1"/>
  <c r="AF9" i="1"/>
  <c r="AH9" i="1" s="1"/>
  <c r="AF12" i="1"/>
  <c r="AH12" i="1" s="1"/>
  <c r="AF13" i="1"/>
  <c r="AH13" i="1" s="1"/>
  <c r="AI6" i="1"/>
</calcChain>
</file>

<file path=xl/sharedStrings.xml><?xml version="1.0" encoding="utf-8"?>
<sst xmlns="http://schemas.openxmlformats.org/spreadsheetml/2006/main" count="845" uniqueCount="188">
  <si>
    <t>uStep0</t>
  </si>
  <si>
    <t>uStep1</t>
  </si>
  <si>
    <t>uStep2</t>
  </si>
  <si>
    <t>ir4</t>
  </si>
  <si>
    <t>ir5</t>
  </si>
  <si>
    <t>ir6</t>
  </si>
  <si>
    <t>ir7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</si>
  <si>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</si>
  <si>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</si>
  <si>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</si>
  <si>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</si>
  <si>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</si>
  <si>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</si>
  <si>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</si>
  <si>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</si>
  <si>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</si>
  <si>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</si>
  <si>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</si>
  <si>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cf</t>
  </si>
  <si>
    <t>zf</t>
  </si>
  <si>
    <t>h/l</t>
  </si>
  <si>
    <t>d0</t>
  </si>
  <si>
    <t>d1</t>
  </si>
  <si>
    <t>d2</t>
  </si>
  <si>
    <t>d3</t>
  </si>
  <si>
    <t>d4</t>
  </si>
  <si>
    <t>d5</t>
  </si>
  <si>
    <t>d6</t>
  </si>
  <si>
    <t>d7</t>
  </si>
  <si>
    <t>hlt</t>
  </si>
  <si>
    <t>_mi</t>
  </si>
  <si>
    <t>_ri</t>
  </si>
  <si>
    <t>_ro</t>
  </si>
  <si>
    <t>_io</t>
  </si>
  <si>
    <t>_ii</t>
  </si>
  <si>
    <t>_ai</t>
  </si>
  <si>
    <t>_ao</t>
  </si>
  <si>
    <t>_eo</t>
  </si>
  <si>
    <t>su</t>
  </si>
  <si>
    <t>_bi</t>
  </si>
  <si>
    <t>oi</t>
  </si>
  <si>
    <t>ce</t>
  </si>
  <si>
    <t>_co</t>
  </si>
  <si>
    <t>_j</t>
  </si>
  <si>
    <t>_fi</t>
  </si>
  <si>
    <t>h</t>
  </si>
  <si>
    <t>l</t>
  </si>
  <si>
    <t>nop</t>
  </si>
  <si>
    <t>lda</t>
  </si>
  <si>
    <t>add</t>
  </si>
  <si>
    <t>sub</t>
  </si>
  <si>
    <t>sta</t>
  </si>
  <si>
    <t>ldi</t>
  </si>
  <si>
    <t>jmp</t>
  </si>
  <si>
    <t>jc</t>
  </si>
  <si>
    <t>jz</t>
  </si>
  <si>
    <t>out</t>
  </si>
  <si>
    <t>reserved0</t>
  </si>
  <si>
    <t>reserved1</t>
  </si>
  <si>
    <t>reserved2</t>
  </si>
  <si>
    <t>reserved3</t>
  </si>
  <si>
    <t>reserved4</t>
  </si>
  <si>
    <t>x</t>
  </si>
  <si>
    <t>m</t>
  </si>
  <si>
    <t>0111111110100111</t>
  </si>
  <si>
    <t>0011111110100011</t>
  </si>
  <si>
    <t>0110101110101111</t>
  </si>
  <si>
    <t>0011011110100111</t>
  </si>
  <si>
    <t>0110111110000111</t>
  </si>
  <si>
    <t>0111110100100101</t>
  </si>
  <si>
    <t>0111110101100101</t>
  </si>
  <si>
    <t>0101111010100111</t>
  </si>
  <si>
    <t>0111010110100111</t>
  </si>
  <si>
    <t>0111011110100101</t>
  </si>
  <si>
    <t>0111111010110111</t>
  </si>
  <si>
    <t>1111111110100111</t>
  </si>
  <si>
    <t>0000000mxxx</t>
  </si>
  <si>
    <t>0010000mxxx</t>
  </si>
  <si>
    <t>0100000mxxx</t>
  </si>
  <si>
    <t>0110000mxxx</t>
  </si>
  <si>
    <t>1000000mxxx</t>
  </si>
  <si>
    <t>1010000mxxx</t>
  </si>
  <si>
    <t>1100000mxxx</t>
  </si>
  <si>
    <t>1110000mxxx</t>
  </si>
  <si>
    <t>0000001mxxx</t>
  </si>
  <si>
    <t>0010001mxxx</t>
  </si>
  <si>
    <t>0100001mxxx</t>
  </si>
  <si>
    <t>0110001mxxx</t>
  </si>
  <si>
    <t>1000001mxxx</t>
  </si>
  <si>
    <t>1010001mxxx</t>
  </si>
  <si>
    <t>1100001mxxx</t>
  </si>
  <si>
    <t>1110001mxxx</t>
  </si>
  <si>
    <t>0000010mxxx</t>
  </si>
  <si>
    <t>0010010mxxx</t>
  </si>
  <si>
    <t>0100010mxxx</t>
  </si>
  <si>
    <t>0110010mxxx</t>
  </si>
  <si>
    <t>1000010mxxx</t>
  </si>
  <si>
    <t>1010010mxxx</t>
  </si>
  <si>
    <t>1100010mxxx</t>
  </si>
  <si>
    <t>1110010mxxx</t>
  </si>
  <si>
    <t>0000011mxxx</t>
  </si>
  <si>
    <t>0010011mxxx</t>
  </si>
  <si>
    <t>0100011mxxx</t>
  </si>
  <si>
    <t>0110011mxxx</t>
  </si>
  <si>
    <t>1000011mxxx</t>
  </si>
  <si>
    <t>1010011mxxx</t>
  </si>
  <si>
    <t>1100011mxxx</t>
  </si>
  <si>
    <t>1110011mxxx</t>
  </si>
  <si>
    <t>0000100mxxx</t>
  </si>
  <si>
    <t>0010100mxxx</t>
  </si>
  <si>
    <t>0100100mxxx</t>
  </si>
  <si>
    <t>0110100mxxx</t>
  </si>
  <si>
    <t>1000100mxxx</t>
  </si>
  <si>
    <t>1010100mxxx</t>
  </si>
  <si>
    <t>1100100mxxx</t>
  </si>
  <si>
    <t>1110100mxxx</t>
  </si>
  <si>
    <t>0000101mxxx</t>
  </si>
  <si>
    <t>0010101mxxx</t>
  </si>
  <si>
    <t>0100101mxxx</t>
  </si>
  <si>
    <t>0110101mxxx</t>
  </si>
  <si>
    <t>1000101mxxx</t>
  </si>
  <si>
    <t>1010101mxxx</t>
  </si>
  <si>
    <t>1100101mxxx</t>
  </si>
  <si>
    <t>1110101mxxx</t>
  </si>
  <si>
    <t>0000110mxxx</t>
  </si>
  <si>
    <t>0010110mxxx</t>
  </si>
  <si>
    <t>0100110mxxx</t>
  </si>
  <si>
    <t>0110110mxxx</t>
  </si>
  <si>
    <t>1000110mxxx</t>
  </si>
  <si>
    <t>1010110mxxx</t>
  </si>
  <si>
    <t>1100110mxxx</t>
  </si>
  <si>
    <t>1110110mxxx</t>
  </si>
  <si>
    <t>0000111m1xx</t>
  </si>
  <si>
    <t>0010111m1xx</t>
  </si>
  <si>
    <t>0100111m1xx</t>
  </si>
  <si>
    <t>0110111m1xx</t>
  </si>
  <si>
    <t>1000111m1xx</t>
  </si>
  <si>
    <t>1010111m1xx</t>
  </si>
  <si>
    <t>1100111m1xx</t>
  </si>
  <si>
    <t>1110111m1xx</t>
  </si>
  <si>
    <t>0000111m0xx</t>
  </si>
  <si>
    <t>0010111m0xx</t>
  </si>
  <si>
    <t>0100111m0xx</t>
  </si>
  <si>
    <t>0110111m0xx</t>
  </si>
  <si>
    <t>1000111m0xx</t>
  </si>
  <si>
    <t>1010111m0xx</t>
  </si>
  <si>
    <t>1100111m0xx</t>
  </si>
  <si>
    <t>1110111m0xx</t>
  </si>
  <si>
    <t>0001000mx1x</t>
  </si>
  <si>
    <t>0011000mx1x</t>
  </si>
  <si>
    <t>0101000mx1x</t>
  </si>
  <si>
    <t>0111000mx1x</t>
  </si>
  <si>
    <t>1001000mx1x</t>
  </si>
  <si>
    <t>1011000mx1x</t>
  </si>
  <si>
    <t>1101000mx1x</t>
  </si>
  <si>
    <t>1111000mx1x</t>
  </si>
  <si>
    <t>0001000mx0x</t>
  </si>
  <si>
    <t>0011000mx0x</t>
  </si>
  <si>
    <t>0101000mx0x</t>
  </si>
  <si>
    <t>0111000mx0x</t>
  </si>
  <si>
    <t>1001000mx0x</t>
  </si>
  <si>
    <t>1011000mx0x</t>
  </si>
  <si>
    <t>1101000mx0x</t>
  </si>
  <si>
    <t>1111000mx0x</t>
  </si>
  <si>
    <t>xxx1001xxxx</t>
  </si>
  <si>
    <t>xxx1010xxxx</t>
  </si>
  <si>
    <t>xxx1011xxxx</t>
  </si>
  <si>
    <t>xxx1100xxxx</t>
  </si>
  <si>
    <t>xxx1101xxxx</t>
  </si>
  <si>
    <t>0001110mxxx</t>
  </si>
  <si>
    <t>0011110mxxx</t>
  </si>
  <si>
    <t>0101110mxxx</t>
  </si>
  <si>
    <t>0111110mxxx</t>
  </si>
  <si>
    <t>1001110mxxx</t>
  </si>
  <si>
    <t>1011110mxxx</t>
  </si>
  <si>
    <t>1101110mxxx</t>
  </si>
  <si>
    <t>1111110mxxx</t>
  </si>
  <si>
    <t>0001111mxxx</t>
  </si>
  <si>
    <t>0011111mxxx</t>
  </si>
  <si>
    <t>0101111mxxx</t>
  </si>
  <si>
    <t>0111111mxxx</t>
  </si>
  <si>
    <t>1001111mxxx</t>
  </si>
  <si>
    <t>1011111mxxx</t>
  </si>
  <si>
    <t>1101111mxxx</t>
  </si>
  <si>
    <t>1111111mxxx</t>
  </si>
  <si>
    <t>00111111</t>
  </si>
  <si>
    <t>10100011</t>
  </si>
  <si>
    <t>11010001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</si>
</sst>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80164-500B-4884-BF61-93AC5361887E}">
  <dimension ref="A1:AQ125"/>
  <sheetViews>
    <sheetView tabSelected="1" workbookViewId="0">
      <pane ySplit="4" topLeftCell="A85" activePane="bottomLeft" state="frozen"/>
      <selection pane="bottomLeft" activeCell="M1" sqref="M1:M1048576"/>
    </sheetView>
  </sheetViews>
  <sheetFormatPr defaultRowHeight="15" x14ac:dyDescent="0.25"/>
  <cols>
    <col min="1" max="1" width="9.42578125" bestFit="1" customWidth="1"/>
    <col min="2" max="4" width="6.85546875" bestFit="1" customWidth="1"/>
    <col min="5" max="8" width="3.28515625" bestFit="1" customWidth="1"/>
    <col min="9" max="9" width="3.42578125" bestFit="1" customWidth="1"/>
    <col min="10" max="11" width="3.140625" bestFit="1" customWidth="1"/>
    <col min="12" max="12" width="4.140625" bestFit="1" customWidth="1"/>
    <col min="13" max="13" width="12.42578125" bestFit="1" customWidth="1"/>
    <col min="15" max="15" width="3.28515625" bestFit="1" customWidth="1"/>
    <col min="16" max="16" width="4.140625" bestFit="1" customWidth="1"/>
    <col min="17" max="17" width="3.140625" bestFit="1" customWidth="1"/>
    <col min="18" max="18" width="3.7109375" bestFit="1" customWidth="1"/>
    <col min="19" max="19" width="3.5703125" bestFit="1" customWidth="1"/>
    <col min="20" max="20" width="3.140625" bestFit="1" customWidth="1"/>
    <col min="21" max="21" width="3.5703125" bestFit="1" customWidth="1"/>
    <col min="22" max="22" width="4.140625" bestFit="1" customWidth="1"/>
    <col min="23" max="23" width="4" bestFit="1" customWidth="1"/>
    <col min="24" max="24" width="3.140625" bestFit="1" customWidth="1"/>
    <col min="25" max="25" width="3.5703125" bestFit="1" customWidth="1"/>
    <col min="26" max="27" width="3.140625" bestFit="1" customWidth="1"/>
    <col min="28" max="28" width="4" bestFit="1" customWidth="1"/>
    <col min="29" max="30" width="3.140625" bestFit="1" customWidth="1"/>
    <col min="31" max="31" width="17.28515625" bestFit="1" customWidth="1"/>
    <col min="32" max="32" width="3.140625" bestFit="1" customWidth="1"/>
    <col min="33" max="33" width="3.28515625" bestFit="1" customWidth="1"/>
    <col min="34" max="35" width="4" bestFit="1" customWidth="1"/>
    <col min="36" max="36" width="4.140625" bestFit="1" customWidth="1"/>
    <col min="37" max="37" width="4.140625" customWidth="1"/>
    <col min="38" max="38" width="4.140625" bestFit="1" customWidth="1"/>
    <col min="39" max="39" width="24.5703125" customWidth="1"/>
    <col min="40" max="40" width="3.5703125" bestFit="1" customWidth="1"/>
    <col min="41" max="41" width="3" bestFit="1" customWidth="1"/>
    <col min="42" max="42" width="3.5703125" bestFit="1" customWidth="1"/>
    <col min="43" max="43" width="4.140625" bestFit="1" customWidth="1"/>
    <col min="44" max="44" width="4" bestFit="1" customWidth="1"/>
    <col min="45" max="45" width="3.140625" bestFit="1" customWidth="1"/>
    <col min="46" max="46" width="3.5703125" bestFit="1" customWidth="1"/>
    <col min="47" max="47" width="2.7109375" bestFit="1" customWidth="1"/>
    <col min="48" max="48" width="3" bestFit="1" customWidth="1"/>
    <col min="49" max="49" width="4" bestFit="1" customWidth="1"/>
    <col min="50" max="50" width="2.42578125" bestFit="1" customWidth="1"/>
    <col min="51" max="51" width="3" bestFit="1" customWidth="1"/>
  </cols>
  <sheetData>
    <row r="1" spans="1:43" x14ac:dyDescent="0.25">
      <c r="O1" t="s">
        <v>45</v>
      </c>
      <c r="P1" t="s">
        <v>45</v>
      </c>
      <c r="Q1" t="s">
        <v>45</v>
      </c>
      <c r="R1" t="s">
        <v>45</v>
      </c>
      <c r="S1" t="s">
        <v>45</v>
      </c>
      <c r="T1" t="s">
        <v>45</v>
      </c>
      <c r="U1" t="s">
        <v>45</v>
      </c>
      <c r="V1" t="s">
        <v>45</v>
      </c>
      <c r="W1" t="s">
        <v>46</v>
      </c>
      <c r="X1" t="s">
        <v>46</v>
      </c>
      <c r="Y1" t="s">
        <v>46</v>
      </c>
      <c r="Z1" t="s">
        <v>46</v>
      </c>
      <c r="AA1" t="s">
        <v>46</v>
      </c>
      <c r="AB1" t="s">
        <v>46</v>
      </c>
      <c r="AC1" t="s">
        <v>46</v>
      </c>
      <c r="AD1" t="s">
        <v>46</v>
      </c>
    </row>
    <row r="2" spans="1:43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Q2" t="s">
        <v>64</v>
      </c>
    </row>
    <row r="3" spans="1:43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20</v>
      </c>
      <c r="J3" t="s">
        <v>18</v>
      </c>
      <c r="K3" t="s">
        <v>19</v>
      </c>
      <c r="L3">
        <v>0</v>
      </c>
      <c r="O3" t="s">
        <v>29</v>
      </c>
      <c r="P3" t="s">
        <v>30</v>
      </c>
      <c r="Q3" t="s">
        <v>31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  <c r="AA3" t="s">
        <v>41</v>
      </c>
      <c r="AB3" t="s">
        <v>42</v>
      </c>
      <c r="AC3" t="s">
        <v>43</v>
      </c>
      <c r="AD3" t="s">
        <v>44</v>
      </c>
      <c r="AQ3" t="s">
        <v>65</v>
      </c>
    </row>
    <row r="4" spans="1:43" x14ac:dyDescent="0.25"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>
        <v>0</v>
      </c>
      <c r="AA4">
        <v>0</v>
      </c>
      <c r="AB4">
        <v>1</v>
      </c>
      <c r="AC4">
        <v>1</v>
      </c>
      <c r="AD4">
        <v>1</v>
      </c>
      <c r="AE4" t="str">
        <f>_xlfn.CONCAT(O4:AD4)</f>
        <v>0111111110100111</v>
      </c>
      <c r="AF4" t="str">
        <f>BIN2HEX(MID(AE4,1,8),2)</f>
        <v>7F</v>
      </c>
      <c r="AG4" t="str">
        <f>BIN2HEX(MID(AE4,9,8),2)</f>
        <v>A7</v>
      </c>
      <c r="AH4">
        <f>HEX2DEC(AF4)</f>
        <v>127</v>
      </c>
      <c r="AI4">
        <f>HEX2DEC(AG4)</f>
        <v>167</v>
      </c>
      <c r="AQ4" t="s">
        <v>66</v>
      </c>
    </row>
    <row r="5" spans="1:43" x14ac:dyDescent="0.25">
      <c r="AE5" s="1"/>
      <c r="AJ5" t="s">
        <v>30</v>
      </c>
      <c r="AQ5" t="s">
        <v>67</v>
      </c>
    </row>
    <row r="6" spans="1:43" x14ac:dyDescent="0.25">
      <c r="A6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63</v>
      </c>
      <c r="J6" t="s">
        <v>62</v>
      </c>
      <c r="K6" t="s">
        <v>62</v>
      </c>
      <c r="L6" t="s">
        <v>62</v>
      </c>
      <c r="M6" t="str">
        <f>_xlfn.CONCAT(B6:L6)</f>
        <v>0000000mxxx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v>1</v>
      </c>
      <c r="AE6" t="str">
        <f t="shared" ref="AE6:AE13" si="0">_xlfn.CONCAT(O6:AD6)</f>
        <v>0011111110100011</v>
      </c>
      <c r="AF6" t="str">
        <f>BIN2HEX(MID(AE6,1,8),2)</f>
        <v>3F</v>
      </c>
      <c r="AG6" t="str">
        <f t="shared" ref="AG6:AG13" si="1">BIN2HEX(MID(AE6,9,8),2)</f>
        <v>A3</v>
      </c>
      <c r="AH6">
        <f t="shared" ref="AH6:AH13" si="2">HEX2DEC(AF6)</f>
        <v>63</v>
      </c>
      <c r="AI6">
        <f t="shared" ref="AI6:AI13" si="3">HEX2DEC(AG6)</f>
        <v>163</v>
      </c>
      <c r="AJ6" t="s">
        <v>31</v>
      </c>
      <c r="AL6" t="s">
        <v>32</v>
      </c>
      <c r="AM6" t="str">
        <f>MID(AE6,8,8)</f>
        <v>11010001</v>
      </c>
      <c r="AQ6" t="s">
        <v>68</v>
      </c>
    </row>
    <row r="7" spans="1:43" x14ac:dyDescent="0.25">
      <c r="A7" t="s">
        <v>47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 t="s">
        <v>63</v>
      </c>
      <c r="J7" t="s">
        <v>62</v>
      </c>
      <c r="K7" t="s">
        <v>62</v>
      </c>
      <c r="L7" t="s">
        <v>62</v>
      </c>
      <c r="M7" t="str">
        <f t="shared" ref="M7:M70" si="4">_xlfn.CONCAT(B7:L7)</f>
        <v>0010000mxxx</v>
      </c>
      <c r="O7">
        <v>0</v>
      </c>
      <c r="P7">
        <v>1</v>
      </c>
      <c r="Q7">
        <v>1</v>
      </c>
      <c r="R7">
        <v>0</v>
      </c>
      <c r="S7">
        <v>1</v>
      </c>
      <c r="T7">
        <v>0</v>
      </c>
      <c r="U7">
        <v>1</v>
      </c>
      <c r="V7">
        <v>1</v>
      </c>
      <c r="W7">
        <v>1</v>
      </c>
      <c r="X7">
        <v>0</v>
      </c>
      <c r="Y7">
        <v>1</v>
      </c>
      <c r="Z7">
        <v>0</v>
      </c>
      <c r="AA7">
        <v>1</v>
      </c>
      <c r="AB7">
        <v>1</v>
      </c>
      <c r="AC7">
        <v>1</v>
      </c>
      <c r="AD7">
        <v>1</v>
      </c>
      <c r="AE7" t="str">
        <f t="shared" si="0"/>
        <v>0110101110101111</v>
      </c>
      <c r="AF7" t="str">
        <f>BIN2HEX(MID(AE7,1,8),2)</f>
        <v>6B</v>
      </c>
      <c r="AG7" t="str">
        <f t="shared" si="1"/>
        <v>AF</v>
      </c>
      <c r="AH7">
        <f t="shared" si="2"/>
        <v>107</v>
      </c>
      <c r="AI7">
        <f t="shared" si="3"/>
        <v>175</v>
      </c>
      <c r="AJ7" t="s">
        <v>34</v>
      </c>
      <c r="AL7" t="s">
        <v>33</v>
      </c>
      <c r="AQ7" t="s">
        <v>69</v>
      </c>
    </row>
    <row r="8" spans="1:43" x14ac:dyDescent="0.25">
      <c r="A8" t="s">
        <v>47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 t="s">
        <v>63</v>
      </c>
      <c r="J8" t="s">
        <v>62</v>
      </c>
      <c r="K8" t="s">
        <v>62</v>
      </c>
      <c r="L8" t="s">
        <v>62</v>
      </c>
      <c r="M8" t="str">
        <f t="shared" si="4"/>
        <v>0100000mxxx</v>
      </c>
      <c r="O8">
        <v>0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1</v>
      </c>
      <c r="Z8">
        <v>0</v>
      </c>
      <c r="AA8">
        <v>0</v>
      </c>
      <c r="AB8">
        <v>1</v>
      </c>
      <c r="AC8">
        <v>1</v>
      </c>
      <c r="AD8">
        <v>1</v>
      </c>
      <c r="AE8" t="str">
        <f t="shared" si="0"/>
        <v>0111111110100111</v>
      </c>
      <c r="AF8" t="str">
        <f>BIN2HEX(MID(AE8,1,8),2)</f>
        <v>7F</v>
      </c>
      <c r="AG8" t="str">
        <f t="shared" si="1"/>
        <v>A7</v>
      </c>
      <c r="AH8">
        <f t="shared" si="2"/>
        <v>127</v>
      </c>
      <c r="AI8">
        <f t="shared" si="3"/>
        <v>167</v>
      </c>
      <c r="AJ8" t="s">
        <v>35</v>
      </c>
      <c r="AL8" t="s">
        <v>36</v>
      </c>
      <c r="AQ8" t="s">
        <v>70</v>
      </c>
    </row>
    <row r="9" spans="1:43" x14ac:dyDescent="0.25">
      <c r="A9" t="s">
        <v>47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 t="s">
        <v>63</v>
      </c>
      <c r="J9" t="s">
        <v>62</v>
      </c>
      <c r="K9" t="s">
        <v>62</v>
      </c>
      <c r="L9" t="s">
        <v>62</v>
      </c>
      <c r="M9" t="str">
        <f t="shared" si="4"/>
        <v>0110000mxxx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1</v>
      </c>
      <c r="Z9">
        <v>0</v>
      </c>
      <c r="AA9">
        <v>0</v>
      </c>
      <c r="AB9">
        <v>1</v>
      </c>
      <c r="AC9">
        <v>1</v>
      </c>
      <c r="AD9">
        <v>1</v>
      </c>
      <c r="AE9" t="str">
        <f t="shared" si="0"/>
        <v>0111111110100111</v>
      </c>
      <c r="AF9" t="str">
        <f>BIN2HEX(MID(AE9,1,8),2)</f>
        <v>7F</v>
      </c>
      <c r="AG9" t="str">
        <f t="shared" si="1"/>
        <v>A7</v>
      </c>
      <c r="AH9">
        <f t="shared" si="2"/>
        <v>127</v>
      </c>
      <c r="AI9">
        <f t="shared" si="3"/>
        <v>167</v>
      </c>
      <c r="AL9" t="s">
        <v>37</v>
      </c>
      <c r="AM9" t="s">
        <v>44</v>
      </c>
      <c r="AQ9" t="s">
        <v>71</v>
      </c>
    </row>
    <row r="10" spans="1:43" x14ac:dyDescent="0.25">
      <c r="A10" t="s">
        <v>47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63</v>
      </c>
      <c r="J10" t="s">
        <v>62</v>
      </c>
      <c r="K10" t="s">
        <v>62</v>
      </c>
      <c r="L10" t="s">
        <v>62</v>
      </c>
      <c r="M10" t="str">
        <f t="shared" si="4"/>
        <v>1000000mxxx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1</v>
      </c>
      <c r="AC10">
        <v>1</v>
      </c>
      <c r="AD10">
        <v>1</v>
      </c>
      <c r="AE10" t="str">
        <f t="shared" si="0"/>
        <v>0111111110100111</v>
      </c>
      <c r="AF10" t="str">
        <f>BIN2HEX(MID(AE10,1,8),2)</f>
        <v>7F</v>
      </c>
      <c r="AG10" t="str">
        <f t="shared" si="1"/>
        <v>A7</v>
      </c>
      <c r="AH10">
        <f t="shared" si="2"/>
        <v>127</v>
      </c>
      <c r="AI10">
        <f t="shared" si="3"/>
        <v>167</v>
      </c>
      <c r="AJ10" t="s">
        <v>39</v>
      </c>
      <c r="AM10" t="s">
        <v>38</v>
      </c>
      <c r="AQ10" t="s">
        <v>72</v>
      </c>
    </row>
    <row r="11" spans="1:43" x14ac:dyDescent="0.25">
      <c r="A11" t="s">
        <v>47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 t="s">
        <v>63</v>
      </c>
      <c r="J11" t="s">
        <v>62</v>
      </c>
      <c r="K11" t="s">
        <v>62</v>
      </c>
      <c r="L11" t="s">
        <v>62</v>
      </c>
      <c r="M11" t="str">
        <f t="shared" si="4"/>
        <v>1010000mxxx</v>
      </c>
      <c r="O11">
        <v>0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  <c r="Y11">
        <v>1</v>
      </c>
      <c r="Z11">
        <v>0</v>
      </c>
      <c r="AA11">
        <v>0</v>
      </c>
      <c r="AB11">
        <v>1</v>
      </c>
      <c r="AC11">
        <v>1</v>
      </c>
      <c r="AD11">
        <v>1</v>
      </c>
      <c r="AE11" t="str">
        <f t="shared" si="0"/>
        <v>0111111110100111</v>
      </c>
      <c r="AF11" t="str">
        <f>BIN2HEX(MID(AE11,1,8),2)</f>
        <v>7F</v>
      </c>
      <c r="AG11" t="str">
        <f t="shared" si="1"/>
        <v>A7</v>
      </c>
      <c r="AH11">
        <f t="shared" si="2"/>
        <v>127</v>
      </c>
      <c r="AI11">
        <f t="shared" si="3"/>
        <v>167</v>
      </c>
      <c r="AJ11" t="s">
        <v>40</v>
      </c>
      <c r="AQ11" t="s">
        <v>73</v>
      </c>
    </row>
    <row r="12" spans="1:43" x14ac:dyDescent="0.25">
      <c r="A12" t="s">
        <v>47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63</v>
      </c>
      <c r="J12" t="s">
        <v>62</v>
      </c>
      <c r="K12" t="s">
        <v>62</v>
      </c>
      <c r="L12" t="s">
        <v>62</v>
      </c>
      <c r="M12" t="str">
        <f t="shared" si="4"/>
        <v>1100000mxxx</v>
      </c>
      <c r="O12">
        <v>0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1</v>
      </c>
      <c r="Z12">
        <v>0</v>
      </c>
      <c r="AA12">
        <v>0</v>
      </c>
      <c r="AB12">
        <v>1</v>
      </c>
      <c r="AC12">
        <v>1</v>
      </c>
      <c r="AD12">
        <v>1</v>
      </c>
      <c r="AE12" t="str">
        <f t="shared" si="0"/>
        <v>0111111110100111</v>
      </c>
      <c r="AF12" t="str">
        <f>BIN2HEX(MID(AE12,1,8),2)</f>
        <v>7F</v>
      </c>
      <c r="AG12" t="str">
        <f t="shared" si="1"/>
        <v>A7</v>
      </c>
      <c r="AH12">
        <f t="shared" si="2"/>
        <v>127</v>
      </c>
      <c r="AI12">
        <f t="shared" si="3"/>
        <v>167</v>
      </c>
      <c r="AJ12" t="s">
        <v>41</v>
      </c>
      <c r="AL12" t="s">
        <v>42</v>
      </c>
      <c r="AM12" t="s">
        <v>43</v>
      </c>
      <c r="AQ12" t="s">
        <v>74</v>
      </c>
    </row>
    <row r="13" spans="1:43" x14ac:dyDescent="0.25">
      <c r="A13" t="s">
        <v>47</v>
      </c>
      <c r="B13">
        <v>1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 t="s">
        <v>63</v>
      </c>
      <c r="J13" t="s">
        <v>62</v>
      </c>
      <c r="K13" t="s">
        <v>62</v>
      </c>
      <c r="L13" t="s">
        <v>62</v>
      </c>
      <c r="M13" t="str">
        <f t="shared" si="4"/>
        <v>1110000mxxx</v>
      </c>
      <c r="O13">
        <v>0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0</v>
      </c>
      <c r="Y13">
        <v>1</v>
      </c>
      <c r="Z13">
        <v>0</v>
      </c>
      <c r="AA13">
        <v>0</v>
      </c>
      <c r="AB13">
        <v>1</v>
      </c>
      <c r="AC13">
        <v>1</v>
      </c>
      <c r="AD13">
        <v>1</v>
      </c>
      <c r="AE13" t="str">
        <f t="shared" si="0"/>
        <v>0111111110100111</v>
      </c>
      <c r="AF13" t="str">
        <f>BIN2HEX(MID(AE13,1,8),2)</f>
        <v>7F</v>
      </c>
      <c r="AG13" t="str">
        <f t="shared" si="1"/>
        <v>A7</v>
      </c>
      <c r="AH13">
        <f t="shared" si="2"/>
        <v>127</v>
      </c>
      <c r="AI13">
        <f t="shared" si="3"/>
        <v>167</v>
      </c>
      <c r="AQ13" t="s">
        <v>75</v>
      </c>
    </row>
    <row r="14" spans="1:43" x14ac:dyDescent="0.25">
      <c r="M14" t="str">
        <f t="shared" si="4"/>
        <v/>
      </c>
    </row>
    <row r="15" spans="1:43" x14ac:dyDescent="0.25">
      <c r="A15" t="s">
        <v>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 t="s">
        <v>63</v>
      </c>
      <c r="J15" t="s">
        <v>62</v>
      </c>
      <c r="K15" t="s">
        <v>62</v>
      </c>
      <c r="L15" t="s">
        <v>62</v>
      </c>
      <c r="M15" t="str">
        <f t="shared" si="4"/>
        <v>0000001mxxx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>
        <v>1</v>
      </c>
      <c r="AE15" t="str">
        <f t="shared" ref="AE15:AE22" si="5">_xlfn.CONCAT(O15:AD15)</f>
        <v>0011111110100011</v>
      </c>
      <c r="AF15" t="str">
        <f>BIN2HEX(MID(AE15,1,8),2)</f>
        <v>3F</v>
      </c>
      <c r="AG15" t="str">
        <f t="shared" ref="AG15:AG78" si="6">BIN2HEX(MID(AE15,9,8),2)</f>
        <v>A3</v>
      </c>
      <c r="AH15">
        <f t="shared" ref="AH15:AH22" si="7">HEX2DEC(AF15)</f>
        <v>63</v>
      </c>
      <c r="AI15">
        <f t="shared" ref="AI15:AI22" si="8">HEX2DEC(AG15)</f>
        <v>163</v>
      </c>
    </row>
    <row r="16" spans="1:43" x14ac:dyDescent="0.25">
      <c r="A16" t="s">
        <v>48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 t="s">
        <v>63</v>
      </c>
      <c r="J16" t="s">
        <v>62</v>
      </c>
      <c r="K16" t="s">
        <v>62</v>
      </c>
      <c r="L16" t="s">
        <v>62</v>
      </c>
      <c r="M16" t="str">
        <f t="shared" si="4"/>
        <v>0010001mxxx</v>
      </c>
      <c r="O16">
        <v>0</v>
      </c>
      <c r="P16">
        <v>1</v>
      </c>
      <c r="Q16">
        <v>1</v>
      </c>
      <c r="R16">
        <v>0</v>
      </c>
      <c r="S16">
        <v>1</v>
      </c>
      <c r="T16">
        <v>0</v>
      </c>
      <c r="U16">
        <v>1</v>
      </c>
      <c r="V16">
        <v>1</v>
      </c>
      <c r="W16">
        <v>1</v>
      </c>
      <c r="X16">
        <v>0</v>
      </c>
      <c r="Y16">
        <v>1</v>
      </c>
      <c r="Z16">
        <v>0</v>
      </c>
      <c r="AA16">
        <v>1</v>
      </c>
      <c r="AB16">
        <v>1</v>
      </c>
      <c r="AC16">
        <v>1</v>
      </c>
      <c r="AD16">
        <v>1</v>
      </c>
      <c r="AE16" t="str">
        <f t="shared" si="5"/>
        <v>0110101110101111</v>
      </c>
      <c r="AF16" t="str">
        <f>BIN2HEX(MID(AE16,1,8),2)</f>
        <v>6B</v>
      </c>
      <c r="AG16" t="str">
        <f t="shared" si="6"/>
        <v>AF</v>
      </c>
      <c r="AH16">
        <f t="shared" si="7"/>
        <v>107</v>
      </c>
      <c r="AI16">
        <f t="shared" si="8"/>
        <v>175</v>
      </c>
    </row>
    <row r="17" spans="1:39" x14ac:dyDescent="0.25">
      <c r="A17" t="s">
        <v>48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 t="s">
        <v>63</v>
      </c>
      <c r="J17" t="s">
        <v>62</v>
      </c>
      <c r="K17" t="s">
        <v>62</v>
      </c>
      <c r="L17" t="s">
        <v>62</v>
      </c>
      <c r="M17" t="str">
        <f t="shared" si="4"/>
        <v>0100001mxxx</v>
      </c>
      <c r="O17">
        <v>0</v>
      </c>
      <c r="P17">
        <v>0</v>
      </c>
      <c r="Q17">
        <v>1</v>
      </c>
      <c r="R17">
        <v>1</v>
      </c>
      <c r="S17">
        <v>0</v>
      </c>
      <c r="T17">
        <v>1</v>
      </c>
      <c r="U17">
        <v>1</v>
      </c>
      <c r="V17">
        <v>1</v>
      </c>
      <c r="W17">
        <v>1</v>
      </c>
      <c r="X17">
        <v>0</v>
      </c>
      <c r="Y17">
        <v>1</v>
      </c>
      <c r="Z17">
        <v>0</v>
      </c>
      <c r="AA17">
        <v>0</v>
      </c>
      <c r="AB17">
        <v>1</v>
      </c>
      <c r="AC17">
        <v>1</v>
      </c>
      <c r="AD17">
        <v>1</v>
      </c>
      <c r="AE17" t="str">
        <f t="shared" si="5"/>
        <v>0011011110100111</v>
      </c>
      <c r="AF17" t="str">
        <f>BIN2HEX(MID(AE17,1,8),2)</f>
        <v>37</v>
      </c>
      <c r="AG17" t="str">
        <f t="shared" si="6"/>
        <v>A7</v>
      </c>
      <c r="AH17">
        <f t="shared" si="7"/>
        <v>55</v>
      </c>
      <c r="AI17">
        <f t="shared" si="8"/>
        <v>167</v>
      </c>
    </row>
    <row r="18" spans="1:39" x14ac:dyDescent="0.25">
      <c r="A18" t="s">
        <v>48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I18" t="s">
        <v>63</v>
      </c>
      <c r="J18" t="s">
        <v>62</v>
      </c>
      <c r="K18" t="s">
        <v>62</v>
      </c>
      <c r="L18" t="s">
        <v>62</v>
      </c>
      <c r="M18" t="str">
        <f t="shared" si="4"/>
        <v>0110001mxxx</v>
      </c>
      <c r="O18">
        <v>0</v>
      </c>
      <c r="P18">
        <v>1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1</v>
      </c>
      <c r="AC18">
        <v>1</v>
      </c>
      <c r="AD18">
        <v>1</v>
      </c>
      <c r="AE18" t="str">
        <f t="shared" si="5"/>
        <v>0110111110000111</v>
      </c>
      <c r="AF18" t="str">
        <f>BIN2HEX(MID(AE18,1,8),2)</f>
        <v>6F</v>
      </c>
      <c r="AG18" t="str">
        <f t="shared" si="6"/>
        <v>87</v>
      </c>
      <c r="AH18">
        <f t="shared" si="7"/>
        <v>111</v>
      </c>
      <c r="AI18">
        <f t="shared" si="8"/>
        <v>135</v>
      </c>
      <c r="AM18" t="str">
        <f>DEC2BIN(144)</f>
        <v>10010000</v>
      </c>
    </row>
    <row r="19" spans="1:39" x14ac:dyDescent="0.25">
      <c r="A19" t="s">
        <v>48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 t="s">
        <v>63</v>
      </c>
      <c r="J19" t="s">
        <v>62</v>
      </c>
      <c r="K19" t="s">
        <v>62</v>
      </c>
      <c r="L19" t="s">
        <v>62</v>
      </c>
      <c r="M19" t="str">
        <f t="shared" si="4"/>
        <v>1000001mxxx</v>
      </c>
      <c r="O19">
        <v>0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0</v>
      </c>
      <c r="Y19">
        <v>1</v>
      </c>
      <c r="Z19">
        <v>0</v>
      </c>
      <c r="AA19">
        <v>0</v>
      </c>
      <c r="AB19">
        <v>1</v>
      </c>
      <c r="AC19">
        <v>1</v>
      </c>
      <c r="AD19">
        <v>1</v>
      </c>
      <c r="AE19" t="str">
        <f t="shared" si="5"/>
        <v>0111111110100111</v>
      </c>
      <c r="AF19" t="str">
        <f>BIN2HEX(MID(AE19,1,8),2)</f>
        <v>7F</v>
      </c>
      <c r="AG19" t="str">
        <f t="shared" si="6"/>
        <v>A7</v>
      </c>
      <c r="AH19">
        <f t="shared" si="7"/>
        <v>127</v>
      </c>
      <c r="AI19">
        <f t="shared" si="8"/>
        <v>167</v>
      </c>
    </row>
    <row r="20" spans="1:39" x14ac:dyDescent="0.25">
      <c r="A20" t="s">
        <v>48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 t="s">
        <v>63</v>
      </c>
      <c r="J20" t="s">
        <v>62</v>
      </c>
      <c r="K20" t="s">
        <v>62</v>
      </c>
      <c r="L20" t="s">
        <v>62</v>
      </c>
      <c r="M20" t="str">
        <f t="shared" si="4"/>
        <v>1010001mxxx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1</v>
      </c>
      <c r="Z20">
        <v>0</v>
      </c>
      <c r="AA20">
        <v>0</v>
      </c>
      <c r="AB20">
        <v>1</v>
      </c>
      <c r="AC20">
        <v>1</v>
      </c>
      <c r="AD20">
        <v>1</v>
      </c>
      <c r="AE20" t="str">
        <f t="shared" si="5"/>
        <v>0111111110100111</v>
      </c>
      <c r="AF20" t="str">
        <f>BIN2HEX(MID(AE20,1,8),2)</f>
        <v>7F</v>
      </c>
      <c r="AG20" t="str">
        <f t="shared" si="6"/>
        <v>A7</v>
      </c>
      <c r="AH20">
        <f t="shared" si="7"/>
        <v>127</v>
      </c>
      <c r="AI20">
        <f t="shared" si="8"/>
        <v>167</v>
      </c>
    </row>
    <row r="21" spans="1:39" x14ac:dyDescent="0.25">
      <c r="A21" t="s">
        <v>48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 t="s">
        <v>63</v>
      </c>
      <c r="J21" t="s">
        <v>62</v>
      </c>
      <c r="K21" t="s">
        <v>62</v>
      </c>
      <c r="L21" t="s">
        <v>62</v>
      </c>
      <c r="M21" t="str">
        <f t="shared" si="4"/>
        <v>1100001mxxx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1</v>
      </c>
      <c r="Z21">
        <v>0</v>
      </c>
      <c r="AA21">
        <v>0</v>
      </c>
      <c r="AB21">
        <v>1</v>
      </c>
      <c r="AC21">
        <v>1</v>
      </c>
      <c r="AD21">
        <v>1</v>
      </c>
      <c r="AE21" t="str">
        <f t="shared" si="5"/>
        <v>0111111110100111</v>
      </c>
      <c r="AF21" t="str">
        <f>BIN2HEX(MID(AE21,1,8),2)</f>
        <v>7F</v>
      </c>
      <c r="AG21" t="str">
        <f t="shared" si="6"/>
        <v>A7</v>
      </c>
      <c r="AH21">
        <f t="shared" si="7"/>
        <v>127</v>
      </c>
      <c r="AI21">
        <f t="shared" si="8"/>
        <v>167</v>
      </c>
    </row>
    <row r="22" spans="1:39" x14ac:dyDescent="0.25">
      <c r="A22" t="s">
        <v>48</v>
      </c>
      <c r="B22">
        <v>1</v>
      </c>
      <c r="C22">
        <v>1</v>
      </c>
      <c r="D22">
        <v>1</v>
      </c>
      <c r="E22">
        <v>0</v>
      </c>
      <c r="F22">
        <v>0</v>
      </c>
      <c r="G22">
        <v>0</v>
      </c>
      <c r="H22">
        <v>1</v>
      </c>
      <c r="I22" t="s">
        <v>63</v>
      </c>
      <c r="J22" t="s">
        <v>62</v>
      </c>
      <c r="K22" t="s">
        <v>62</v>
      </c>
      <c r="L22" t="s">
        <v>62</v>
      </c>
      <c r="M22" t="str">
        <f t="shared" si="4"/>
        <v>1110001mxxx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0</v>
      </c>
      <c r="Y22">
        <v>1</v>
      </c>
      <c r="Z22">
        <v>0</v>
      </c>
      <c r="AA22">
        <v>0</v>
      </c>
      <c r="AB22">
        <v>1</v>
      </c>
      <c r="AC22">
        <v>1</v>
      </c>
      <c r="AD22">
        <v>1</v>
      </c>
      <c r="AE22" t="str">
        <f t="shared" si="5"/>
        <v>0111111110100111</v>
      </c>
      <c r="AF22" t="str">
        <f>BIN2HEX(MID(AE22,1,8),2)</f>
        <v>7F</v>
      </c>
      <c r="AG22" t="str">
        <f t="shared" si="6"/>
        <v>A7</v>
      </c>
      <c r="AH22">
        <f t="shared" si="7"/>
        <v>127</v>
      </c>
      <c r="AI22">
        <f t="shared" si="8"/>
        <v>167</v>
      </c>
    </row>
    <row r="23" spans="1:39" x14ac:dyDescent="0.25">
      <c r="M23" t="str">
        <f t="shared" si="4"/>
        <v/>
      </c>
    </row>
    <row r="24" spans="1:39" x14ac:dyDescent="0.25">
      <c r="A24" t="s">
        <v>49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 t="s">
        <v>63</v>
      </c>
      <c r="J24" t="s">
        <v>62</v>
      </c>
      <c r="K24" t="s">
        <v>62</v>
      </c>
      <c r="L24" t="s">
        <v>62</v>
      </c>
      <c r="M24" t="str">
        <f t="shared" si="4"/>
        <v>0000010mxxx</v>
      </c>
      <c r="O24">
        <v>0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0</v>
      </c>
      <c r="AA24">
        <v>0</v>
      </c>
      <c r="AB24">
        <v>0</v>
      </c>
      <c r="AC24">
        <v>1</v>
      </c>
      <c r="AD24">
        <v>1</v>
      </c>
      <c r="AE24" t="str">
        <f t="shared" ref="AE24:AE30" si="9">_xlfn.CONCAT(O24:AD24)</f>
        <v>0011111110100011</v>
      </c>
      <c r="AF24" t="str">
        <f>BIN2HEX(MID(AE24,1,8),2)</f>
        <v>3F</v>
      </c>
      <c r="AG24" t="str">
        <f t="shared" si="6"/>
        <v>A3</v>
      </c>
      <c r="AH24">
        <f t="shared" ref="AH24:AH31" si="10">HEX2DEC(AF24)</f>
        <v>63</v>
      </c>
      <c r="AI24">
        <f t="shared" ref="AI24:AI31" si="11">HEX2DEC(AG24)</f>
        <v>163</v>
      </c>
    </row>
    <row r="25" spans="1:39" x14ac:dyDescent="0.25">
      <c r="A25" t="s">
        <v>49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 t="s">
        <v>63</v>
      </c>
      <c r="J25" t="s">
        <v>62</v>
      </c>
      <c r="K25" t="s">
        <v>62</v>
      </c>
      <c r="L25" t="s">
        <v>62</v>
      </c>
      <c r="M25" t="str">
        <f t="shared" si="4"/>
        <v>0010010mxxx</v>
      </c>
      <c r="O25">
        <v>0</v>
      </c>
      <c r="P25">
        <v>1</v>
      </c>
      <c r="Q25">
        <v>1</v>
      </c>
      <c r="R25">
        <v>0</v>
      </c>
      <c r="S25">
        <v>1</v>
      </c>
      <c r="T25">
        <v>0</v>
      </c>
      <c r="U25">
        <v>1</v>
      </c>
      <c r="V25">
        <v>1</v>
      </c>
      <c r="W25">
        <v>1</v>
      </c>
      <c r="X25">
        <v>0</v>
      </c>
      <c r="Y25">
        <v>1</v>
      </c>
      <c r="Z25">
        <v>0</v>
      </c>
      <c r="AA25">
        <v>1</v>
      </c>
      <c r="AB25">
        <v>1</v>
      </c>
      <c r="AC25">
        <v>1</v>
      </c>
      <c r="AD25">
        <v>1</v>
      </c>
      <c r="AE25" t="str">
        <f t="shared" si="9"/>
        <v>0110101110101111</v>
      </c>
      <c r="AF25" t="str">
        <f>BIN2HEX(MID(AE25,1,8),2)</f>
        <v>6B</v>
      </c>
      <c r="AG25" t="str">
        <f t="shared" si="6"/>
        <v>AF</v>
      </c>
      <c r="AH25">
        <f t="shared" si="10"/>
        <v>107</v>
      </c>
      <c r="AI25">
        <f t="shared" si="11"/>
        <v>175</v>
      </c>
    </row>
    <row r="26" spans="1:39" x14ac:dyDescent="0.25">
      <c r="A26" t="s">
        <v>49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 t="s">
        <v>63</v>
      </c>
      <c r="J26" t="s">
        <v>62</v>
      </c>
      <c r="K26" t="s">
        <v>62</v>
      </c>
      <c r="L26" t="s">
        <v>62</v>
      </c>
      <c r="M26" t="str">
        <f t="shared" si="4"/>
        <v>0100010mxxx</v>
      </c>
      <c r="O26">
        <v>0</v>
      </c>
      <c r="P26">
        <v>0</v>
      </c>
      <c r="Q26">
        <v>1</v>
      </c>
      <c r="R26">
        <v>1</v>
      </c>
      <c r="S26">
        <v>0</v>
      </c>
      <c r="T26">
        <v>1</v>
      </c>
      <c r="U26">
        <v>1</v>
      </c>
      <c r="V26">
        <v>1</v>
      </c>
      <c r="W26">
        <v>1</v>
      </c>
      <c r="X26">
        <v>0</v>
      </c>
      <c r="Y26">
        <v>1</v>
      </c>
      <c r="Z26">
        <v>0</v>
      </c>
      <c r="AA26">
        <v>0</v>
      </c>
      <c r="AB26">
        <v>1</v>
      </c>
      <c r="AC26">
        <v>1</v>
      </c>
      <c r="AD26">
        <v>1</v>
      </c>
      <c r="AE26" t="str">
        <f t="shared" si="9"/>
        <v>0011011110100111</v>
      </c>
      <c r="AF26" t="str">
        <f>BIN2HEX(MID(AE26,1,8),2)</f>
        <v>37</v>
      </c>
      <c r="AG26" t="str">
        <f t="shared" si="6"/>
        <v>A7</v>
      </c>
      <c r="AH26">
        <f t="shared" si="10"/>
        <v>55</v>
      </c>
      <c r="AI26">
        <f t="shared" si="11"/>
        <v>167</v>
      </c>
    </row>
    <row r="27" spans="1:39" x14ac:dyDescent="0.25">
      <c r="A27" t="s">
        <v>49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 t="s">
        <v>63</v>
      </c>
      <c r="J27" t="s">
        <v>62</v>
      </c>
      <c r="K27" t="s">
        <v>62</v>
      </c>
      <c r="L27" t="s">
        <v>62</v>
      </c>
      <c r="M27" t="str">
        <f t="shared" si="4"/>
        <v>0110010mxxx</v>
      </c>
      <c r="O27">
        <v>0</v>
      </c>
      <c r="P27">
        <v>1</v>
      </c>
      <c r="Q27">
        <v>1</v>
      </c>
      <c r="R27">
        <v>0</v>
      </c>
      <c r="S27">
        <v>1</v>
      </c>
      <c r="T27">
        <v>1</v>
      </c>
      <c r="U27">
        <v>1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1</v>
      </c>
      <c r="AC27">
        <v>1</v>
      </c>
      <c r="AD27">
        <v>1</v>
      </c>
      <c r="AE27" t="str">
        <f t="shared" si="9"/>
        <v>0110111110000111</v>
      </c>
      <c r="AF27" t="str">
        <f>BIN2HEX(MID(AE27,1,8),2)</f>
        <v>6F</v>
      </c>
      <c r="AG27" t="str">
        <f t="shared" si="6"/>
        <v>87</v>
      </c>
      <c r="AH27">
        <f t="shared" si="10"/>
        <v>111</v>
      </c>
      <c r="AI27">
        <f t="shared" si="11"/>
        <v>135</v>
      </c>
    </row>
    <row r="28" spans="1:39" x14ac:dyDescent="0.25">
      <c r="A28" t="s">
        <v>49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 t="s">
        <v>63</v>
      </c>
      <c r="J28" t="s">
        <v>62</v>
      </c>
      <c r="K28" t="s">
        <v>62</v>
      </c>
      <c r="L28" t="s">
        <v>62</v>
      </c>
      <c r="M28" t="str">
        <f t="shared" si="4"/>
        <v>1000010mxxx</v>
      </c>
      <c r="O28">
        <v>0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  <c r="V28">
        <v>1</v>
      </c>
      <c r="W28">
        <v>0</v>
      </c>
      <c r="X28">
        <v>0</v>
      </c>
      <c r="Y28">
        <v>1</v>
      </c>
      <c r="Z28">
        <v>0</v>
      </c>
      <c r="AA28">
        <v>0</v>
      </c>
      <c r="AB28">
        <v>1</v>
      </c>
      <c r="AC28">
        <v>0</v>
      </c>
      <c r="AD28">
        <v>1</v>
      </c>
      <c r="AE28" t="str">
        <f t="shared" si="9"/>
        <v>0111110100100101</v>
      </c>
      <c r="AF28" t="str">
        <f>BIN2HEX(MID(AE28,1,8),2)</f>
        <v>7D</v>
      </c>
      <c r="AG28" t="str">
        <f t="shared" si="6"/>
        <v>25</v>
      </c>
      <c r="AH28">
        <f t="shared" si="10"/>
        <v>125</v>
      </c>
      <c r="AI28">
        <f t="shared" si="11"/>
        <v>37</v>
      </c>
    </row>
    <row r="29" spans="1:39" x14ac:dyDescent="0.25">
      <c r="A29" t="s">
        <v>49</v>
      </c>
      <c r="B29">
        <v>1</v>
      </c>
      <c r="C29">
        <v>0</v>
      </c>
      <c r="D29">
        <v>1</v>
      </c>
      <c r="E29">
        <v>0</v>
      </c>
      <c r="F29">
        <v>0</v>
      </c>
      <c r="G29">
        <v>1</v>
      </c>
      <c r="H29">
        <v>0</v>
      </c>
      <c r="I29" t="s">
        <v>63</v>
      </c>
      <c r="J29" t="s">
        <v>62</v>
      </c>
      <c r="K29" t="s">
        <v>62</v>
      </c>
      <c r="L29" t="s">
        <v>62</v>
      </c>
      <c r="M29" t="str">
        <f t="shared" si="4"/>
        <v>1010010mxxx</v>
      </c>
      <c r="O29">
        <v>0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0</v>
      </c>
      <c r="Y29">
        <v>1</v>
      </c>
      <c r="Z29">
        <v>0</v>
      </c>
      <c r="AA29">
        <v>0</v>
      </c>
      <c r="AB29">
        <v>1</v>
      </c>
      <c r="AC29">
        <v>1</v>
      </c>
      <c r="AD29">
        <v>1</v>
      </c>
      <c r="AE29" t="str">
        <f t="shared" si="9"/>
        <v>0111111110100111</v>
      </c>
      <c r="AF29" t="str">
        <f>BIN2HEX(MID(AE29,1,8),2)</f>
        <v>7F</v>
      </c>
      <c r="AG29" t="str">
        <f t="shared" si="6"/>
        <v>A7</v>
      </c>
      <c r="AH29">
        <f t="shared" si="10"/>
        <v>127</v>
      </c>
      <c r="AI29">
        <f t="shared" si="11"/>
        <v>167</v>
      </c>
    </row>
    <row r="30" spans="1:39" x14ac:dyDescent="0.25">
      <c r="A30" t="s">
        <v>49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 t="s">
        <v>63</v>
      </c>
      <c r="J30" t="s">
        <v>62</v>
      </c>
      <c r="K30" t="s">
        <v>62</v>
      </c>
      <c r="L30" t="s">
        <v>62</v>
      </c>
      <c r="M30" t="str">
        <f t="shared" si="4"/>
        <v>1100010mxxx</v>
      </c>
      <c r="O30">
        <v>0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0</v>
      </c>
      <c r="Y30">
        <v>1</v>
      </c>
      <c r="Z30">
        <v>0</v>
      </c>
      <c r="AA30">
        <v>0</v>
      </c>
      <c r="AB30">
        <v>1</v>
      </c>
      <c r="AC30">
        <v>1</v>
      </c>
      <c r="AD30">
        <v>1</v>
      </c>
      <c r="AE30" t="str">
        <f t="shared" si="9"/>
        <v>0111111110100111</v>
      </c>
      <c r="AF30" t="str">
        <f>BIN2HEX(MID(AE30,1,8),2)</f>
        <v>7F</v>
      </c>
      <c r="AG30" t="str">
        <f t="shared" si="6"/>
        <v>A7</v>
      </c>
      <c r="AH30">
        <f t="shared" si="10"/>
        <v>127</v>
      </c>
      <c r="AI30">
        <f t="shared" si="11"/>
        <v>167</v>
      </c>
    </row>
    <row r="31" spans="1:39" x14ac:dyDescent="0.25">
      <c r="A31" t="s">
        <v>49</v>
      </c>
      <c r="B31">
        <v>1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 t="s">
        <v>63</v>
      </c>
      <c r="J31" t="s">
        <v>62</v>
      </c>
      <c r="K31" t="s">
        <v>62</v>
      </c>
      <c r="L31" t="s">
        <v>62</v>
      </c>
      <c r="M31" t="str">
        <f t="shared" si="4"/>
        <v>1110010mxxx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1</v>
      </c>
      <c r="Z31">
        <v>0</v>
      </c>
      <c r="AA31">
        <v>0</v>
      </c>
      <c r="AB31">
        <v>1</v>
      </c>
      <c r="AC31">
        <v>1</v>
      </c>
      <c r="AD31">
        <v>1</v>
      </c>
      <c r="AE31" t="str">
        <f>_xlfn.CONCAT(O31:AD31)</f>
        <v>0111111110100111</v>
      </c>
      <c r="AF31" t="str">
        <f>BIN2HEX(MID(AE31,1,8),2)</f>
        <v>7F</v>
      </c>
      <c r="AG31" t="str">
        <f t="shared" si="6"/>
        <v>A7</v>
      </c>
      <c r="AH31">
        <f t="shared" si="10"/>
        <v>127</v>
      </c>
      <c r="AI31">
        <f t="shared" si="11"/>
        <v>167</v>
      </c>
    </row>
    <row r="32" spans="1:39" x14ac:dyDescent="0.25">
      <c r="M32" t="str">
        <f t="shared" si="4"/>
        <v/>
      </c>
    </row>
    <row r="33" spans="1:35" x14ac:dyDescent="0.25">
      <c r="A33" t="s">
        <v>50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 t="s">
        <v>63</v>
      </c>
      <c r="J33" t="s">
        <v>62</v>
      </c>
      <c r="K33" t="s">
        <v>62</v>
      </c>
      <c r="L33" t="s">
        <v>62</v>
      </c>
      <c r="M33" t="str">
        <f t="shared" si="4"/>
        <v>0000011mxxx</v>
      </c>
      <c r="O33">
        <v>0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1</v>
      </c>
      <c r="Z33">
        <v>0</v>
      </c>
      <c r="AA33">
        <v>0</v>
      </c>
      <c r="AB33">
        <v>0</v>
      </c>
      <c r="AC33">
        <v>1</v>
      </c>
      <c r="AD33">
        <v>1</v>
      </c>
      <c r="AE33" t="str">
        <f t="shared" ref="AE33:AE39" si="12">_xlfn.CONCAT(O33:AD33)</f>
        <v>0011111110100011</v>
      </c>
      <c r="AF33" t="str">
        <f>BIN2HEX(MID(AE33,1,8),2)</f>
        <v>3F</v>
      </c>
      <c r="AG33" t="str">
        <f t="shared" si="6"/>
        <v>A3</v>
      </c>
      <c r="AH33">
        <f t="shared" ref="AH33:AH40" si="13">HEX2DEC(AF33)</f>
        <v>63</v>
      </c>
      <c r="AI33">
        <f t="shared" ref="AI33:AI40" si="14">HEX2DEC(AG33)</f>
        <v>163</v>
      </c>
    </row>
    <row r="34" spans="1:35" x14ac:dyDescent="0.25">
      <c r="A34" t="s">
        <v>50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1</v>
      </c>
      <c r="I34" t="s">
        <v>63</v>
      </c>
      <c r="J34" t="s">
        <v>62</v>
      </c>
      <c r="K34" t="s">
        <v>62</v>
      </c>
      <c r="L34" t="s">
        <v>62</v>
      </c>
      <c r="M34" t="str">
        <f t="shared" si="4"/>
        <v>0010011mxxx</v>
      </c>
      <c r="O34">
        <v>0</v>
      </c>
      <c r="P34">
        <v>1</v>
      </c>
      <c r="Q34">
        <v>1</v>
      </c>
      <c r="R34">
        <v>0</v>
      </c>
      <c r="S34">
        <v>1</v>
      </c>
      <c r="T34">
        <v>0</v>
      </c>
      <c r="U34">
        <v>1</v>
      </c>
      <c r="V34">
        <v>1</v>
      </c>
      <c r="W34">
        <v>1</v>
      </c>
      <c r="X34">
        <v>0</v>
      </c>
      <c r="Y34">
        <v>1</v>
      </c>
      <c r="Z34">
        <v>0</v>
      </c>
      <c r="AA34">
        <v>1</v>
      </c>
      <c r="AB34">
        <v>1</v>
      </c>
      <c r="AC34">
        <v>1</v>
      </c>
      <c r="AD34">
        <v>1</v>
      </c>
      <c r="AE34" t="str">
        <f t="shared" si="12"/>
        <v>0110101110101111</v>
      </c>
      <c r="AF34" t="str">
        <f>BIN2HEX(MID(AE34,1,8),2)</f>
        <v>6B</v>
      </c>
      <c r="AG34" t="str">
        <f t="shared" si="6"/>
        <v>AF</v>
      </c>
      <c r="AH34">
        <f t="shared" si="13"/>
        <v>107</v>
      </c>
      <c r="AI34">
        <f t="shared" si="14"/>
        <v>175</v>
      </c>
    </row>
    <row r="35" spans="1:35" x14ac:dyDescent="0.25">
      <c r="A35" t="s">
        <v>50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1</v>
      </c>
      <c r="I35" t="s">
        <v>63</v>
      </c>
      <c r="J35" t="s">
        <v>62</v>
      </c>
      <c r="K35" t="s">
        <v>62</v>
      </c>
      <c r="L35" t="s">
        <v>62</v>
      </c>
      <c r="M35" t="str">
        <f t="shared" si="4"/>
        <v>0100011mxxx</v>
      </c>
      <c r="O35">
        <v>0</v>
      </c>
      <c r="P35">
        <v>0</v>
      </c>
      <c r="Q35">
        <v>1</v>
      </c>
      <c r="R35">
        <v>1</v>
      </c>
      <c r="S35">
        <v>0</v>
      </c>
      <c r="T35">
        <v>1</v>
      </c>
      <c r="U35">
        <v>1</v>
      </c>
      <c r="V35">
        <v>1</v>
      </c>
      <c r="W35">
        <v>1</v>
      </c>
      <c r="X35">
        <v>0</v>
      </c>
      <c r="Y35">
        <v>1</v>
      </c>
      <c r="Z35">
        <v>0</v>
      </c>
      <c r="AA35">
        <v>0</v>
      </c>
      <c r="AB35">
        <v>1</v>
      </c>
      <c r="AC35">
        <v>1</v>
      </c>
      <c r="AD35">
        <v>1</v>
      </c>
      <c r="AE35" t="str">
        <f t="shared" si="12"/>
        <v>0011011110100111</v>
      </c>
      <c r="AF35" t="str">
        <f>BIN2HEX(MID(AE35,1,8),2)</f>
        <v>37</v>
      </c>
      <c r="AG35" t="str">
        <f t="shared" si="6"/>
        <v>A7</v>
      </c>
      <c r="AH35">
        <f t="shared" si="13"/>
        <v>55</v>
      </c>
      <c r="AI35">
        <f t="shared" si="14"/>
        <v>167</v>
      </c>
    </row>
    <row r="36" spans="1:35" x14ac:dyDescent="0.25">
      <c r="A36" t="s">
        <v>50</v>
      </c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1</v>
      </c>
      <c r="I36" t="s">
        <v>63</v>
      </c>
      <c r="J36" t="s">
        <v>62</v>
      </c>
      <c r="K36" t="s">
        <v>62</v>
      </c>
      <c r="L36" t="s">
        <v>62</v>
      </c>
      <c r="M36" t="str">
        <f t="shared" si="4"/>
        <v>0110011mxxx</v>
      </c>
      <c r="O36">
        <v>0</v>
      </c>
      <c r="P36">
        <v>1</v>
      </c>
      <c r="Q36">
        <v>1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  <c r="AB36">
        <v>1</v>
      </c>
      <c r="AC36">
        <v>1</v>
      </c>
      <c r="AD36">
        <v>1</v>
      </c>
      <c r="AE36" t="str">
        <f t="shared" si="12"/>
        <v>0110111110000111</v>
      </c>
      <c r="AF36" t="str">
        <f>BIN2HEX(MID(AE36,1,8),2)</f>
        <v>6F</v>
      </c>
      <c r="AG36" t="str">
        <f t="shared" si="6"/>
        <v>87</v>
      </c>
      <c r="AH36">
        <f t="shared" si="13"/>
        <v>111</v>
      </c>
      <c r="AI36">
        <f t="shared" si="14"/>
        <v>135</v>
      </c>
    </row>
    <row r="37" spans="1:35" x14ac:dyDescent="0.25">
      <c r="A37" t="s">
        <v>50</v>
      </c>
      <c r="B37">
        <v>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 t="s">
        <v>63</v>
      </c>
      <c r="J37" t="s">
        <v>62</v>
      </c>
      <c r="K37" t="s">
        <v>62</v>
      </c>
      <c r="L37" t="s">
        <v>62</v>
      </c>
      <c r="M37" t="str">
        <f t="shared" si="4"/>
        <v>1000011mxxx</v>
      </c>
      <c r="O37">
        <v>0</v>
      </c>
      <c r="P37">
        <v>1</v>
      </c>
      <c r="Q37">
        <v>1</v>
      </c>
      <c r="R37">
        <v>1</v>
      </c>
      <c r="S37">
        <v>1</v>
      </c>
      <c r="T37">
        <v>1</v>
      </c>
      <c r="U37">
        <v>0</v>
      </c>
      <c r="V37">
        <v>1</v>
      </c>
      <c r="W37">
        <v>0</v>
      </c>
      <c r="X37">
        <v>1</v>
      </c>
      <c r="Y37">
        <v>1</v>
      </c>
      <c r="Z37">
        <v>0</v>
      </c>
      <c r="AA37">
        <v>0</v>
      </c>
      <c r="AB37">
        <v>1</v>
      </c>
      <c r="AC37">
        <v>0</v>
      </c>
      <c r="AD37">
        <v>1</v>
      </c>
      <c r="AE37" t="str">
        <f t="shared" si="12"/>
        <v>0111110101100101</v>
      </c>
      <c r="AF37" t="str">
        <f>BIN2HEX(MID(AE37,1,8),2)</f>
        <v>7D</v>
      </c>
      <c r="AG37" t="str">
        <f t="shared" si="6"/>
        <v>65</v>
      </c>
      <c r="AH37">
        <f t="shared" si="13"/>
        <v>125</v>
      </c>
      <c r="AI37">
        <f t="shared" si="14"/>
        <v>101</v>
      </c>
    </row>
    <row r="38" spans="1:35" x14ac:dyDescent="0.25">
      <c r="A38" t="s">
        <v>50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1</v>
      </c>
      <c r="I38" t="s">
        <v>63</v>
      </c>
      <c r="J38" t="s">
        <v>62</v>
      </c>
      <c r="K38" t="s">
        <v>62</v>
      </c>
      <c r="L38" t="s">
        <v>62</v>
      </c>
      <c r="M38" t="str">
        <f t="shared" si="4"/>
        <v>1010011mxxx</v>
      </c>
      <c r="O38">
        <v>0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0</v>
      </c>
      <c r="Y38">
        <v>1</v>
      </c>
      <c r="Z38">
        <v>0</v>
      </c>
      <c r="AA38">
        <v>0</v>
      </c>
      <c r="AB38">
        <v>1</v>
      </c>
      <c r="AC38">
        <v>1</v>
      </c>
      <c r="AD38">
        <v>1</v>
      </c>
      <c r="AE38" t="str">
        <f t="shared" si="12"/>
        <v>0111111110100111</v>
      </c>
      <c r="AF38" t="str">
        <f>BIN2HEX(MID(AE38,1,8),2)</f>
        <v>7F</v>
      </c>
      <c r="AG38" t="str">
        <f t="shared" si="6"/>
        <v>A7</v>
      </c>
      <c r="AH38">
        <f t="shared" si="13"/>
        <v>127</v>
      </c>
      <c r="AI38">
        <f t="shared" si="14"/>
        <v>167</v>
      </c>
    </row>
    <row r="39" spans="1:35" x14ac:dyDescent="0.25">
      <c r="A39" t="s">
        <v>50</v>
      </c>
      <c r="B39">
        <v>1</v>
      </c>
      <c r="C39">
        <v>1</v>
      </c>
      <c r="D39">
        <v>0</v>
      </c>
      <c r="E39">
        <v>0</v>
      </c>
      <c r="F39">
        <v>0</v>
      </c>
      <c r="G39">
        <v>1</v>
      </c>
      <c r="H39">
        <v>1</v>
      </c>
      <c r="I39" t="s">
        <v>63</v>
      </c>
      <c r="J39" t="s">
        <v>62</v>
      </c>
      <c r="K39" t="s">
        <v>62</v>
      </c>
      <c r="L39" t="s">
        <v>62</v>
      </c>
      <c r="M39" t="str">
        <f t="shared" si="4"/>
        <v>1100011mxxx</v>
      </c>
      <c r="O39">
        <v>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0</v>
      </c>
      <c r="Y39">
        <v>1</v>
      </c>
      <c r="Z39">
        <v>0</v>
      </c>
      <c r="AA39">
        <v>0</v>
      </c>
      <c r="AB39">
        <v>1</v>
      </c>
      <c r="AC39">
        <v>1</v>
      </c>
      <c r="AD39">
        <v>1</v>
      </c>
      <c r="AE39" t="str">
        <f t="shared" si="12"/>
        <v>0111111110100111</v>
      </c>
      <c r="AF39" t="str">
        <f>BIN2HEX(MID(AE39,1,8),2)</f>
        <v>7F</v>
      </c>
      <c r="AG39" t="str">
        <f t="shared" si="6"/>
        <v>A7</v>
      </c>
      <c r="AH39">
        <f t="shared" si="13"/>
        <v>127</v>
      </c>
      <c r="AI39">
        <f t="shared" si="14"/>
        <v>167</v>
      </c>
    </row>
    <row r="40" spans="1:35" x14ac:dyDescent="0.25">
      <c r="A40" t="s">
        <v>50</v>
      </c>
      <c r="B40">
        <v>1</v>
      </c>
      <c r="C40">
        <v>1</v>
      </c>
      <c r="D40">
        <v>1</v>
      </c>
      <c r="E40">
        <v>0</v>
      </c>
      <c r="F40">
        <v>0</v>
      </c>
      <c r="G40">
        <v>1</v>
      </c>
      <c r="H40">
        <v>1</v>
      </c>
      <c r="I40" t="s">
        <v>63</v>
      </c>
      <c r="J40" t="s">
        <v>62</v>
      </c>
      <c r="K40" t="s">
        <v>62</v>
      </c>
      <c r="L40" t="s">
        <v>62</v>
      </c>
      <c r="M40" t="str">
        <f t="shared" si="4"/>
        <v>1110011mxxx</v>
      </c>
      <c r="O40">
        <v>0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0</v>
      </c>
      <c r="Y40">
        <v>1</v>
      </c>
      <c r="Z40">
        <v>0</v>
      </c>
      <c r="AA40">
        <v>0</v>
      </c>
      <c r="AB40">
        <v>1</v>
      </c>
      <c r="AC40">
        <v>1</v>
      </c>
      <c r="AD40">
        <v>1</v>
      </c>
      <c r="AE40" t="str">
        <f>_xlfn.CONCAT(O40:AD40)</f>
        <v>0111111110100111</v>
      </c>
      <c r="AF40" t="str">
        <f>BIN2HEX(MID(AE40,1,8),2)</f>
        <v>7F</v>
      </c>
      <c r="AG40" t="str">
        <f t="shared" si="6"/>
        <v>A7</v>
      </c>
      <c r="AH40">
        <f t="shared" si="13"/>
        <v>127</v>
      </c>
      <c r="AI40">
        <f t="shared" si="14"/>
        <v>167</v>
      </c>
    </row>
    <row r="41" spans="1:35" x14ac:dyDescent="0.25">
      <c r="M41" t="str">
        <f t="shared" si="4"/>
        <v/>
      </c>
    </row>
    <row r="42" spans="1:35" x14ac:dyDescent="0.25">
      <c r="A42" t="s">
        <v>51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 t="s">
        <v>63</v>
      </c>
      <c r="J42" t="s">
        <v>62</v>
      </c>
      <c r="K42" t="s">
        <v>62</v>
      </c>
      <c r="L42" t="s">
        <v>62</v>
      </c>
      <c r="M42" t="str">
        <f t="shared" si="4"/>
        <v>0000100mxxx</v>
      </c>
      <c r="O42">
        <v>0</v>
      </c>
      <c r="P42">
        <v>0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0</v>
      </c>
      <c r="Y42">
        <v>1</v>
      </c>
      <c r="Z42">
        <v>0</v>
      </c>
      <c r="AA42">
        <v>0</v>
      </c>
      <c r="AB42">
        <v>0</v>
      </c>
      <c r="AC42">
        <v>1</v>
      </c>
      <c r="AD42">
        <v>1</v>
      </c>
      <c r="AE42" t="str">
        <f t="shared" ref="AE42:AE49" si="15">_xlfn.CONCAT(O42:AD42)</f>
        <v>0011111110100011</v>
      </c>
      <c r="AF42" t="str">
        <f>BIN2HEX(MID(AE42,1,8),2)</f>
        <v>3F</v>
      </c>
      <c r="AG42" t="str">
        <f t="shared" si="6"/>
        <v>A3</v>
      </c>
      <c r="AH42">
        <f t="shared" ref="AH42:AH49" si="16">HEX2DEC(AF42)</f>
        <v>63</v>
      </c>
      <c r="AI42">
        <f t="shared" ref="AI42:AI49" si="17">HEX2DEC(AG42)</f>
        <v>163</v>
      </c>
    </row>
    <row r="43" spans="1:35" x14ac:dyDescent="0.25">
      <c r="A43" t="s">
        <v>51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 t="s">
        <v>63</v>
      </c>
      <c r="J43" t="s">
        <v>62</v>
      </c>
      <c r="K43" t="s">
        <v>62</v>
      </c>
      <c r="L43" t="s">
        <v>62</v>
      </c>
      <c r="M43" t="str">
        <f t="shared" si="4"/>
        <v>0010100mxxx</v>
      </c>
      <c r="O43">
        <v>0</v>
      </c>
      <c r="P43">
        <v>1</v>
      </c>
      <c r="Q43">
        <v>1</v>
      </c>
      <c r="R43">
        <v>0</v>
      </c>
      <c r="S43">
        <v>1</v>
      </c>
      <c r="T43">
        <v>0</v>
      </c>
      <c r="U43">
        <v>1</v>
      </c>
      <c r="V43">
        <v>1</v>
      </c>
      <c r="W43">
        <v>1</v>
      </c>
      <c r="X43">
        <v>0</v>
      </c>
      <c r="Y43">
        <v>1</v>
      </c>
      <c r="Z43">
        <v>0</v>
      </c>
      <c r="AA43">
        <v>1</v>
      </c>
      <c r="AB43">
        <v>1</v>
      </c>
      <c r="AC43">
        <v>1</v>
      </c>
      <c r="AD43">
        <v>1</v>
      </c>
      <c r="AE43" t="str">
        <f t="shared" si="15"/>
        <v>0110101110101111</v>
      </c>
      <c r="AF43" t="str">
        <f>BIN2HEX(MID(AE43,1,8),2)</f>
        <v>6B</v>
      </c>
      <c r="AG43" t="str">
        <f t="shared" si="6"/>
        <v>AF</v>
      </c>
      <c r="AH43">
        <f t="shared" si="16"/>
        <v>107</v>
      </c>
      <c r="AI43">
        <f t="shared" si="17"/>
        <v>175</v>
      </c>
    </row>
    <row r="44" spans="1:35" x14ac:dyDescent="0.25">
      <c r="A44" t="s">
        <v>51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 t="s">
        <v>63</v>
      </c>
      <c r="J44" t="s">
        <v>62</v>
      </c>
      <c r="K44" t="s">
        <v>62</v>
      </c>
      <c r="L44" t="s">
        <v>62</v>
      </c>
      <c r="M44" t="str">
        <f t="shared" si="4"/>
        <v>0100100mxxx</v>
      </c>
      <c r="O44">
        <v>0</v>
      </c>
      <c r="P44">
        <v>0</v>
      </c>
      <c r="Q44">
        <v>1</v>
      </c>
      <c r="R44">
        <v>1</v>
      </c>
      <c r="S44">
        <v>0</v>
      </c>
      <c r="T44">
        <v>1</v>
      </c>
      <c r="U44">
        <v>1</v>
      </c>
      <c r="V44">
        <v>1</v>
      </c>
      <c r="W44">
        <v>1</v>
      </c>
      <c r="X44">
        <v>0</v>
      </c>
      <c r="Y44">
        <v>1</v>
      </c>
      <c r="Z44">
        <v>0</v>
      </c>
      <c r="AA44">
        <v>0</v>
      </c>
      <c r="AB44">
        <v>1</v>
      </c>
      <c r="AC44">
        <v>1</v>
      </c>
      <c r="AD44">
        <v>1</v>
      </c>
      <c r="AE44" t="str">
        <f t="shared" si="15"/>
        <v>0011011110100111</v>
      </c>
      <c r="AF44" t="str">
        <f>BIN2HEX(MID(AE44,1,8),2)</f>
        <v>37</v>
      </c>
      <c r="AG44" t="str">
        <f t="shared" si="6"/>
        <v>A7</v>
      </c>
      <c r="AH44">
        <f t="shared" si="16"/>
        <v>55</v>
      </c>
      <c r="AI44">
        <f t="shared" si="17"/>
        <v>167</v>
      </c>
    </row>
    <row r="45" spans="1:35" x14ac:dyDescent="0.25">
      <c r="A45" t="s">
        <v>51</v>
      </c>
      <c r="B45">
        <v>0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 t="s">
        <v>63</v>
      </c>
      <c r="J45" t="s">
        <v>62</v>
      </c>
      <c r="K45" t="s">
        <v>62</v>
      </c>
      <c r="L45" t="s">
        <v>62</v>
      </c>
      <c r="M45" t="str">
        <f t="shared" si="4"/>
        <v>0110100mxxx</v>
      </c>
      <c r="O45">
        <v>0</v>
      </c>
      <c r="P45">
        <v>1</v>
      </c>
      <c r="Q45">
        <v>0</v>
      </c>
      <c r="R45">
        <v>1</v>
      </c>
      <c r="S45">
        <v>1</v>
      </c>
      <c r="T45">
        <v>1</v>
      </c>
      <c r="U45">
        <v>1</v>
      </c>
      <c r="V45">
        <v>0</v>
      </c>
      <c r="W45">
        <v>1</v>
      </c>
      <c r="X45">
        <v>0</v>
      </c>
      <c r="Y45">
        <v>1</v>
      </c>
      <c r="Z45">
        <v>0</v>
      </c>
      <c r="AA45">
        <v>0</v>
      </c>
      <c r="AB45">
        <v>1</v>
      </c>
      <c r="AC45">
        <v>1</v>
      </c>
      <c r="AD45">
        <v>1</v>
      </c>
      <c r="AE45" t="str">
        <f t="shared" si="15"/>
        <v>0101111010100111</v>
      </c>
      <c r="AF45" t="str">
        <f>BIN2HEX(MID(AE45,1,8),2)</f>
        <v>5E</v>
      </c>
      <c r="AG45" t="str">
        <f t="shared" si="6"/>
        <v>A7</v>
      </c>
      <c r="AH45">
        <f t="shared" si="16"/>
        <v>94</v>
      </c>
      <c r="AI45">
        <f t="shared" si="17"/>
        <v>167</v>
      </c>
    </row>
    <row r="46" spans="1:35" x14ac:dyDescent="0.25">
      <c r="A46" t="s">
        <v>51</v>
      </c>
      <c r="B46">
        <v>1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 t="s">
        <v>63</v>
      </c>
      <c r="J46" t="s">
        <v>62</v>
      </c>
      <c r="K46" t="s">
        <v>62</v>
      </c>
      <c r="L46" t="s">
        <v>62</v>
      </c>
      <c r="M46" t="str">
        <f t="shared" si="4"/>
        <v>1000100mxxx</v>
      </c>
      <c r="O46">
        <v>0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0</v>
      </c>
      <c r="Y46">
        <v>1</v>
      </c>
      <c r="Z46">
        <v>0</v>
      </c>
      <c r="AA46">
        <v>0</v>
      </c>
      <c r="AB46">
        <v>1</v>
      </c>
      <c r="AC46">
        <v>1</v>
      </c>
      <c r="AD46">
        <v>1</v>
      </c>
      <c r="AE46" t="str">
        <f t="shared" si="15"/>
        <v>0111111110100111</v>
      </c>
      <c r="AF46" t="str">
        <f>BIN2HEX(MID(AE46,1,8),2)</f>
        <v>7F</v>
      </c>
      <c r="AG46" t="str">
        <f t="shared" si="6"/>
        <v>A7</v>
      </c>
      <c r="AH46">
        <f t="shared" si="16"/>
        <v>127</v>
      </c>
      <c r="AI46">
        <f t="shared" si="17"/>
        <v>167</v>
      </c>
    </row>
    <row r="47" spans="1:35" x14ac:dyDescent="0.25">
      <c r="A47" t="s">
        <v>51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 t="s">
        <v>63</v>
      </c>
      <c r="J47" t="s">
        <v>62</v>
      </c>
      <c r="K47" t="s">
        <v>62</v>
      </c>
      <c r="L47" t="s">
        <v>62</v>
      </c>
      <c r="M47" t="str">
        <f t="shared" si="4"/>
        <v>1010100mxxx</v>
      </c>
      <c r="O47">
        <v>0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0</v>
      </c>
      <c r="Y47">
        <v>1</v>
      </c>
      <c r="Z47">
        <v>0</v>
      </c>
      <c r="AA47">
        <v>0</v>
      </c>
      <c r="AB47">
        <v>1</v>
      </c>
      <c r="AC47">
        <v>1</v>
      </c>
      <c r="AD47">
        <v>1</v>
      </c>
      <c r="AE47" t="str">
        <f t="shared" si="15"/>
        <v>0111111110100111</v>
      </c>
      <c r="AF47" t="str">
        <f>BIN2HEX(MID(AE47,1,8),2)</f>
        <v>7F</v>
      </c>
      <c r="AG47" t="str">
        <f t="shared" si="6"/>
        <v>A7</v>
      </c>
      <c r="AH47">
        <f t="shared" si="16"/>
        <v>127</v>
      </c>
      <c r="AI47">
        <f t="shared" si="17"/>
        <v>167</v>
      </c>
    </row>
    <row r="48" spans="1:35" x14ac:dyDescent="0.25">
      <c r="A48" t="s">
        <v>51</v>
      </c>
      <c r="B48">
        <v>1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 t="s">
        <v>63</v>
      </c>
      <c r="J48" t="s">
        <v>62</v>
      </c>
      <c r="K48" t="s">
        <v>62</v>
      </c>
      <c r="L48" t="s">
        <v>62</v>
      </c>
      <c r="M48" t="str">
        <f t="shared" si="4"/>
        <v>1100100mxxx</v>
      </c>
      <c r="O48">
        <v>0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0</v>
      </c>
      <c r="Y48">
        <v>1</v>
      </c>
      <c r="Z48">
        <v>0</v>
      </c>
      <c r="AA48">
        <v>0</v>
      </c>
      <c r="AB48">
        <v>1</v>
      </c>
      <c r="AC48">
        <v>1</v>
      </c>
      <c r="AD48">
        <v>1</v>
      </c>
      <c r="AE48" t="str">
        <f t="shared" si="15"/>
        <v>0111111110100111</v>
      </c>
      <c r="AF48" t="str">
        <f>BIN2HEX(MID(AE48,1,8),2)</f>
        <v>7F</v>
      </c>
      <c r="AG48" t="str">
        <f t="shared" si="6"/>
        <v>A7</v>
      </c>
      <c r="AH48">
        <f t="shared" si="16"/>
        <v>127</v>
      </c>
      <c r="AI48">
        <f t="shared" si="17"/>
        <v>167</v>
      </c>
    </row>
    <row r="49" spans="1:35" x14ac:dyDescent="0.25">
      <c r="A49" t="s">
        <v>51</v>
      </c>
      <c r="B49">
        <v>1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 t="s">
        <v>63</v>
      </c>
      <c r="J49" t="s">
        <v>62</v>
      </c>
      <c r="K49" t="s">
        <v>62</v>
      </c>
      <c r="L49" t="s">
        <v>62</v>
      </c>
      <c r="M49" t="str">
        <f t="shared" si="4"/>
        <v>1110100mxxx</v>
      </c>
      <c r="O49">
        <v>0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0</v>
      </c>
      <c r="Y49">
        <v>1</v>
      </c>
      <c r="Z49">
        <v>0</v>
      </c>
      <c r="AA49">
        <v>0</v>
      </c>
      <c r="AB49">
        <v>1</v>
      </c>
      <c r="AC49">
        <v>1</v>
      </c>
      <c r="AD49">
        <v>1</v>
      </c>
      <c r="AE49" t="str">
        <f t="shared" si="15"/>
        <v>0111111110100111</v>
      </c>
      <c r="AF49" t="str">
        <f>BIN2HEX(MID(AE49,1,8),2)</f>
        <v>7F</v>
      </c>
      <c r="AG49" t="str">
        <f t="shared" si="6"/>
        <v>A7</v>
      </c>
      <c r="AH49">
        <f t="shared" si="16"/>
        <v>127</v>
      </c>
      <c r="AI49">
        <f t="shared" si="17"/>
        <v>167</v>
      </c>
    </row>
    <row r="50" spans="1:35" x14ac:dyDescent="0.25">
      <c r="M50" t="str">
        <f t="shared" si="4"/>
        <v/>
      </c>
    </row>
    <row r="51" spans="1:35" x14ac:dyDescent="0.25">
      <c r="A51" t="s">
        <v>52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1</v>
      </c>
      <c r="I51" t="s">
        <v>63</v>
      </c>
      <c r="J51" t="s">
        <v>62</v>
      </c>
      <c r="K51" t="s">
        <v>62</v>
      </c>
      <c r="L51" t="s">
        <v>62</v>
      </c>
      <c r="M51" t="str">
        <f t="shared" si="4"/>
        <v>0000101mxxx</v>
      </c>
      <c r="O51">
        <v>0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1</v>
      </c>
      <c r="Z51">
        <v>0</v>
      </c>
      <c r="AA51">
        <v>0</v>
      </c>
      <c r="AB51">
        <v>0</v>
      </c>
      <c r="AC51">
        <v>1</v>
      </c>
      <c r="AD51">
        <v>1</v>
      </c>
      <c r="AE51" t="str">
        <f t="shared" ref="AE51:AE58" si="18">_xlfn.CONCAT(O51:AD51)</f>
        <v>0011111110100011</v>
      </c>
      <c r="AF51" t="str">
        <f>BIN2HEX(MID(AE51,1,8),2)</f>
        <v>3F</v>
      </c>
      <c r="AG51" t="str">
        <f t="shared" si="6"/>
        <v>A3</v>
      </c>
      <c r="AH51">
        <f t="shared" ref="AH51:AH58" si="19">HEX2DEC(AF51)</f>
        <v>63</v>
      </c>
      <c r="AI51">
        <f t="shared" ref="AI51:AI58" si="20">HEX2DEC(AG51)</f>
        <v>163</v>
      </c>
    </row>
    <row r="52" spans="1:35" x14ac:dyDescent="0.25">
      <c r="A52" t="s">
        <v>52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1</v>
      </c>
      <c r="I52" t="s">
        <v>63</v>
      </c>
      <c r="J52" t="s">
        <v>62</v>
      </c>
      <c r="K52" t="s">
        <v>62</v>
      </c>
      <c r="L52" t="s">
        <v>62</v>
      </c>
      <c r="M52" t="str">
        <f t="shared" si="4"/>
        <v>0010101mxxx</v>
      </c>
      <c r="O52">
        <v>0</v>
      </c>
      <c r="P52">
        <v>1</v>
      </c>
      <c r="Q52">
        <v>1</v>
      </c>
      <c r="R52">
        <v>0</v>
      </c>
      <c r="S52">
        <v>1</v>
      </c>
      <c r="T52">
        <v>0</v>
      </c>
      <c r="U52">
        <v>1</v>
      </c>
      <c r="V52">
        <v>1</v>
      </c>
      <c r="W52">
        <v>1</v>
      </c>
      <c r="X52">
        <v>0</v>
      </c>
      <c r="Y52">
        <v>1</v>
      </c>
      <c r="Z52">
        <v>0</v>
      </c>
      <c r="AA52">
        <v>1</v>
      </c>
      <c r="AB52">
        <v>1</v>
      </c>
      <c r="AC52">
        <v>1</v>
      </c>
      <c r="AD52">
        <v>1</v>
      </c>
      <c r="AE52" t="str">
        <f t="shared" si="18"/>
        <v>0110101110101111</v>
      </c>
      <c r="AF52" t="str">
        <f>BIN2HEX(MID(AE52,1,8),2)</f>
        <v>6B</v>
      </c>
      <c r="AG52" t="str">
        <f t="shared" si="6"/>
        <v>AF</v>
      </c>
      <c r="AH52">
        <f t="shared" si="19"/>
        <v>107</v>
      </c>
      <c r="AI52">
        <f t="shared" si="20"/>
        <v>175</v>
      </c>
    </row>
    <row r="53" spans="1:35" x14ac:dyDescent="0.25">
      <c r="A53" t="s">
        <v>52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1</v>
      </c>
      <c r="I53" t="s">
        <v>63</v>
      </c>
      <c r="J53" t="s">
        <v>62</v>
      </c>
      <c r="K53" t="s">
        <v>62</v>
      </c>
      <c r="L53" t="s">
        <v>62</v>
      </c>
      <c r="M53" t="str">
        <f t="shared" si="4"/>
        <v>0100101mxxx</v>
      </c>
      <c r="O53">
        <v>0</v>
      </c>
      <c r="P53">
        <v>1</v>
      </c>
      <c r="Q53">
        <v>1</v>
      </c>
      <c r="R53">
        <v>1</v>
      </c>
      <c r="S53">
        <v>0</v>
      </c>
      <c r="T53">
        <v>1</v>
      </c>
      <c r="U53">
        <v>0</v>
      </c>
      <c r="V53">
        <v>1</v>
      </c>
      <c r="W53">
        <v>1</v>
      </c>
      <c r="X53">
        <v>0</v>
      </c>
      <c r="Y53">
        <v>1</v>
      </c>
      <c r="Z53">
        <v>0</v>
      </c>
      <c r="AA53">
        <v>0</v>
      </c>
      <c r="AB53">
        <v>1</v>
      </c>
      <c r="AC53">
        <v>1</v>
      </c>
      <c r="AD53">
        <v>1</v>
      </c>
      <c r="AE53" t="str">
        <f t="shared" si="18"/>
        <v>0111010110100111</v>
      </c>
      <c r="AF53" t="str">
        <f>BIN2HEX(MID(AE53,1,8),2)</f>
        <v>75</v>
      </c>
      <c r="AG53" t="str">
        <f t="shared" si="6"/>
        <v>A7</v>
      </c>
      <c r="AH53">
        <f t="shared" si="19"/>
        <v>117</v>
      </c>
      <c r="AI53">
        <f t="shared" si="20"/>
        <v>167</v>
      </c>
    </row>
    <row r="54" spans="1:35" x14ac:dyDescent="0.25">
      <c r="A54" t="s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1</v>
      </c>
      <c r="I54" t="s">
        <v>63</v>
      </c>
      <c r="J54" t="s">
        <v>62</v>
      </c>
      <c r="K54" t="s">
        <v>62</v>
      </c>
      <c r="L54" t="s">
        <v>62</v>
      </c>
      <c r="M54" t="str">
        <f t="shared" si="4"/>
        <v>0110101mxxx</v>
      </c>
      <c r="O54">
        <v>0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0</v>
      </c>
      <c r="Y54">
        <v>1</v>
      </c>
      <c r="Z54">
        <v>0</v>
      </c>
      <c r="AA54">
        <v>0</v>
      </c>
      <c r="AB54">
        <v>1</v>
      </c>
      <c r="AC54">
        <v>1</v>
      </c>
      <c r="AD54">
        <v>1</v>
      </c>
      <c r="AE54" t="str">
        <f t="shared" si="18"/>
        <v>0111111110100111</v>
      </c>
      <c r="AF54" t="str">
        <f>BIN2HEX(MID(AE54,1,8),2)</f>
        <v>7F</v>
      </c>
      <c r="AG54" t="str">
        <f t="shared" si="6"/>
        <v>A7</v>
      </c>
      <c r="AH54">
        <f t="shared" si="19"/>
        <v>127</v>
      </c>
      <c r="AI54">
        <f t="shared" si="20"/>
        <v>167</v>
      </c>
    </row>
    <row r="55" spans="1:35" x14ac:dyDescent="0.25">
      <c r="A55" t="s">
        <v>52</v>
      </c>
      <c r="B55">
        <v>1</v>
      </c>
      <c r="C55">
        <v>0</v>
      </c>
      <c r="D55">
        <v>0</v>
      </c>
      <c r="E55">
        <v>0</v>
      </c>
      <c r="F55">
        <v>1</v>
      </c>
      <c r="G55">
        <v>0</v>
      </c>
      <c r="H55">
        <v>1</v>
      </c>
      <c r="I55" t="s">
        <v>63</v>
      </c>
      <c r="J55" t="s">
        <v>62</v>
      </c>
      <c r="K55" t="s">
        <v>62</v>
      </c>
      <c r="L55" t="s">
        <v>62</v>
      </c>
      <c r="M55" t="str">
        <f t="shared" si="4"/>
        <v>1000101mxxx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0</v>
      </c>
      <c r="Y55">
        <v>1</v>
      </c>
      <c r="Z55">
        <v>0</v>
      </c>
      <c r="AA55">
        <v>0</v>
      </c>
      <c r="AB55">
        <v>1</v>
      </c>
      <c r="AC55">
        <v>1</v>
      </c>
      <c r="AD55">
        <v>1</v>
      </c>
      <c r="AE55" t="str">
        <f t="shared" si="18"/>
        <v>0111111110100111</v>
      </c>
      <c r="AF55" t="str">
        <f>BIN2HEX(MID(AE55,1,8),2)</f>
        <v>7F</v>
      </c>
      <c r="AG55" t="str">
        <f t="shared" si="6"/>
        <v>A7</v>
      </c>
      <c r="AH55">
        <f t="shared" si="19"/>
        <v>127</v>
      </c>
      <c r="AI55">
        <f t="shared" si="20"/>
        <v>167</v>
      </c>
    </row>
    <row r="56" spans="1:35" x14ac:dyDescent="0.25">
      <c r="A56" t="s">
        <v>52</v>
      </c>
      <c r="B56">
        <v>1</v>
      </c>
      <c r="C56">
        <v>0</v>
      </c>
      <c r="D56">
        <v>1</v>
      </c>
      <c r="E56">
        <v>0</v>
      </c>
      <c r="F56">
        <v>1</v>
      </c>
      <c r="G56">
        <v>0</v>
      </c>
      <c r="H56">
        <v>1</v>
      </c>
      <c r="I56" t="s">
        <v>63</v>
      </c>
      <c r="J56" t="s">
        <v>62</v>
      </c>
      <c r="K56" t="s">
        <v>62</v>
      </c>
      <c r="L56" t="s">
        <v>62</v>
      </c>
      <c r="M56" t="str">
        <f t="shared" si="4"/>
        <v>1010101mxxx</v>
      </c>
      <c r="O56">
        <v>0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1</v>
      </c>
      <c r="Z56">
        <v>0</v>
      </c>
      <c r="AA56">
        <v>0</v>
      </c>
      <c r="AB56">
        <v>1</v>
      </c>
      <c r="AC56">
        <v>1</v>
      </c>
      <c r="AD56">
        <v>1</v>
      </c>
      <c r="AE56" t="str">
        <f t="shared" si="18"/>
        <v>0111111110100111</v>
      </c>
      <c r="AF56" t="str">
        <f>BIN2HEX(MID(AE56,1,8),2)</f>
        <v>7F</v>
      </c>
      <c r="AG56" t="str">
        <f t="shared" si="6"/>
        <v>A7</v>
      </c>
      <c r="AH56">
        <f t="shared" si="19"/>
        <v>127</v>
      </c>
      <c r="AI56">
        <f t="shared" si="20"/>
        <v>167</v>
      </c>
    </row>
    <row r="57" spans="1:35" x14ac:dyDescent="0.25">
      <c r="A57" t="s">
        <v>52</v>
      </c>
      <c r="B57">
        <v>1</v>
      </c>
      <c r="C57">
        <v>1</v>
      </c>
      <c r="D57">
        <v>0</v>
      </c>
      <c r="E57">
        <v>0</v>
      </c>
      <c r="F57">
        <v>1</v>
      </c>
      <c r="G57">
        <v>0</v>
      </c>
      <c r="H57">
        <v>1</v>
      </c>
      <c r="I57" t="s">
        <v>63</v>
      </c>
      <c r="J57" t="s">
        <v>62</v>
      </c>
      <c r="K57" t="s">
        <v>62</v>
      </c>
      <c r="L57" t="s">
        <v>62</v>
      </c>
      <c r="M57" t="str">
        <f t="shared" si="4"/>
        <v>1100101mxxx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0</v>
      </c>
      <c r="Y57">
        <v>1</v>
      </c>
      <c r="Z57">
        <v>0</v>
      </c>
      <c r="AA57">
        <v>0</v>
      </c>
      <c r="AB57">
        <v>1</v>
      </c>
      <c r="AC57">
        <v>1</v>
      </c>
      <c r="AD57">
        <v>1</v>
      </c>
      <c r="AE57" t="str">
        <f t="shared" si="18"/>
        <v>0111111110100111</v>
      </c>
      <c r="AF57" t="str">
        <f>BIN2HEX(MID(AE57,1,8),2)</f>
        <v>7F</v>
      </c>
      <c r="AG57" t="str">
        <f t="shared" si="6"/>
        <v>A7</v>
      </c>
      <c r="AH57">
        <f t="shared" si="19"/>
        <v>127</v>
      </c>
      <c r="AI57">
        <f t="shared" si="20"/>
        <v>167</v>
      </c>
    </row>
    <row r="58" spans="1:35" x14ac:dyDescent="0.25">
      <c r="A58" t="s">
        <v>52</v>
      </c>
      <c r="B58">
        <v>1</v>
      </c>
      <c r="C58">
        <v>1</v>
      </c>
      <c r="D58">
        <v>1</v>
      </c>
      <c r="E58">
        <v>0</v>
      </c>
      <c r="F58">
        <v>1</v>
      </c>
      <c r="G58">
        <v>0</v>
      </c>
      <c r="H58">
        <v>1</v>
      </c>
      <c r="I58" t="s">
        <v>63</v>
      </c>
      <c r="J58" t="s">
        <v>62</v>
      </c>
      <c r="K58" t="s">
        <v>62</v>
      </c>
      <c r="L58" t="s">
        <v>62</v>
      </c>
      <c r="M58" t="str">
        <f t="shared" si="4"/>
        <v>1110101mxxx</v>
      </c>
      <c r="O58">
        <v>0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0</v>
      </c>
      <c r="Y58">
        <v>1</v>
      </c>
      <c r="Z58">
        <v>0</v>
      </c>
      <c r="AA58">
        <v>0</v>
      </c>
      <c r="AB58">
        <v>1</v>
      </c>
      <c r="AC58">
        <v>1</v>
      </c>
      <c r="AD58">
        <v>1</v>
      </c>
      <c r="AE58" t="str">
        <f t="shared" si="18"/>
        <v>0111111110100111</v>
      </c>
      <c r="AF58" t="str">
        <f>BIN2HEX(MID(AE58,1,8),2)</f>
        <v>7F</v>
      </c>
      <c r="AG58" t="str">
        <f t="shared" si="6"/>
        <v>A7</v>
      </c>
      <c r="AH58">
        <f t="shared" si="19"/>
        <v>127</v>
      </c>
      <c r="AI58">
        <f t="shared" si="20"/>
        <v>167</v>
      </c>
    </row>
    <row r="59" spans="1:35" x14ac:dyDescent="0.25">
      <c r="M59" t="str">
        <f t="shared" si="4"/>
        <v/>
      </c>
    </row>
    <row r="60" spans="1:35" x14ac:dyDescent="0.25">
      <c r="A60" t="s">
        <v>53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 t="s">
        <v>63</v>
      </c>
      <c r="J60" t="s">
        <v>62</v>
      </c>
      <c r="K60" t="s">
        <v>62</v>
      </c>
      <c r="L60" t="s">
        <v>62</v>
      </c>
      <c r="M60" t="str">
        <f t="shared" si="4"/>
        <v>0000110mxxx</v>
      </c>
      <c r="O60">
        <v>0</v>
      </c>
      <c r="P60">
        <v>0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0</v>
      </c>
      <c r="Y60">
        <v>1</v>
      </c>
      <c r="Z60">
        <v>0</v>
      </c>
      <c r="AA60">
        <v>0</v>
      </c>
      <c r="AB60">
        <v>0</v>
      </c>
      <c r="AC60">
        <v>1</v>
      </c>
      <c r="AD60">
        <v>1</v>
      </c>
      <c r="AE60" t="str">
        <f t="shared" ref="AE60:AE67" si="21">_xlfn.CONCAT(O60:AD60)</f>
        <v>0011111110100011</v>
      </c>
      <c r="AF60" t="str">
        <f>BIN2HEX(MID(AE60,1,8),2)</f>
        <v>3F</v>
      </c>
      <c r="AG60" t="str">
        <f t="shared" si="6"/>
        <v>A3</v>
      </c>
      <c r="AH60">
        <f t="shared" ref="AH60:AH67" si="22">HEX2DEC(AF60)</f>
        <v>63</v>
      </c>
      <c r="AI60">
        <f t="shared" ref="AI60:AI67" si="23">HEX2DEC(AG60)</f>
        <v>163</v>
      </c>
    </row>
    <row r="61" spans="1:35" x14ac:dyDescent="0.25">
      <c r="A61" t="s">
        <v>53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 t="s">
        <v>63</v>
      </c>
      <c r="J61" t="s">
        <v>62</v>
      </c>
      <c r="K61" t="s">
        <v>62</v>
      </c>
      <c r="L61" t="s">
        <v>62</v>
      </c>
      <c r="M61" t="str">
        <f t="shared" si="4"/>
        <v>0010110mxxx</v>
      </c>
      <c r="O61">
        <v>0</v>
      </c>
      <c r="P61">
        <v>1</v>
      </c>
      <c r="Q61">
        <v>1</v>
      </c>
      <c r="R61">
        <v>0</v>
      </c>
      <c r="S61">
        <v>1</v>
      </c>
      <c r="T61">
        <v>0</v>
      </c>
      <c r="U61">
        <v>1</v>
      </c>
      <c r="V61">
        <v>1</v>
      </c>
      <c r="W61">
        <v>1</v>
      </c>
      <c r="X61">
        <v>0</v>
      </c>
      <c r="Y61">
        <v>1</v>
      </c>
      <c r="Z61">
        <v>0</v>
      </c>
      <c r="AA61">
        <v>1</v>
      </c>
      <c r="AB61">
        <v>1</v>
      </c>
      <c r="AC61">
        <v>1</v>
      </c>
      <c r="AD61">
        <v>1</v>
      </c>
      <c r="AE61" t="str">
        <f t="shared" si="21"/>
        <v>0110101110101111</v>
      </c>
      <c r="AF61" t="str">
        <f>BIN2HEX(MID(AE61,1,8),2)</f>
        <v>6B</v>
      </c>
      <c r="AG61" t="str">
        <f t="shared" si="6"/>
        <v>AF</v>
      </c>
      <c r="AH61">
        <f t="shared" si="22"/>
        <v>107</v>
      </c>
      <c r="AI61">
        <f t="shared" si="23"/>
        <v>175</v>
      </c>
    </row>
    <row r="62" spans="1:35" x14ac:dyDescent="0.25">
      <c r="A62" t="s">
        <v>53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 t="s">
        <v>63</v>
      </c>
      <c r="J62" t="s">
        <v>62</v>
      </c>
      <c r="K62" t="s">
        <v>62</v>
      </c>
      <c r="L62" t="s">
        <v>62</v>
      </c>
      <c r="M62" t="str">
        <f t="shared" si="4"/>
        <v>0100110mxxx</v>
      </c>
      <c r="O62">
        <v>0</v>
      </c>
      <c r="P62">
        <v>1</v>
      </c>
      <c r="Q62">
        <v>1</v>
      </c>
      <c r="R62">
        <v>1</v>
      </c>
      <c r="S62">
        <v>0</v>
      </c>
      <c r="T62">
        <v>1</v>
      </c>
      <c r="U62">
        <v>1</v>
      </c>
      <c r="V62">
        <v>1</v>
      </c>
      <c r="W62">
        <v>1</v>
      </c>
      <c r="X62">
        <v>0</v>
      </c>
      <c r="Y62">
        <v>1</v>
      </c>
      <c r="Z62">
        <v>0</v>
      </c>
      <c r="AA62">
        <v>0</v>
      </c>
      <c r="AB62">
        <v>1</v>
      </c>
      <c r="AC62">
        <v>0</v>
      </c>
      <c r="AD62">
        <v>1</v>
      </c>
      <c r="AE62" t="str">
        <f t="shared" si="21"/>
        <v>0111011110100101</v>
      </c>
      <c r="AF62" t="str">
        <f>BIN2HEX(MID(AE62,1,8),2)</f>
        <v>77</v>
      </c>
      <c r="AG62" t="str">
        <f t="shared" si="6"/>
        <v>A5</v>
      </c>
      <c r="AH62">
        <f t="shared" si="22"/>
        <v>119</v>
      </c>
      <c r="AI62">
        <f t="shared" si="23"/>
        <v>165</v>
      </c>
    </row>
    <row r="63" spans="1:35" x14ac:dyDescent="0.25">
      <c r="A63" t="s">
        <v>53</v>
      </c>
      <c r="B63">
        <v>0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 t="s">
        <v>63</v>
      </c>
      <c r="J63" t="s">
        <v>62</v>
      </c>
      <c r="K63" t="s">
        <v>62</v>
      </c>
      <c r="L63" t="s">
        <v>62</v>
      </c>
      <c r="M63" t="str">
        <f t="shared" si="4"/>
        <v>0110110mxxx</v>
      </c>
      <c r="O63">
        <v>0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0</v>
      </c>
      <c r="Y63">
        <v>1</v>
      </c>
      <c r="Z63">
        <v>0</v>
      </c>
      <c r="AA63">
        <v>0</v>
      </c>
      <c r="AB63">
        <v>1</v>
      </c>
      <c r="AC63">
        <v>1</v>
      </c>
      <c r="AD63">
        <v>1</v>
      </c>
      <c r="AE63" t="str">
        <f t="shared" si="21"/>
        <v>0111111110100111</v>
      </c>
      <c r="AF63" t="str">
        <f>BIN2HEX(MID(AE63,1,8),2)</f>
        <v>7F</v>
      </c>
      <c r="AG63" t="str">
        <f t="shared" si="6"/>
        <v>A7</v>
      </c>
      <c r="AH63">
        <f t="shared" si="22"/>
        <v>127</v>
      </c>
      <c r="AI63">
        <f t="shared" si="23"/>
        <v>167</v>
      </c>
    </row>
    <row r="64" spans="1:35" x14ac:dyDescent="0.25">
      <c r="A64" t="s">
        <v>53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 t="s">
        <v>63</v>
      </c>
      <c r="J64" t="s">
        <v>62</v>
      </c>
      <c r="K64" t="s">
        <v>62</v>
      </c>
      <c r="L64" t="s">
        <v>62</v>
      </c>
      <c r="M64" t="str">
        <f t="shared" si="4"/>
        <v>1000110mxxx</v>
      </c>
      <c r="O64">
        <v>0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0</v>
      </c>
      <c r="Y64">
        <v>1</v>
      </c>
      <c r="Z64">
        <v>0</v>
      </c>
      <c r="AA64">
        <v>0</v>
      </c>
      <c r="AB64">
        <v>1</v>
      </c>
      <c r="AC64">
        <v>1</v>
      </c>
      <c r="AD64">
        <v>1</v>
      </c>
      <c r="AE64" t="str">
        <f t="shared" si="21"/>
        <v>0111111110100111</v>
      </c>
      <c r="AF64" t="str">
        <f>BIN2HEX(MID(AE64,1,8),2)</f>
        <v>7F</v>
      </c>
      <c r="AG64" t="str">
        <f t="shared" si="6"/>
        <v>A7</v>
      </c>
      <c r="AH64">
        <f t="shared" si="22"/>
        <v>127</v>
      </c>
      <c r="AI64">
        <f t="shared" si="23"/>
        <v>167</v>
      </c>
    </row>
    <row r="65" spans="1:35" x14ac:dyDescent="0.25">
      <c r="A65" t="s">
        <v>53</v>
      </c>
      <c r="B65">
        <v>1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 t="s">
        <v>63</v>
      </c>
      <c r="J65" t="s">
        <v>62</v>
      </c>
      <c r="K65" t="s">
        <v>62</v>
      </c>
      <c r="L65" t="s">
        <v>62</v>
      </c>
      <c r="M65" t="str">
        <f t="shared" si="4"/>
        <v>1010110mxxx</v>
      </c>
      <c r="O65">
        <v>0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0</v>
      </c>
      <c r="Y65">
        <v>1</v>
      </c>
      <c r="Z65">
        <v>0</v>
      </c>
      <c r="AA65">
        <v>0</v>
      </c>
      <c r="AB65">
        <v>1</v>
      </c>
      <c r="AC65">
        <v>1</v>
      </c>
      <c r="AD65">
        <v>1</v>
      </c>
      <c r="AE65" t="str">
        <f t="shared" si="21"/>
        <v>0111111110100111</v>
      </c>
      <c r="AF65" t="str">
        <f>BIN2HEX(MID(AE65,1,8),2)</f>
        <v>7F</v>
      </c>
      <c r="AG65" t="str">
        <f t="shared" si="6"/>
        <v>A7</v>
      </c>
      <c r="AH65">
        <f t="shared" si="22"/>
        <v>127</v>
      </c>
      <c r="AI65">
        <f t="shared" si="23"/>
        <v>167</v>
      </c>
    </row>
    <row r="66" spans="1:35" x14ac:dyDescent="0.25">
      <c r="A66" t="s">
        <v>53</v>
      </c>
      <c r="B66">
        <v>1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  <c r="I66" t="s">
        <v>63</v>
      </c>
      <c r="J66" t="s">
        <v>62</v>
      </c>
      <c r="K66" t="s">
        <v>62</v>
      </c>
      <c r="L66" t="s">
        <v>62</v>
      </c>
      <c r="M66" t="str">
        <f t="shared" si="4"/>
        <v>1100110mxxx</v>
      </c>
      <c r="O66">
        <v>0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0</v>
      </c>
      <c r="Y66">
        <v>1</v>
      </c>
      <c r="Z66">
        <v>0</v>
      </c>
      <c r="AA66">
        <v>0</v>
      </c>
      <c r="AB66">
        <v>1</v>
      </c>
      <c r="AC66">
        <v>1</v>
      </c>
      <c r="AD66">
        <v>1</v>
      </c>
      <c r="AE66" t="str">
        <f t="shared" si="21"/>
        <v>0111111110100111</v>
      </c>
      <c r="AF66" t="str">
        <f>BIN2HEX(MID(AE66,1,8),2)</f>
        <v>7F</v>
      </c>
      <c r="AG66" t="str">
        <f t="shared" si="6"/>
        <v>A7</v>
      </c>
      <c r="AH66">
        <f t="shared" si="22"/>
        <v>127</v>
      </c>
      <c r="AI66">
        <f t="shared" si="23"/>
        <v>167</v>
      </c>
    </row>
    <row r="67" spans="1:35" x14ac:dyDescent="0.25">
      <c r="A67" t="s">
        <v>53</v>
      </c>
      <c r="B67">
        <v>1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 t="s">
        <v>63</v>
      </c>
      <c r="J67" t="s">
        <v>62</v>
      </c>
      <c r="K67" t="s">
        <v>62</v>
      </c>
      <c r="L67" t="s">
        <v>62</v>
      </c>
      <c r="M67" t="str">
        <f t="shared" si="4"/>
        <v>1110110mxxx</v>
      </c>
      <c r="O67">
        <v>0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0</v>
      </c>
      <c r="Y67">
        <v>1</v>
      </c>
      <c r="Z67">
        <v>0</v>
      </c>
      <c r="AA67">
        <v>0</v>
      </c>
      <c r="AB67">
        <v>1</v>
      </c>
      <c r="AC67">
        <v>1</v>
      </c>
      <c r="AD67">
        <v>1</v>
      </c>
      <c r="AE67" t="str">
        <f t="shared" si="21"/>
        <v>0111111110100111</v>
      </c>
      <c r="AF67" t="str">
        <f>BIN2HEX(MID(AE67,1,8),2)</f>
        <v>7F</v>
      </c>
      <c r="AG67" t="str">
        <f t="shared" si="6"/>
        <v>A7</v>
      </c>
      <c r="AH67">
        <f t="shared" si="22"/>
        <v>127</v>
      </c>
      <c r="AI67">
        <f t="shared" si="23"/>
        <v>167</v>
      </c>
    </row>
    <row r="68" spans="1:35" x14ac:dyDescent="0.25">
      <c r="M68" t="str">
        <f t="shared" si="4"/>
        <v/>
      </c>
    </row>
    <row r="69" spans="1:35" x14ac:dyDescent="0.25">
      <c r="A69" t="s">
        <v>54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1</v>
      </c>
      <c r="I69" t="s">
        <v>63</v>
      </c>
      <c r="J69">
        <v>1</v>
      </c>
      <c r="K69" t="s">
        <v>62</v>
      </c>
      <c r="L69" t="s">
        <v>62</v>
      </c>
      <c r="M69" t="str">
        <f t="shared" si="4"/>
        <v>0000111m1xx</v>
      </c>
      <c r="O69">
        <v>0</v>
      </c>
      <c r="P69">
        <v>0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0</v>
      </c>
      <c r="Y69">
        <v>1</v>
      </c>
      <c r="Z69">
        <v>0</v>
      </c>
      <c r="AA69">
        <v>0</v>
      </c>
      <c r="AB69">
        <v>0</v>
      </c>
      <c r="AC69">
        <v>1</v>
      </c>
      <c r="AD69">
        <v>1</v>
      </c>
      <c r="AE69" t="str">
        <f t="shared" ref="AE69:AE76" si="24">_xlfn.CONCAT(O69:AD69)</f>
        <v>0011111110100011</v>
      </c>
      <c r="AF69" t="str">
        <f>BIN2HEX(MID(AE69,1,8),2)</f>
        <v>3F</v>
      </c>
      <c r="AG69" t="str">
        <f t="shared" si="6"/>
        <v>A3</v>
      </c>
      <c r="AH69">
        <f t="shared" ref="AH69:AH84" si="25">HEX2DEC(AF69)</f>
        <v>63</v>
      </c>
      <c r="AI69">
        <f t="shared" ref="AI69:AI84" si="26">HEX2DEC(AG69)</f>
        <v>163</v>
      </c>
    </row>
    <row r="70" spans="1:35" x14ac:dyDescent="0.25">
      <c r="A70" t="s">
        <v>54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1</v>
      </c>
      <c r="I70" t="s">
        <v>63</v>
      </c>
      <c r="J70">
        <v>1</v>
      </c>
      <c r="K70" t="s">
        <v>62</v>
      </c>
      <c r="L70" t="s">
        <v>62</v>
      </c>
      <c r="M70" t="str">
        <f t="shared" si="4"/>
        <v>0010111m1xx</v>
      </c>
      <c r="O70">
        <v>0</v>
      </c>
      <c r="P70">
        <v>1</v>
      </c>
      <c r="Q70">
        <v>1</v>
      </c>
      <c r="R70">
        <v>0</v>
      </c>
      <c r="S70">
        <v>1</v>
      </c>
      <c r="T70">
        <v>0</v>
      </c>
      <c r="U70">
        <v>1</v>
      </c>
      <c r="V70">
        <v>1</v>
      </c>
      <c r="W70">
        <v>1</v>
      </c>
      <c r="X70">
        <v>0</v>
      </c>
      <c r="Y70">
        <v>1</v>
      </c>
      <c r="Z70">
        <v>0</v>
      </c>
      <c r="AA70">
        <v>1</v>
      </c>
      <c r="AB70">
        <v>1</v>
      </c>
      <c r="AC70">
        <v>1</v>
      </c>
      <c r="AD70">
        <v>1</v>
      </c>
      <c r="AE70" t="str">
        <f t="shared" si="24"/>
        <v>0110101110101111</v>
      </c>
      <c r="AF70" t="str">
        <f>BIN2HEX(MID(AE70,1,8),2)</f>
        <v>6B</v>
      </c>
      <c r="AG70" t="str">
        <f t="shared" si="6"/>
        <v>AF</v>
      </c>
      <c r="AH70">
        <f t="shared" si="25"/>
        <v>107</v>
      </c>
      <c r="AI70">
        <f t="shared" si="26"/>
        <v>175</v>
      </c>
    </row>
    <row r="71" spans="1:35" x14ac:dyDescent="0.25">
      <c r="A71" t="s">
        <v>54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1</v>
      </c>
      <c r="I71" t="s">
        <v>63</v>
      </c>
      <c r="J71">
        <v>1</v>
      </c>
      <c r="K71" t="s">
        <v>62</v>
      </c>
      <c r="L71" t="s">
        <v>62</v>
      </c>
      <c r="M71" t="str">
        <f t="shared" ref="M71:M125" si="27">_xlfn.CONCAT(B71:L71)</f>
        <v>0100111m1xx</v>
      </c>
      <c r="O71">
        <v>0</v>
      </c>
      <c r="P71">
        <v>1</v>
      </c>
      <c r="Q71">
        <v>1</v>
      </c>
      <c r="R71">
        <v>1</v>
      </c>
      <c r="S71">
        <v>0</v>
      </c>
      <c r="T71">
        <v>1</v>
      </c>
      <c r="U71">
        <v>1</v>
      </c>
      <c r="V71">
        <v>1</v>
      </c>
      <c r="W71">
        <v>1</v>
      </c>
      <c r="X71">
        <v>0</v>
      </c>
      <c r="Y71">
        <v>1</v>
      </c>
      <c r="Z71">
        <v>0</v>
      </c>
      <c r="AA71">
        <v>0</v>
      </c>
      <c r="AB71">
        <v>1</v>
      </c>
      <c r="AC71">
        <v>0</v>
      </c>
      <c r="AD71">
        <v>1</v>
      </c>
      <c r="AE71" t="str">
        <f t="shared" si="24"/>
        <v>0111011110100101</v>
      </c>
      <c r="AF71" t="str">
        <f>BIN2HEX(MID(AE71,1,8),2)</f>
        <v>77</v>
      </c>
      <c r="AG71" t="str">
        <f t="shared" si="6"/>
        <v>A5</v>
      </c>
      <c r="AH71">
        <f t="shared" si="25"/>
        <v>119</v>
      </c>
      <c r="AI71">
        <f t="shared" si="26"/>
        <v>165</v>
      </c>
    </row>
    <row r="72" spans="1:35" x14ac:dyDescent="0.25">
      <c r="A72" t="s">
        <v>54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1</v>
      </c>
      <c r="I72" t="s">
        <v>63</v>
      </c>
      <c r="J72">
        <v>1</v>
      </c>
      <c r="K72" t="s">
        <v>62</v>
      </c>
      <c r="L72" t="s">
        <v>62</v>
      </c>
      <c r="M72" t="str">
        <f t="shared" si="27"/>
        <v>0110111m1xx</v>
      </c>
      <c r="O72">
        <v>0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0</v>
      </c>
      <c r="Y72">
        <v>1</v>
      </c>
      <c r="Z72">
        <v>0</v>
      </c>
      <c r="AA72">
        <v>0</v>
      </c>
      <c r="AB72">
        <v>1</v>
      </c>
      <c r="AC72">
        <v>1</v>
      </c>
      <c r="AD72">
        <v>1</v>
      </c>
      <c r="AE72" t="str">
        <f t="shared" si="24"/>
        <v>0111111110100111</v>
      </c>
      <c r="AF72" t="str">
        <f>BIN2HEX(MID(AE72,1,8),2)</f>
        <v>7F</v>
      </c>
      <c r="AG72" t="str">
        <f t="shared" si="6"/>
        <v>A7</v>
      </c>
      <c r="AH72">
        <f t="shared" si="25"/>
        <v>127</v>
      </c>
      <c r="AI72">
        <f t="shared" si="26"/>
        <v>167</v>
      </c>
    </row>
    <row r="73" spans="1:35" x14ac:dyDescent="0.25">
      <c r="A73" t="s">
        <v>54</v>
      </c>
      <c r="B73">
        <v>1</v>
      </c>
      <c r="C73">
        <v>0</v>
      </c>
      <c r="D73">
        <v>0</v>
      </c>
      <c r="E73">
        <v>0</v>
      </c>
      <c r="F73">
        <v>1</v>
      </c>
      <c r="G73">
        <v>1</v>
      </c>
      <c r="H73">
        <v>1</v>
      </c>
      <c r="I73" t="s">
        <v>63</v>
      </c>
      <c r="J73">
        <v>1</v>
      </c>
      <c r="K73" t="s">
        <v>62</v>
      </c>
      <c r="L73" t="s">
        <v>62</v>
      </c>
      <c r="M73" t="str">
        <f t="shared" si="27"/>
        <v>1000111m1xx</v>
      </c>
      <c r="O73">
        <v>0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0</v>
      </c>
      <c r="Y73">
        <v>1</v>
      </c>
      <c r="Z73">
        <v>0</v>
      </c>
      <c r="AA73">
        <v>0</v>
      </c>
      <c r="AB73">
        <v>1</v>
      </c>
      <c r="AC73">
        <v>1</v>
      </c>
      <c r="AD73">
        <v>1</v>
      </c>
      <c r="AE73" t="str">
        <f t="shared" si="24"/>
        <v>0111111110100111</v>
      </c>
      <c r="AF73" t="str">
        <f>BIN2HEX(MID(AE73,1,8),2)</f>
        <v>7F</v>
      </c>
      <c r="AG73" t="str">
        <f t="shared" si="6"/>
        <v>A7</v>
      </c>
      <c r="AH73">
        <f t="shared" si="25"/>
        <v>127</v>
      </c>
      <c r="AI73">
        <f t="shared" si="26"/>
        <v>167</v>
      </c>
    </row>
    <row r="74" spans="1:35" x14ac:dyDescent="0.25">
      <c r="A74" t="s">
        <v>54</v>
      </c>
      <c r="B74">
        <v>1</v>
      </c>
      <c r="C74">
        <v>0</v>
      </c>
      <c r="D74">
        <v>1</v>
      </c>
      <c r="E74">
        <v>0</v>
      </c>
      <c r="F74">
        <v>1</v>
      </c>
      <c r="G74">
        <v>1</v>
      </c>
      <c r="H74">
        <v>1</v>
      </c>
      <c r="I74" t="s">
        <v>63</v>
      </c>
      <c r="J74">
        <v>1</v>
      </c>
      <c r="K74" t="s">
        <v>62</v>
      </c>
      <c r="L74" t="s">
        <v>62</v>
      </c>
      <c r="M74" t="str">
        <f t="shared" si="27"/>
        <v>1010111m1xx</v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0</v>
      </c>
      <c r="Y74">
        <v>1</v>
      </c>
      <c r="Z74">
        <v>0</v>
      </c>
      <c r="AA74">
        <v>0</v>
      </c>
      <c r="AB74">
        <v>1</v>
      </c>
      <c r="AC74">
        <v>1</v>
      </c>
      <c r="AD74">
        <v>1</v>
      </c>
      <c r="AE74" t="str">
        <f t="shared" si="24"/>
        <v>0111111110100111</v>
      </c>
      <c r="AF74" t="str">
        <f>BIN2HEX(MID(AE74,1,8),2)</f>
        <v>7F</v>
      </c>
      <c r="AG74" t="str">
        <f t="shared" si="6"/>
        <v>A7</v>
      </c>
      <c r="AH74">
        <f t="shared" si="25"/>
        <v>127</v>
      </c>
      <c r="AI74">
        <f t="shared" si="26"/>
        <v>167</v>
      </c>
    </row>
    <row r="75" spans="1:35" x14ac:dyDescent="0.25">
      <c r="A75" t="s">
        <v>54</v>
      </c>
      <c r="B75">
        <v>1</v>
      </c>
      <c r="C75">
        <v>1</v>
      </c>
      <c r="D75">
        <v>0</v>
      </c>
      <c r="E75">
        <v>0</v>
      </c>
      <c r="F75">
        <v>1</v>
      </c>
      <c r="G75">
        <v>1</v>
      </c>
      <c r="H75">
        <v>1</v>
      </c>
      <c r="I75" t="s">
        <v>63</v>
      </c>
      <c r="J75">
        <v>1</v>
      </c>
      <c r="K75" t="s">
        <v>62</v>
      </c>
      <c r="L75" t="s">
        <v>62</v>
      </c>
      <c r="M75" t="str">
        <f t="shared" si="27"/>
        <v>1100111m1xx</v>
      </c>
      <c r="O75">
        <v>0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0</v>
      </c>
      <c r="Y75">
        <v>1</v>
      </c>
      <c r="Z75">
        <v>0</v>
      </c>
      <c r="AA75">
        <v>0</v>
      </c>
      <c r="AB75">
        <v>1</v>
      </c>
      <c r="AC75">
        <v>1</v>
      </c>
      <c r="AD75">
        <v>1</v>
      </c>
      <c r="AE75" t="str">
        <f t="shared" si="24"/>
        <v>0111111110100111</v>
      </c>
      <c r="AF75" t="str">
        <f>BIN2HEX(MID(AE75,1,8),2)</f>
        <v>7F</v>
      </c>
      <c r="AG75" t="str">
        <f t="shared" si="6"/>
        <v>A7</v>
      </c>
      <c r="AH75">
        <f t="shared" si="25"/>
        <v>127</v>
      </c>
      <c r="AI75">
        <f t="shared" si="26"/>
        <v>167</v>
      </c>
    </row>
    <row r="76" spans="1:35" x14ac:dyDescent="0.25">
      <c r="A76" t="s">
        <v>54</v>
      </c>
      <c r="B76">
        <v>1</v>
      </c>
      <c r="C76">
        <v>1</v>
      </c>
      <c r="D76">
        <v>1</v>
      </c>
      <c r="E76">
        <v>0</v>
      </c>
      <c r="F76">
        <v>1</v>
      </c>
      <c r="G76">
        <v>1</v>
      </c>
      <c r="H76">
        <v>1</v>
      </c>
      <c r="I76" t="s">
        <v>63</v>
      </c>
      <c r="J76">
        <v>1</v>
      </c>
      <c r="K76" t="s">
        <v>62</v>
      </c>
      <c r="L76" t="s">
        <v>62</v>
      </c>
      <c r="M76" t="str">
        <f t="shared" si="27"/>
        <v>1110111m1xx</v>
      </c>
      <c r="O76">
        <v>0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0</v>
      </c>
      <c r="Y76">
        <v>1</v>
      </c>
      <c r="Z76">
        <v>0</v>
      </c>
      <c r="AA76">
        <v>0</v>
      </c>
      <c r="AB76">
        <v>1</v>
      </c>
      <c r="AC76">
        <v>1</v>
      </c>
      <c r="AD76">
        <v>1</v>
      </c>
      <c r="AE76" t="str">
        <f t="shared" si="24"/>
        <v>0111111110100111</v>
      </c>
      <c r="AF76" t="str">
        <f>BIN2HEX(MID(AE76,1,8),2)</f>
        <v>7F</v>
      </c>
      <c r="AG76" t="str">
        <f t="shared" si="6"/>
        <v>A7</v>
      </c>
      <c r="AH76">
        <f t="shared" si="25"/>
        <v>127</v>
      </c>
      <c r="AI76">
        <f t="shared" si="26"/>
        <v>167</v>
      </c>
    </row>
    <row r="77" spans="1:35" x14ac:dyDescent="0.25">
      <c r="A77" t="s">
        <v>54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1</v>
      </c>
      <c r="I77" t="s">
        <v>63</v>
      </c>
      <c r="J77">
        <v>0</v>
      </c>
      <c r="K77" t="s">
        <v>62</v>
      </c>
      <c r="L77" t="s">
        <v>62</v>
      </c>
      <c r="M77" t="str">
        <f t="shared" si="27"/>
        <v>0000111m0xx</v>
      </c>
      <c r="O77">
        <v>0</v>
      </c>
      <c r="P77">
        <v>0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0</v>
      </c>
      <c r="Y77">
        <v>1</v>
      </c>
      <c r="Z77">
        <v>0</v>
      </c>
      <c r="AA77">
        <v>0</v>
      </c>
      <c r="AB77">
        <v>0</v>
      </c>
      <c r="AC77">
        <v>1</v>
      </c>
      <c r="AD77">
        <v>1</v>
      </c>
      <c r="AE77" t="str">
        <f t="shared" ref="AE77:AE84" si="28">_xlfn.CONCAT(O77:AD77)</f>
        <v>0011111110100011</v>
      </c>
      <c r="AF77" t="str">
        <f>BIN2HEX(MID(AE77,1,8),2)</f>
        <v>3F</v>
      </c>
      <c r="AG77" t="str">
        <f t="shared" si="6"/>
        <v>A3</v>
      </c>
      <c r="AH77">
        <f t="shared" si="25"/>
        <v>63</v>
      </c>
      <c r="AI77">
        <f t="shared" si="26"/>
        <v>163</v>
      </c>
    </row>
    <row r="78" spans="1:35" x14ac:dyDescent="0.25">
      <c r="A78" t="s">
        <v>54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1</v>
      </c>
      <c r="I78" t="s">
        <v>63</v>
      </c>
      <c r="J78">
        <v>0</v>
      </c>
      <c r="K78" t="s">
        <v>62</v>
      </c>
      <c r="L78" t="s">
        <v>62</v>
      </c>
      <c r="M78" t="str">
        <f t="shared" si="27"/>
        <v>0010111m0xx</v>
      </c>
      <c r="O78">
        <v>0</v>
      </c>
      <c r="P78">
        <v>1</v>
      </c>
      <c r="Q78">
        <v>1</v>
      </c>
      <c r="R78">
        <v>0</v>
      </c>
      <c r="S78">
        <v>1</v>
      </c>
      <c r="T78">
        <v>0</v>
      </c>
      <c r="U78">
        <v>1</v>
      </c>
      <c r="V78">
        <v>1</v>
      </c>
      <c r="W78">
        <v>1</v>
      </c>
      <c r="X78">
        <v>0</v>
      </c>
      <c r="Y78">
        <v>1</v>
      </c>
      <c r="Z78">
        <v>0</v>
      </c>
      <c r="AA78">
        <v>1</v>
      </c>
      <c r="AB78">
        <v>1</v>
      </c>
      <c r="AC78">
        <v>1</v>
      </c>
      <c r="AD78">
        <v>1</v>
      </c>
      <c r="AE78" t="str">
        <f t="shared" si="28"/>
        <v>0110101110101111</v>
      </c>
      <c r="AF78" t="str">
        <f>BIN2HEX(MID(AE78,1,8),2)</f>
        <v>6B</v>
      </c>
      <c r="AG78" t="str">
        <f t="shared" si="6"/>
        <v>AF</v>
      </c>
      <c r="AH78">
        <f t="shared" si="25"/>
        <v>107</v>
      </c>
      <c r="AI78">
        <f t="shared" si="26"/>
        <v>175</v>
      </c>
    </row>
    <row r="79" spans="1:35" x14ac:dyDescent="0.25">
      <c r="A79" t="s">
        <v>54</v>
      </c>
      <c r="B79">
        <v>0</v>
      </c>
      <c r="C79">
        <v>1</v>
      </c>
      <c r="D79">
        <v>0</v>
      </c>
      <c r="E79">
        <v>0</v>
      </c>
      <c r="F79">
        <v>1</v>
      </c>
      <c r="G79">
        <v>1</v>
      </c>
      <c r="H79">
        <v>1</v>
      </c>
      <c r="I79" t="s">
        <v>63</v>
      </c>
      <c r="J79">
        <v>0</v>
      </c>
      <c r="K79" t="s">
        <v>62</v>
      </c>
      <c r="L79" t="s">
        <v>62</v>
      </c>
      <c r="M79" t="str">
        <f t="shared" si="27"/>
        <v>0100111m0xx</v>
      </c>
      <c r="O79">
        <v>0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0</v>
      </c>
      <c r="Y79">
        <v>1</v>
      </c>
      <c r="Z79">
        <v>0</v>
      </c>
      <c r="AA79">
        <v>0</v>
      </c>
      <c r="AB79">
        <v>1</v>
      </c>
      <c r="AC79">
        <v>1</v>
      </c>
      <c r="AD79">
        <v>1</v>
      </c>
      <c r="AE79" t="str">
        <f t="shared" ref="AE79" si="29">_xlfn.CONCAT(O79:AD79)</f>
        <v>0111111110100111</v>
      </c>
      <c r="AF79" t="str">
        <f>BIN2HEX(MID(AE79,1,8),2)</f>
        <v>7F</v>
      </c>
      <c r="AG79" t="str">
        <f t="shared" ref="AG79:AG84" si="30">BIN2HEX(MID(AE79,9,8),2)</f>
        <v>A7</v>
      </c>
      <c r="AH79">
        <f t="shared" si="25"/>
        <v>127</v>
      </c>
      <c r="AI79">
        <f t="shared" si="26"/>
        <v>167</v>
      </c>
    </row>
    <row r="80" spans="1:35" x14ac:dyDescent="0.25">
      <c r="A80" t="s">
        <v>54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1</v>
      </c>
      <c r="I80" t="s">
        <v>63</v>
      </c>
      <c r="J80">
        <v>0</v>
      </c>
      <c r="K80" t="s">
        <v>62</v>
      </c>
      <c r="L80" t="s">
        <v>62</v>
      </c>
      <c r="M80" t="str">
        <f t="shared" si="27"/>
        <v>0110111m0xx</v>
      </c>
      <c r="O80">
        <v>0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0</v>
      </c>
      <c r="Y80">
        <v>1</v>
      </c>
      <c r="Z80">
        <v>0</v>
      </c>
      <c r="AA80">
        <v>0</v>
      </c>
      <c r="AB80">
        <v>1</v>
      </c>
      <c r="AC80">
        <v>1</v>
      </c>
      <c r="AD80">
        <v>1</v>
      </c>
      <c r="AE80" t="str">
        <f t="shared" si="28"/>
        <v>0111111110100111</v>
      </c>
      <c r="AF80" t="str">
        <f>BIN2HEX(MID(AE80,1,8),2)</f>
        <v>7F</v>
      </c>
      <c r="AG80" t="str">
        <f t="shared" si="30"/>
        <v>A7</v>
      </c>
      <c r="AH80">
        <f t="shared" si="25"/>
        <v>127</v>
      </c>
      <c r="AI80">
        <f t="shared" si="26"/>
        <v>167</v>
      </c>
    </row>
    <row r="81" spans="1:35" x14ac:dyDescent="0.25">
      <c r="A81" t="s">
        <v>54</v>
      </c>
      <c r="B81">
        <v>1</v>
      </c>
      <c r="C81">
        <v>0</v>
      </c>
      <c r="D81">
        <v>0</v>
      </c>
      <c r="E81">
        <v>0</v>
      </c>
      <c r="F81">
        <v>1</v>
      </c>
      <c r="G81">
        <v>1</v>
      </c>
      <c r="H81">
        <v>1</v>
      </c>
      <c r="I81" t="s">
        <v>63</v>
      </c>
      <c r="J81">
        <v>0</v>
      </c>
      <c r="K81" t="s">
        <v>62</v>
      </c>
      <c r="L81" t="s">
        <v>62</v>
      </c>
      <c r="M81" t="str">
        <f t="shared" si="27"/>
        <v>1000111m0xx</v>
      </c>
      <c r="O81">
        <v>0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0</v>
      </c>
      <c r="Y81">
        <v>1</v>
      </c>
      <c r="Z81">
        <v>0</v>
      </c>
      <c r="AA81">
        <v>0</v>
      </c>
      <c r="AB81">
        <v>1</v>
      </c>
      <c r="AC81">
        <v>1</v>
      </c>
      <c r="AD81">
        <v>1</v>
      </c>
      <c r="AE81" t="str">
        <f t="shared" si="28"/>
        <v>0111111110100111</v>
      </c>
      <c r="AF81" t="str">
        <f>BIN2HEX(MID(AE81,1,8),2)</f>
        <v>7F</v>
      </c>
      <c r="AG81" t="str">
        <f t="shared" si="30"/>
        <v>A7</v>
      </c>
      <c r="AH81">
        <f t="shared" si="25"/>
        <v>127</v>
      </c>
      <c r="AI81">
        <f t="shared" si="26"/>
        <v>167</v>
      </c>
    </row>
    <row r="82" spans="1:35" x14ac:dyDescent="0.25">
      <c r="A82" t="s">
        <v>54</v>
      </c>
      <c r="B82">
        <v>1</v>
      </c>
      <c r="C82">
        <v>0</v>
      </c>
      <c r="D82">
        <v>1</v>
      </c>
      <c r="E82">
        <v>0</v>
      </c>
      <c r="F82">
        <v>1</v>
      </c>
      <c r="G82">
        <v>1</v>
      </c>
      <c r="H82">
        <v>1</v>
      </c>
      <c r="I82" t="s">
        <v>63</v>
      </c>
      <c r="J82">
        <v>0</v>
      </c>
      <c r="K82" t="s">
        <v>62</v>
      </c>
      <c r="L82" t="s">
        <v>62</v>
      </c>
      <c r="M82" t="str">
        <f t="shared" si="27"/>
        <v>1010111m0xx</v>
      </c>
      <c r="O82">
        <v>0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0</v>
      </c>
      <c r="Y82">
        <v>1</v>
      </c>
      <c r="Z82">
        <v>0</v>
      </c>
      <c r="AA82">
        <v>0</v>
      </c>
      <c r="AB82">
        <v>1</v>
      </c>
      <c r="AC82">
        <v>1</v>
      </c>
      <c r="AD82">
        <v>1</v>
      </c>
      <c r="AE82" t="str">
        <f t="shared" si="28"/>
        <v>0111111110100111</v>
      </c>
      <c r="AF82" t="str">
        <f>BIN2HEX(MID(AE82,1,8),2)</f>
        <v>7F</v>
      </c>
      <c r="AG82" t="str">
        <f t="shared" si="30"/>
        <v>A7</v>
      </c>
      <c r="AH82">
        <f t="shared" si="25"/>
        <v>127</v>
      </c>
      <c r="AI82">
        <f t="shared" si="26"/>
        <v>167</v>
      </c>
    </row>
    <row r="83" spans="1:35" x14ac:dyDescent="0.25">
      <c r="A83" t="s">
        <v>54</v>
      </c>
      <c r="B83">
        <v>1</v>
      </c>
      <c r="C83">
        <v>1</v>
      </c>
      <c r="D83">
        <v>0</v>
      </c>
      <c r="E83">
        <v>0</v>
      </c>
      <c r="F83">
        <v>1</v>
      </c>
      <c r="G83">
        <v>1</v>
      </c>
      <c r="H83">
        <v>1</v>
      </c>
      <c r="I83" t="s">
        <v>63</v>
      </c>
      <c r="J83">
        <v>0</v>
      </c>
      <c r="K83" t="s">
        <v>62</v>
      </c>
      <c r="L83" t="s">
        <v>62</v>
      </c>
      <c r="M83" t="str">
        <f t="shared" si="27"/>
        <v>1100111m0xx</v>
      </c>
      <c r="O83">
        <v>0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0</v>
      </c>
      <c r="Y83">
        <v>1</v>
      </c>
      <c r="Z83">
        <v>0</v>
      </c>
      <c r="AA83">
        <v>0</v>
      </c>
      <c r="AB83">
        <v>1</v>
      </c>
      <c r="AC83">
        <v>1</v>
      </c>
      <c r="AD83">
        <v>1</v>
      </c>
      <c r="AE83" t="str">
        <f t="shared" si="28"/>
        <v>0111111110100111</v>
      </c>
      <c r="AF83" t="str">
        <f>BIN2HEX(MID(AE83,1,8),2)</f>
        <v>7F</v>
      </c>
      <c r="AG83" t="str">
        <f t="shared" si="30"/>
        <v>A7</v>
      </c>
      <c r="AH83">
        <f t="shared" si="25"/>
        <v>127</v>
      </c>
      <c r="AI83">
        <f t="shared" si="26"/>
        <v>167</v>
      </c>
    </row>
    <row r="84" spans="1:35" x14ac:dyDescent="0.25">
      <c r="A84" t="s">
        <v>54</v>
      </c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1</v>
      </c>
      <c r="I84" t="s">
        <v>63</v>
      </c>
      <c r="J84">
        <v>0</v>
      </c>
      <c r="K84" t="s">
        <v>62</v>
      </c>
      <c r="L84" t="s">
        <v>62</v>
      </c>
      <c r="M84" t="str">
        <f t="shared" si="27"/>
        <v>1110111m0xx</v>
      </c>
      <c r="O84">
        <v>0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0</v>
      </c>
      <c r="Y84">
        <v>1</v>
      </c>
      <c r="Z84">
        <v>0</v>
      </c>
      <c r="AA84">
        <v>0</v>
      </c>
      <c r="AB84">
        <v>1</v>
      </c>
      <c r="AC84">
        <v>1</v>
      </c>
      <c r="AD84">
        <v>1</v>
      </c>
      <c r="AE84" t="str">
        <f t="shared" si="28"/>
        <v>0111111110100111</v>
      </c>
      <c r="AF84" t="str">
        <f>BIN2HEX(MID(AE84,1,8),2)</f>
        <v>7F</v>
      </c>
      <c r="AG84" t="str">
        <f t="shared" si="30"/>
        <v>A7</v>
      </c>
      <c r="AH84">
        <f t="shared" si="25"/>
        <v>127</v>
      </c>
      <c r="AI84">
        <f t="shared" si="26"/>
        <v>167</v>
      </c>
    </row>
    <row r="85" spans="1:35" x14ac:dyDescent="0.25">
      <c r="M85" t="str">
        <f t="shared" si="27"/>
        <v/>
      </c>
    </row>
    <row r="86" spans="1:35" x14ac:dyDescent="0.25">
      <c r="A86" t="s">
        <v>55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 t="s">
        <v>63</v>
      </c>
      <c r="J86" t="s">
        <v>62</v>
      </c>
      <c r="K86">
        <v>1</v>
      </c>
      <c r="L86" t="s">
        <v>62</v>
      </c>
      <c r="M86" t="str">
        <f t="shared" si="27"/>
        <v>0001000mx1x</v>
      </c>
      <c r="O86">
        <v>0</v>
      </c>
      <c r="P86">
        <v>0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0</v>
      </c>
      <c r="Y86">
        <v>1</v>
      </c>
      <c r="Z86">
        <v>0</v>
      </c>
      <c r="AA86">
        <v>0</v>
      </c>
      <c r="AB86">
        <v>0</v>
      </c>
      <c r="AC86">
        <v>1</v>
      </c>
      <c r="AD86">
        <v>1</v>
      </c>
      <c r="AE86" t="str">
        <f t="shared" ref="AE86:AE101" si="31">_xlfn.CONCAT(O86:AD86)</f>
        <v>0011111110100011</v>
      </c>
      <c r="AF86" t="str">
        <f>BIN2HEX(MID(AE86,1,8),2)</f>
        <v>3F</v>
      </c>
      <c r="AG86" t="str">
        <f t="shared" ref="AG86:AG101" si="32">BIN2HEX(MID(AE86,9,8),2)</f>
        <v>A3</v>
      </c>
      <c r="AH86">
        <f t="shared" ref="AH86:AH101" si="33">HEX2DEC(AF86)</f>
        <v>63</v>
      </c>
      <c r="AI86">
        <f t="shared" ref="AI86:AI101" si="34">HEX2DEC(AG86)</f>
        <v>163</v>
      </c>
    </row>
    <row r="87" spans="1:35" x14ac:dyDescent="0.25">
      <c r="A87" t="s">
        <v>55</v>
      </c>
      <c r="B87">
        <v>0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 t="s">
        <v>63</v>
      </c>
      <c r="J87" t="s">
        <v>62</v>
      </c>
      <c r="K87">
        <v>1</v>
      </c>
      <c r="L87" t="s">
        <v>62</v>
      </c>
      <c r="M87" t="str">
        <f t="shared" si="27"/>
        <v>0011000mx1x</v>
      </c>
      <c r="O87">
        <v>0</v>
      </c>
      <c r="P87">
        <v>1</v>
      </c>
      <c r="Q87">
        <v>1</v>
      </c>
      <c r="R87">
        <v>0</v>
      </c>
      <c r="S87">
        <v>1</v>
      </c>
      <c r="T87">
        <v>0</v>
      </c>
      <c r="U87">
        <v>1</v>
      </c>
      <c r="V87">
        <v>1</v>
      </c>
      <c r="W87">
        <v>1</v>
      </c>
      <c r="X87">
        <v>0</v>
      </c>
      <c r="Y87">
        <v>1</v>
      </c>
      <c r="Z87">
        <v>0</v>
      </c>
      <c r="AA87">
        <v>1</v>
      </c>
      <c r="AB87">
        <v>1</v>
      </c>
      <c r="AC87">
        <v>1</v>
      </c>
      <c r="AD87">
        <v>1</v>
      </c>
      <c r="AE87" t="str">
        <f t="shared" si="31"/>
        <v>0110101110101111</v>
      </c>
      <c r="AF87" t="str">
        <f>BIN2HEX(MID(AE87,1,8),2)</f>
        <v>6B</v>
      </c>
      <c r="AG87" t="str">
        <f t="shared" si="32"/>
        <v>AF</v>
      </c>
      <c r="AH87">
        <f t="shared" si="33"/>
        <v>107</v>
      </c>
      <c r="AI87">
        <f t="shared" si="34"/>
        <v>175</v>
      </c>
    </row>
    <row r="88" spans="1:35" x14ac:dyDescent="0.25">
      <c r="A88" t="s">
        <v>55</v>
      </c>
      <c r="B88">
        <v>0</v>
      </c>
      <c r="C88">
        <v>1</v>
      </c>
      <c r="D88">
        <v>0</v>
      </c>
      <c r="E88">
        <v>1</v>
      </c>
      <c r="F88">
        <v>0</v>
      </c>
      <c r="G88">
        <v>0</v>
      </c>
      <c r="H88">
        <v>0</v>
      </c>
      <c r="I88" t="s">
        <v>63</v>
      </c>
      <c r="J88" t="s">
        <v>62</v>
      </c>
      <c r="K88">
        <v>1</v>
      </c>
      <c r="L88" t="s">
        <v>62</v>
      </c>
      <c r="M88" t="str">
        <f t="shared" si="27"/>
        <v>0101000mx1x</v>
      </c>
      <c r="O88">
        <v>0</v>
      </c>
      <c r="P88">
        <v>1</v>
      </c>
      <c r="Q88">
        <v>1</v>
      </c>
      <c r="R88">
        <v>1</v>
      </c>
      <c r="S88">
        <v>0</v>
      </c>
      <c r="T88">
        <v>1</v>
      </c>
      <c r="U88">
        <v>1</v>
      </c>
      <c r="V88">
        <v>1</v>
      </c>
      <c r="W88">
        <v>1</v>
      </c>
      <c r="X88">
        <v>0</v>
      </c>
      <c r="Y88">
        <v>1</v>
      </c>
      <c r="Z88">
        <v>0</v>
      </c>
      <c r="AA88">
        <v>0</v>
      </c>
      <c r="AB88">
        <v>1</v>
      </c>
      <c r="AC88">
        <v>0</v>
      </c>
      <c r="AD88">
        <v>1</v>
      </c>
      <c r="AE88" t="str">
        <f t="shared" si="31"/>
        <v>0111011110100101</v>
      </c>
      <c r="AF88" t="str">
        <f>BIN2HEX(MID(AE88,1,8),2)</f>
        <v>77</v>
      </c>
      <c r="AG88" t="str">
        <f t="shared" si="32"/>
        <v>A5</v>
      </c>
      <c r="AH88">
        <f t="shared" si="33"/>
        <v>119</v>
      </c>
      <c r="AI88">
        <f t="shared" si="34"/>
        <v>165</v>
      </c>
    </row>
    <row r="89" spans="1:35" x14ac:dyDescent="0.25">
      <c r="A89" t="s">
        <v>55</v>
      </c>
      <c r="B89">
        <v>0</v>
      </c>
      <c r="C89">
        <v>1</v>
      </c>
      <c r="D89">
        <v>1</v>
      </c>
      <c r="E89">
        <v>1</v>
      </c>
      <c r="F89">
        <v>0</v>
      </c>
      <c r="G89">
        <v>0</v>
      </c>
      <c r="H89">
        <v>0</v>
      </c>
      <c r="I89" t="s">
        <v>63</v>
      </c>
      <c r="J89" t="s">
        <v>62</v>
      </c>
      <c r="K89">
        <v>1</v>
      </c>
      <c r="L89" t="s">
        <v>62</v>
      </c>
      <c r="M89" t="str">
        <f t="shared" si="27"/>
        <v>0111000mx1x</v>
      </c>
      <c r="O89">
        <v>0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0</v>
      </c>
      <c r="Y89">
        <v>1</v>
      </c>
      <c r="Z89">
        <v>0</v>
      </c>
      <c r="AA89">
        <v>0</v>
      </c>
      <c r="AB89">
        <v>1</v>
      </c>
      <c r="AC89">
        <v>1</v>
      </c>
      <c r="AD89">
        <v>1</v>
      </c>
      <c r="AE89" t="str">
        <f t="shared" si="31"/>
        <v>0111111110100111</v>
      </c>
      <c r="AF89" t="str">
        <f>BIN2HEX(MID(AE89,1,8),2)</f>
        <v>7F</v>
      </c>
      <c r="AG89" t="str">
        <f t="shared" si="32"/>
        <v>A7</v>
      </c>
      <c r="AH89">
        <f t="shared" si="33"/>
        <v>127</v>
      </c>
      <c r="AI89">
        <f t="shared" si="34"/>
        <v>167</v>
      </c>
    </row>
    <row r="90" spans="1:35" x14ac:dyDescent="0.25">
      <c r="A90" t="s">
        <v>55</v>
      </c>
      <c r="B90">
        <v>1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 t="s">
        <v>63</v>
      </c>
      <c r="J90" t="s">
        <v>62</v>
      </c>
      <c r="K90">
        <v>1</v>
      </c>
      <c r="L90" t="s">
        <v>62</v>
      </c>
      <c r="M90" t="str">
        <f t="shared" si="27"/>
        <v>1001000mx1x</v>
      </c>
      <c r="O90">
        <v>0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0</v>
      </c>
      <c r="Y90">
        <v>1</v>
      </c>
      <c r="Z90">
        <v>0</v>
      </c>
      <c r="AA90">
        <v>0</v>
      </c>
      <c r="AB90">
        <v>1</v>
      </c>
      <c r="AC90">
        <v>1</v>
      </c>
      <c r="AD90">
        <v>1</v>
      </c>
      <c r="AE90" t="str">
        <f t="shared" si="31"/>
        <v>0111111110100111</v>
      </c>
      <c r="AF90" t="str">
        <f>BIN2HEX(MID(AE90,1,8),2)</f>
        <v>7F</v>
      </c>
      <c r="AG90" t="str">
        <f t="shared" si="32"/>
        <v>A7</v>
      </c>
      <c r="AH90">
        <f t="shared" si="33"/>
        <v>127</v>
      </c>
      <c r="AI90">
        <f t="shared" si="34"/>
        <v>167</v>
      </c>
    </row>
    <row r="91" spans="1:35" x14ac:dyDescent="0.25">
      <c r="A91" t="s">
        <v>55</v>
      </c>
      <c r="B91">
        <v>1</v>
      </c>
      <c r="C91">
        <v>0</v>
      </c>
      <c r="D91">
        <v>1</v>
      </c>
      <c r="E91">
        <v>1</v>
      </c>
      <c r="F91">
        <v>0</v>
      </c>
      <c r="G91">
        <v>0</v>
      </c>
      <c r="H91">
        <v>0</v>
      </c>
      <c r="I91" t="s">
        <v>63</v>
      </c>
      <c r="J91" t="s">
        <v>62</v>
      </c>
      <c r="K91">
        <v>1</v>
      </c>
      <c r="L91" t="s">
        <v>62</v>
      </c>
      <c r="M91" t="str">
        <f t="shared" si="27"/>
        <v>1011000mx1x</v>
      </c>
      <c r="O91">
        <v>0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0</v>
      </c>
      <c r="Y91">
        <v>1</v>
      </c>
      <c r="Z91">
        <v>0</v>
      </c>
      <c r="AA91">
        <v>0</v>
      </c>
      <c r="AB91">
        <v>1</v>
      </c>
      <c r="AC91">
        <v>1</v>
      </c>
      <c r="AD91">
        <v>1</v>
      </c>
      <c r="AE91" t="str">
        <f t="shared" si="31"/>
        <v>0111111110100111</v>
      </c>
      <c r="AF91" t="str">
        <f>BIN2HEX(MID(AE91,1,8),2)</f>
        <v>7F</v>
      </c>
      <c r="AG91" t="str">
        <f t="shared" si="32"/>
        <v>A7</v>
      </c>
      <c r="AH91">
        <f t="shared" si="33"/>
        <v>127</v>
      </c>
      <c r="AI91">
        <f t="shared" si="34"/>
        <v>167</v>
      </c>
    </row>
    <row r="92" spans="1:35" x14ac:dyDescent="0.25">
      <c r="A92" t="s">
        <v>55</v>
      </c>
      <c r="B92">
        <v>1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 t="s">
        <v>63</v>
      </c>
      <c r="J92" t="s">
        <v>62</v>
      </c>
      <c r="K92">
        <v>1</v>
      </c>
      <c r="L92" t="s">
        <v>62</v>
      </c>
      <c r="M92" t="str">
        <f t="shared" si="27"/>
        <v>1101000mx1x</v>
      </c>
      <c r="O92">
        <v>0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0</v>
      </c>
      <c r="Y92">
        <v>1</v>
      </c>
      <c r="Z92">
        <v>0</v>
      </c>
      <c r="AA92">
        <v>0</v>
      </c>
      <c r="AB92">
        <v>1</v>
      </c>
      <c r="AC92">
        <v>1</v>
      </c>
      <c r="AD92">
        <v>1</v>
      </c>
      <c r="AE92" t="str">
        <f t="shared" si="31"/>
        <v>0111111110100111</v>
      </c>
      <c r="AF92" t="str">
        <f>BIN2HEX(MID(AE92,1,8),2)</f>
        <v>7F</v>
      </c>
      <c r="AG92" t="str">
        <f t="shared" si="32"/>
        <v>A7</v>
      </c>
      <c r="AH92">
        <f t="shared" si="33"/>
        <v>127</v>
      </c>
      <c r="AI92">
        <f t="shared" si="34"/>
        <v>167</v>
      </c>
    </row>
    <row r="93" spans="1:35" x14ac:dyDescent="0.25">
      <c r="A93" t="s">
        <v>55</v>
      </c>
      <c r="B93">
        <v>1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 t="s">
        <v>63</v>
      </c>
      <c r="J93" t="s">
        <v>62</v>
      </c>
      <c r="K93">
        <v>1</v>
      </c>
      <c r="L93" t="s">
        <v>62</v>
      </c>
      <c r="M93" t="str">
        <f t="shared" si="27"/>
        <v>1111000mx1x</v>
      </c>
      <c r="O93">
        <v>0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0</v>
      </c>
      <c r="Y93">
        <v>1</v>
      </c>
      <c r="Z93">
        <v>0</v>
      </c>
      <c r="AA93">
        <v>0</v>
      </c>
      <c r="AB93">
        <v>1</v>
      </c>
      <c r="AC93">
        <v>1</v>
      </c>
      <c r="AD93">
        <v>1</v>
      </c>
      <c r="AE93" t="str">
        <f t="shared" si="31"/>
        <v>0111111110100111</v>
      </c>
      <c r="AF93" t="str">
        <f>BIN2HEX(MID(AE93,1,8),2)</f>
        <v>7F</v>
      </c>
      <c r="AG93" t="str">
        <f t="shared" si="32"/>
        <v>A7</v>
      </c>
      <c r="AH93">
        <f t="shared" si="33"/>
        <v>127</v>
      </c>
      <c r="AI93">
        <f t="shared" si="34"/>
        <v>167</v>
      </c>
    </row>
    <row r="94" spans="1:35" x14ac:dyDescent="0.25">
      <c r="A94" t="s">
        <v>55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 t="s">
        <v>63</v>
      </c>
      <c r="J94" t="s">
        <v>62</v>
      </c>
      <c r="K94">
        <v>0</v>
      </c>
      <c r="L94" t="s">
        <v>62</v>
      </c>
      <c r="M94" t="str">
        <f t="shared" si="27"/>
        <v>0001000mx0x</v>
      </c>
      <c r="O94">
        <v>0</v>
      </c>
      <c r="P94">
        <v>0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0</v>
      </c>
      <c r="Y94">
        <v>1</v>
      </c>
      <c r="Z94">
        <v>0</v>
      </c>
      <c r="AA94">
        <v>0</v>
      </c>
      <c r="AB94">
        <v>0</v>
      </c>
      <c r="AC94">
        <v>1</v>
      </c>
      <c r="AD94">
        <v>1</v>
      </c>
      <c r="AE94" t="str">
        <f t="shared" si="31"/>
        <v>0011111110100011</v>
      </c>
      <c r="AF94" t="str">
        <f>BIN2HEX(MID(AE94,1,8),2)</f>
        <v>3F</v>
      </c>
      <c r="AG94" t="str">
        <f t="shared" si="32"/>
        <v>A3</v>
      </c>
      <c r="AH94">
        <f t="shared" si="33"/>
        <v>63</v>
      </c>
      <c r="AI94">
        <f t="shared" si="34"/>
        <v>163</v>
      </c>
    </row>
    <row r="95" spans="1:35" x14ac:dyDescent="0.25">
      <c r="A95" t="s">
        <v>55</v>
      </c>
      <c r="B95">
        <v>0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 t="s">
        <v>63</v>
      </c>
      <c r="J95" t="s">
        <v>62</v>
      </c>
      <c r="K95">
        <v>0</v>
      </c>
      <c r="L95" t="s">
        <v>62</v>
      </c>
      <c r="M95" t="str">
        <f t="shared" si="27"/>
        <v>0011000mx0x</v>
      </c>
      <c r="O95">
        <v>0</v>
      </c>
      <c r="P95">
        <v>1</v>
      </c>
      <c r="Q95">
        <v>1</v>
      </c>
      <c r="R95">
        <v>0</v>
      </c>
      <c r="S95">
        <v>1</v>
      </c>
      <c r="T95">
        <v>0</v>
      </c>
      <c r="U95">
        <v>1</v>
      </c>
      <c r="V95">
        <v>1</v>
      </c>
      <c r="W95">
        <v>1</v>
      </c>
      <c r="X95">
        <v>0</v>
      </c>
      <c r="Y95">
        <v>1</v>
      </c>
      <c r="Z95">
        <v>0</v>
      </c>
      <c r="AA95">
        <v>1</v>
      </c>
      <c r="AB95">
        <v>1</v>
      </c>
      <c r="AC95">
        <v>1</v>
      </c>
      <c r="AD95">
        <v>1</v>
      </c>
      <c r="AE95" t="str">
        <f t="shared" si="31"/>
        <v>0110101110101111</v>
      </c>
      <c r="AF95" t="str">
        <f>BIN2HEX(MID(AE95,1,8),2)</f>
        <v>6B</v>
      </c>
      <c r="AG95" t="str">
        <f t="shared" si="32"/>
        <v>AF</v>
      </c>
      <c r="AH95">
        <f t="shared" si="33"/>
        <v>107</v>
      </c>
      <c r="AI95">
        <f t="shared" si="34"/>
        <v>175</v>
      </c>
    </row>
    <row r="96" spans="1:35" x14ac:dyDescent="0.25">
      <c r="A96" t="s">
        <v>55</v>
      </c>
      <c r="B96">
        <v>0</v>
      </c>
      <c r="C96">
        <v>1</v>
      </c>
      <c r="D96">
        <v>0</v>
      </c>
      <c r="E96">
        <v>1</v>
      </c>
      <c r="F96">
        <v>0</v>
      </c>
      <c r="G96">
        <v>0</v>
      </c>
      <c r="H96">
        <v>0</v>
      </c>
      <c r="I96" t="s">
        <v>63</v>
      </c>
      <c r="J96" t="s">
        <v>62</v>
      </c>
      <c r="K96">
        <v>0</v>
      </c>
      <c r="L96" t="s">
        <v>62</v>
      </c>
      <c r="M96" t="str">
        <f t="shared" si="27"/>
        <v>0101000mx0x</v>
      </c>
      <c r="O96">
        <v>0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0</v>
      </c>
      <c r="Y96">
        <v>1</v>
      </c>
      <c r="Z96">
        <v>0</v>
      </c>
      <c r="AA96">
        <v>0</v>
      </c>
      <c r="AB96">
        <v>1</v>
      </c>
      <c r="AC96">
        <v>1</v>
      </c>
      <c r="AD96">
        <v>1</v>
      </c>
      <c r="AE96" t="str">
        <f t="shared" si="31"/>
        <v>0111111110100111</v>
      </c>
      <c r="AF96" t="str">
        <f>BIN2HEX(MID(AE96,1,8),2)</f>
        <v>7F</v>
      </c>
      <c r="AG96" t="str">
        <f t="shared" si="32"/>
        <v>A7</v>
      </c>
      <c r="AH96">
        <f t="shared" si="33"/>
        <v>127</v>
      </c>
      <c r="AI96">
        <f t="shared" si="34"/>
        <v>167</v>
      </c>
    </row>
    <row r="97" spans="1:35" x14ac:dyDescent="0.25">
      <c r="A97" t="s">
        <v>55</v>
      </c>
      <c r="B97">
        <v>0</v>
      </c>
      <c r="C97">
        <v>1</v>
      </c>
      <c r="D97">
        <v>1</v>
      </c>
      <c r="E97">
        <v>1</v>
      </c>
      <c r="F97">
        <v>0</v>
      </c>
      <c r="G97">
        <v>0</v>
      </c>
      <c r="H97">
        <v>0</v>
      </c>
      <c r="I97" t="s">
        <v>63</v>
      </c>
      <c r="J97" t="s">
        <v>62</v>
      </c>
      <c r="K97">
        <v>0</v>
      </c>
      <c r="L97" t="s">
        <v>62</v>
      </c>
      <c r="M97" t="str">
        <f t="shared" si="27"/>
        <v>0111000mx0x</v>
      </c>
      <c r="O97">
        <v>0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0</v>
      </c>
      <c r="Y97">
        <v>1</v>
      </c>
      <c r="Z97">
        <v>0</v>
      </c>
      <c r="AA97">
        <v>0</v>
      </c>
      <c r="AB97">
        <v>1</v>
      </c>
      <c r="AC97">
        <v>1</v>
      </c>
      <c r="AD97">
        <v>1</v>
      </c>
      <c r="AE97" t="str">
        <f t="shared" si="31"/>
        <v>0111111110100111</v>
      </c>
      <c r="AF97" t="str">
        <f>BIN2HEX(MID(AE97,1,8),2)</f>
        <v>7F</v>
      </c>
      <c r="AG97" t="str">
        <f t="shared" si="32"/>
        <v>A7</v>
      </c>
      <c r="AH97">
        <f t="shared" si="33"/>
        <v>127</v>
      </c>
      <c r="AI97">
        <f t="shared" si="34"/>
        <v>167</v>
      </c>
    </row>
    <row r="98" spans="1:35" x14ac:dyDescent="0.25">
      <c r="A98" t="s">
        <v>55</v>
      </c>
      <c r="B98">
        <v>1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 t="s">
        <v>63</v>
      </c>
      <c r="J98" t="s">
        <v>62</v>
      </c>
      <c r="K98">
        <v>0</v>
      </c>
      <c r="L98" t="s">
        <v>62</v>
      </c>
      <c r="M98" t="str">
        <f t="shared" si="27"/>
        <v>1001000mx0x</v>
      </c>
      <c r="O98">
        <v>0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0</v>
      </c>
      <c r="Y98">
        <v>1</v>
      </c>
      <c r="Z98">
        <v>0</v>
      </c>
      <c r="AA98">
        <v>0</v>
      </c>
      <c r="AB98">
        <v>1</v>
      </c>
      <c r="AC98">
        <v>1</v>
      </c>
      <c r="AD98">
        <v>1</v>
      </c>
      <c r="AE98" t="str">
        <f t="shared" si="31"/>
        <v>0111111110100111</v>
      </c>
      <c r="AF98" t="str">
        <f>BIN2HEX(MID(AE98,1,8),2)</f>
        <v>7F</v>
      </c>
      <c r="AG98" t="str">
        <f t="shared" si="32"/>
        <v>A7</v>
      </c>
      <c r="AH98">
        <f t="shared" si="33"/>
        <v>127</v>
      </c>
      <c r="AI98">
        <f t="shared" si="34"/>
        <v>167</v>
      </c>
    </row>
    <row r="99" spans="1:35" x14ac:dyDescent="0.25">
      <c r="A99" t="s">
        <v>55</v>
      </c>
      <c r="B99">
        <v>1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 t="s">
        <v>63</v>
      </c>
      <c r="J99" t="s">
        <v>62</v>
      </c>
      <c r="K99">
        <v>0</v>
      </c>
      <c r="L99" t="s">
        <v>62</v>
      </c>
      <c r="M99" t="str">
        <f t="shared" si="27"/>
        <v>1011000mx0x</v>
      </c>
      <c r="O99">
        <v>0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0</v>
      </c>
      <c r="Y99">
        <v>1</v>
      </c>
      <c r="Z99">
        <v>0</v>
      </c>
      <c r="AA99">
        <v>0</v>
      </c>
      <c r="AB99">
        <v>1</v>
      </c>
      <c r="AC99">
        <v>1</v>
      </c>
      <c r="AD99">
        <v>1</v>
      </c>
      <c r="AE99" t="str">
        <f t="shared" si="31"/>
        <v>0111111110100111</v>
      </c>
      <c r="AF99" t="str">
        <f>BIN2HEX(MID(AE99,1,8),2)</f>
        <v>7F</v>
      </c>
      <c r="AG99" t="str">
        <f t="shared" si="32"/>
        <v>A7</v>
      </c>
      <c r="AH99">
        <f t="shared" si="33"/>
        <v>127</v>
      </c>
      <c r="AI99">
        <f t="shared" si="34"/>
        <v>167</v>
      </c>
    </row>
    <row r="100" spans="1:35" x14ac:dyDescent="0.25">
      <c r="A100" t="s">
        <v>55</v>
      </c>
      <c r="B100">
        <v>1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0</v>
      </c>
      <c r="I100" t="s">
        <v>63</v>
      </c>
      <c r="J100" t="s">
        <v>62</v>
      </c>
      <c r="K100">
        <v>0</v>
      </c>
      <c r="L100" t="s">
        <v>62</v>
      </c>
      <c r="M100" t="str">
        <f t="shared" si="27"/>
        <v>1101000mx0x</v>
      </c>
      <c r="O100">
        <v>0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0</v>
      </c>
      <c r="Y100">
        <v>1</v>
      </c>
      <c r="Z100">
        <v>0</v>
      </c>
      <c r="AA100">
        <v>0</v>
      </c>
      <c r="AB100">
        <v>1</v>
      </c>
      <c r="AC100">
        <v>1</v>
      </c>
      <c r="AD100">
        <v>1</v>
      </c>
      <c r="AE100" t="str">
        <f t="shared" si="31"/>
        <v>0111111110100111</v>
      </c>
      <c r="AF100" t="str">
        <f>BIN2HEX(MID(AE100,1,8),2)</f>
        <v>7F</v>
      </c>
      <c r="AG100" t="str">
        <f t="shared" si="32"/>
        <v>A7</v>
      </c>
      <c r="AH100">
        <f t="shared" si="33"/>
        <v>127</v>
      </c>
      <c r="AI100">
        <f t="shared" si="34"/>
        <v>167</v>
      </c>
    </row>
    <row r="101" spans="1:35" x14ac:dyDescent="0.25">
      <c r="A101" t="s">
        <v>55</v>
      </c>
      <c r="B101">
        <v>1</v>
      </c>
      <c r="C101">
        <v>1</v>
      </c>
      <c r="D101">
        <v>1</v>
      </c>
      <c r="E101">
        <v>1</v>
      </c>
      <c r="F101">
        <v>0</v>
      </c>
      <c r="G101">
        <v>0</v>
      </c>
      <c r="H101">
        <v>0</v>
      </c>
      <c r="I101" t="s">
        <v>63</v>
      </c>
      <c r="J101" t="s">
        <v>62</v>
      </c>
      <c r="K101">
        <v>0</v>
      </c>
      <c r="L101" t="s">
        <v>62</v>
      </c>
      <c r="M101" t="str">
        <f t="shared" si="27"/>
        <v>1111000mx0x</v>
      </c>
      <c r="O101">
        <v>0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0</v>
      </c>
      <c r="Y101">
        <v>1</v>
      </c>
      <c r="Z101">
        <v>0</v>
      </c>
      <c r="AA101">
        <v>0</v>
      </c>
      <c r="AB101">
        <v>1</v>
      </c>
      <c r="AC101">
        <v>1</v>
      </c>
      <c r="AD101">
        <v>1</v>
      </c>
      <c r="AE101" t="str">
        <f t="shared" si="31"/>
        <v>0111111110100111</v>
      </c>
      <c r="AF101" t="str">
        <f>BIN2HEX(MID(AE101,1,8),2)</f>
        <v>7F</v>
      </c>
      <c r="AG101" t="str">
        <f t="shared" si="32"/>
        <v>A7</v>
      </c>
      <c r="AH101">
        <f t="shared" si="33"/>
        <v>127</v>
      </c>
      <c r="AI101">
        <f t="shared" si="34"/>
        <v>167</v>
      </c>
    </row>
    <row r="102" spans="1:35" x14ac:dyDescent="0.25">
      <c r="M102" t="str">
        <f t="shared" si="27"/>
        <v/>
      </c>
    </row>
    <row r="103" spans="1:35" x14ac:dyDescent="0.25">
      <c r="A103" t="s">
        <v>57</v>
      </c>
      <c r="B103" t="s">
        <v>62</v>
      </c>
      <c r="C103" t="s">
        <v>62</v>
      </c>
      <c r="D103" t="s">
        <v>62</v>
      </c>
      <c r="E103">
        <v>1</v>
      </c>
      <c r="F103">
        <v>0</v>
      </c>
      <c r="G103">
        <v>0</v>
      </c>
      <c r="H103">
        <v>1</v>
      </c>
      <c r="I103" t="s">
        <v>62</v>
      </c>
      <c r="J103" t="s">
        <v>62</v>
      </c>
      <c r="K103" t="s">
        <v>62</v>
      </c>
      <c r="L103" t="s">
        <v>62</v>
      </c>
      <c r="M103" t="str">
        <f t="shared" si="27"/>
        <v>xxx1001xxxx</v>
      </c>
      <c r="O103">
        <v>0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0</v>
      </c>
      <c r="Y103">
        <v>1</v>
      </c>
      <c r="Z103">
        <v>0</v>
      </c>
      <c r="AA103">
        <v>0</v>
      </c>
      <c r="AB103">
        <v>1</v>
      </c>
      <c r="AC103">
        <v>1</v>
      </c>
      <c r="AD103">
        <v>1</v>
      </c>
      <c r="AE103" t="str">
        <f t="shared" ref="AE103:AE107" si="35">_xlfn.CONCAT(O103:AD103)</f>
        <v>0111111110100111</v>
      </c>
      <c r="AF103" t="str">
        <f>BIN2HEX(MID(AE103,1,8),2)</f>
        <v>7F</v>
      </c>
      <c r="AG103" t="str">
        <f t="shared" ref="AG103:AG125" si="36">BIN2HEX(MID(AE103,9,8),2)</f>
        <v>A7</v>
      </c>
      <c r="AH103">
        <f t="shared" ref="AH103:AH107" si="37">HEX2DEC(AF103)</f>
        <v>127</v>
      </c>
      <c r="AI103">
        <f t="shared" ref="AI103:AI107" si="38">HEX2DEC(AG103)</f>
        <v>167</v>
      </c>
    </row>
    <row r="104" spans="1:35" x14ac:dyDescent="0.25">
      <c r="A104" t="s">
        <v>58</v>
      </c>
      <c r="B104" t="s">
        <v>62</v>
      </c>
      <c r="C104" t="s">
        <v>62</v>
      </c>
      <c r="D104" t="s">
        <v>62</v>
      </c>
      <c r="E104">
        <v>1</v>
      </c>
      <c r="F104">
        <v>0</v>
      </c>
      <c r="G104">
        <v>1</v>
      </c>
      <c r="H104">
        <v>0</v>
      </c>
      <c r="I104" t="s">
        <v>62</v>
      </c>
      <c r="J104" t="s">
        <v>62</v>
      </c>
      <c r="K104" t="s">
        <v>62</v>
      </c>
      <c r="L104" t="s">
        <v>62</v>
      </c>
      <c r="M104" t="str">
        <f t="shared" si="27"/>
        <v>xxx1010xxxx</v>
      </c>
      <c r="O104">
        <v>0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0</v>
      </c>
      <c r="Y104">
        <v>1</v>
      </c>
      <c r="Z104">
        <v>0</v>
      </c>
      <c r="AA104">
        <v>0</v>
      </c>
      <c r="AB104">
        <v>1</v>
      </c>
      <c r="AC104">
        <v>1</v>
      </c>
      <c r="AD104">
        <v>1</v>
      </c>
      <c r="AE104" t="str">
        <f t="shared" si="35"/>
        <v>0111111110100111</v>
      </c>
      <c r="AF104" t="str">
        <f>BIN2HEX(MID(AE104,1,8),2)</f>
        <v>7F</v>
      </c>
      <c r="AG104" t="str">
        <f t="shared" si="36"/>
        <v>A7</v>
      </c>
      <c r="AH104">
        <f t="shared" si="37"/>
        <v>127</v>
      </c>
      <c r="AI104">
        <f t="shared" si="38"/>
        <v>167</v>
      </c>
    </row>
    <row r="105" spans="1:35" x14ac:dyDescent="0.25">
      <c r="A105" t="s">
        <v>59</v>
      </c>
      <c r="B105" t="s">
        <v>62</v>
      </c>
      <c r="C105" t="s">
        <v>62</v>
      </c>
      <c r="D105" t="s">
        <v>62</v>
      </c>
      <c r="E105">
        <v>1</v>
      </c>
      <c r="F105">
        <v>0</v>
      </c>
      <c r="G105">
        <v>1</v>
      </c>
      <c r="H105">
        <v>1</v>
      </c>
      <c r="I105" t="s">
        <v>62</v>
      </c>
      <c r="J105" t="s">
        <v>62</v>
      </c>
      <c r="K105" t="s">
        <v>62</v>
      </c>
      <c r="L105" t="s">
        <v>62</v>
      </c>
      <c r="M105" t="str">
        <f t="shared" si="27"/>
        <v>xxx1011xxxx</v>
      </c>
      <c r="O105">
        <v>0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0</v>
      </c>
      <c r="Y105">
        <v>1</v>
      </c>
      <c r="Z105">
        <v>0</v>
      </c>
      <c r="AA105">
        <v>0</v>
      </c>
      <c r="AB105">
        <v>1</v>
      </c>
      <c r="AC105">
        <v>1</v>
      </c>
      <c r="AD105">
        <v>1</v>
      </c>
      <c r="AE105" t="str">
        <f t="shared" si="35"/>
        <v>0111111110100111</v>
      </c>
      <c r="AF105" t="str">
        <f>BIN2HEX(MID(AE105,1,8),2)</f>
        <v>7F</v>
      </c>
      <c r="AG105" t="str">
        <f t="shared" si="36"/>
        <v>A7</v>
      </c>
      <c r="AH105">
        <f t="shared" si="37"/>
        <v>127</v>
      </c>
      <c r="AI105">
        <f t="shared" si="38"/>
        <v>167</v>
      </c>
    </row>
    <row r="106" spans="1:35" x14ac:dyDescent="0.25">
      <c r="A106" t="s">
        <v>60</v>
      </c>
      <c r="B106" t="s">
        <v>62</v>
      </c>
      <c r="C106" t="s">
        <v>62</v>
      </c>
      <c r="D106" t="s">
        <v>62</v>
      </c>
      <c r="E106">
        <v>1</v>
      </c>
      <c r="F106">
        <v>1</v>
      </c>
      <c r="G106">
        <v>0</v>
      </c>
      <c r="H106">
        <v>0</v>
      </c>
      <c r="I106" t="s">
        <v>62</v>
      </c>
      <c r="J106" t="s">
        <v>62</v>
      </c>
      <c r="K106" t="s">
        <v>62</v>
      </c>
      <c r="L106" t="s">
        <v>62</v>
      </c>
      <c r="M106" t="str">
        <f t="shared" si="27"/>
        <v>xxx1100xxxx</v>
      </c>
      <c r="O106">
        <v>0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0</v>
      </c>
      <c r="Y106">
        <v>1</v>
      </c>
      <c r="Z106">
        <v>0</v>
      </c>
      <c r="AA106">
        <v>0</v>
      </c>
      <c r="AB106">
        <v>1</v>
      </c>
      <c r="AC106">
        <v>1</v>
      </c>
      <c r="AD106">
        <v>1</v>
      </c>
      <c r="AE106" t="str">
        <f t="shared" si="35"/>
        <v>0111111110100111</v>
      </c>
      <c r="AF106" t="str">
        <f>BIN2HEX(MID(AE106,1,8),2)</f>
        <v>7F</v>
      </c>
      <c r="AG106" t="str">
        <f t="shared" si="36"/>
        <v>A7</v>
      </c>
      <c r="AH106">
        <f t="shared" si="37"/>
        <v>127</v>
      </c>
      <c r="AI106">
        <f t="shared" si="38"/>
        <v>167</v>
      </c>
    </row>
    <row r="107" spans="1:35" x14ac:dyDescent="0.25">
      <c r="A107" t="s">
        <v>61</v>
      </c>
      <c r="B107" t="s">
        <v>62</v>
      </c>
      <c r="C107" t="s">
        <v>62</v>
      </c>
      <c r="D107" t="s">
        <v>62</v>
      </c>
      <c r="E107">
        <v>1</v>
      </c>
      <c r="F107">
        <v>1</v>
      </c>
      <c r="G107">
        <v>0</v>
      </c>
      <c r="H107">
        <v>1</v>
      </c>
      <c r="I107" t="s">
        <v>62</v>
      </c>
      <c r="J107" t="s">
        <v>62</v>
      </c>
      <c r="K107" t="s">
        <v>62</v>
      </c>
      <c r="L107" t="s">
        <v>62</v>
      </c>
      <c r="M107" t="str">
        <f t="shared" si="27"/>
        <v>xxx1101xxxx</v>
      </c>
      <c r="O107">
        <v>0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0</v>
      </c>
      <c r="Y107">
        <v>1</v>
      </c>
      <c r="Z107">
        <v>0</v>
      </c>
      <c r="AA107">
        <v>0</v>
      </c>
      <c r="AB107">
        <v>1</v>
      </c>
      <c r="AC107">
        <v>1</v>
      </c>
      <c r="AD107">
        <v>1</v>
      </c>
      <c r="AE107" t="str">
        <f t="shared" si="35"/>
        <v>0111111110100111</v>
      </c>
      <c r="AF107" t="str">
        <f>BIN2HEX(MID(AE107,1,8),2)</f>
        <v>7F</v>
      </c>
      <c r="AG107" t="str">
        <f t="shared" si="36"/>
        <v>A7</v>
      </c>
      <c r="AH107">
        <f t="shared" si="37"/>
        <v>127</v>
      </c>
      <c r="AI107">
        <f t="shared" si="38"/>
        <v>167</v>
      </c>
    </row>
    <row r="108" spans="1:35" x14ac:dyDescent="0.25">
      <c r="M108" t="str">
        <f t="shared" si="27"/>
        <v/>
      </c>
    </row>
    <row r="109" spans="1:35" x14ac:dyDescent="0.25">
      <c r="A109" t="s">
        <v>56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0</v>
      </c>
      <c r="I109" t="s">
        <v>63</v>
      </c>
      <c r="J109" t="s">
        <v>62</v>
      </c>
      <c r="K109" t="s">
        <v>62</v>
      </c>
      <c r="L109" t="s">
        <v>62</v>
      </c>
      <c r="M109" t="str">
        <f t="shared" si="27"/>
        <v>0001110mxxx</v>
      </c>
      <c r="O109">
        <v>0</v>
      </c>
      <c r="P109">
        <v>0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0</v>
      </c>
      <c r="Y109">
        <v>1</v>
      </c>
      <c r="Z109">
        <v>0</v>
      </c>
      <c r="AA109">
        <v>0</v>
      </c>
      <c r="AB109">
        <v>0</v>
      </c>
      <c r="AC109">
        <v>1</v>
      </c>
      <c r="AD109">
        <v>1</v>
      </c>
      <c r="AE109" t="str">
        <f t="shared" ref="AE109:AE116" si="39">_xlfn.CONCAT(O109:AD109)</f>
        <v>0011111110100011</v>
      </c>
      <c r="AF109" t="str">
        <f>BIN2HEX(MID(AE109,1,8),2)</f>
        <v>3F</v>
      </c>
      <c r="AG109" t="str">
        <f t="shared" si="36"/>
        <v>A3</v>
      </c>
      <c r="AH109">
        <f t="shared" ref="AH109:AH116" si="40">HEX2DEC(AF109)</f>
        <v>63</v>
      </c>
      <c r="AI109">
        <f t="shared" ref="AI109:AI116" si="41">HEX2DEC(AG109)</f>
        <v>163</v>
      </c>
    </row>
    <row r="110" spans="1:35" x14ac:dyDescent="0.25">
      <c r="A110" t="s">
        <v>56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 t="s">
        <v>63</v>
      </c>
      <c r="J110" t="s">
        <v>62</v>
      </c>
      <c r="K110" t="s">
        <v>62</v>
      </c>
      <c r="L110" t="s">
        <v>62</v>
      </c>
      <c r="M110" t="str">
        <f t="shared" si="27"/>
        <v>0011110mxxx</v>
      </c>
      <c r="O110">
        <v>0</v>
      </c>
      <c r="P110">
        <v>1</v>
      </c>
      <c r="Q110">
        <v>1</v>
      </c>
      <c r="R110">
        <v>0</v>
      </c>
      <c r="S110">
        <v>1</v>
      </c>
      <c r="T110">
        <v>0</v>
      </c>
      <c r="U110">
        <v>1</v>
      </c>
      <c r="V110">
        <v>1</v>
      </c>
      <c r="W110">
        <v>1</v>
      </c>
      <c r="X110">
        <v>0</v>
      </c>
      <c r="Y110">
        <v>1</v>
      </c>
      <c r="Z110">
        <v>0</v>
      </c>
      <c r="AA110">
        <v>1</v>
      </c>
      <c r="AB110">
        <v>1</v>
      </c>
      <c r="AC110">
        <v>1</v>
      </c>
      <c r="AD110">
        <v>1</v>
      </c>
      <c r="AE110" t="str">
        <f t="shared" si="39"/>
        <v>0110101110101111</v>
      </c>
      <c r="AF110" t="str">
        <f>BIN2HEX(MID(AE110,1,8),2)</f>
        <v>6B</v>
      </c>
      <c r="AG110" t="str">
        <f t="shared" si="36"/>
        <v>AF</v>
      </c>
      <c r="AH110">
        <f t="shared" si="40"/>
        <v>107</v>
      </c>
      <c r="AI110">
        <f t="shared" si="41"/>
        <v>175</v>
      </c>
    </row>
    <row r="111" spans="1:35" x14ac:dyDescent="0.25">
      <c r="A111" t="s">
        <v>56</v>
      </c>
      <c r="B111">
        <v>0</v>
      </c>
      <c r="C111">
        <v>1</v>
      </c>
      <c r="D111">
        <v>0</v>
      </c>
      <c r="E111">
        <v>1</v>
      </c>
      <c r="F111">
        <v>1</v>
      </c>
      <c r="G111">
        <v>1</v>
      </c>
      <c r="H111">
        <v>0</v>
      </c>
      <c r="I111" t="s">
        <v>63</v>
      </c>
      <c r="J111" t="s">
        <v>62</v>
      </c>
      <c r="K111" t="s">
        <v>62</v>
      </c>
      <c r="L111" t="s">
        <v>62</v>
      </c>
      <c r="M111" t="str">
        <f t="shared" si="27"/>
        <v>0101110mxxx</v>
      </c>
      <c r="O111">
        <v>0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1</v>
      </c>
      <c r="X111">
        <v>0</v>
      </c>
      <c r="Y111">
        <v>1</v>
      </c>
      <c r="Z111">
        <v>1</v>
      </c>
      <c r="AA111">
        <v>0</v>
      </c>
      <c r="AB111">
        <v>1</v>
      </c>
      <c r="AC111">
        <v>1</v>
      </c>
      <c r="AD111">
        <v>1</v>
      </c>
      <c r="AE111" t="str">
        <f t="shared" si="39"/>
        <v>0111111010110111</v>
      </c>
      <c r="AF111" t="str">
        <f>BIN2HEX(MID(AE111,1,8),2)</f>
        <v>7E</v>
      </c>
      <c r="AG111" t="str">
        <f t="shared" si="36"/>
        <v>B7</v>
      </c>
      <c r="AH111">
        <f t="shared" si="40"/>
        <v>126</v>
      </c>
      <c r="AI111">
        <f t="shared" si="41"/>
        <v>183</v>
      </c>
    </row>
    <row r="112" spans="1:35" x14ac:dyDescent="0.25">
      <c r="A112" t="s">
        <v>56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 t="s">
        <v>63</v>
      </c>
      <c r="J112" t="s">
        <v>62</v>
      </c>
      <c r="K112" t="s">
        <v>62</v>
      </c>
      <c r="L112" t="s">
        <v>62</v>
      </c>
      <c r="M112" t="str">
        <f t="shared" si="27"/>
        <v>0111110mxxx</v>
      </c>
      <c r="O112">
        <v>0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0</v>
      </c>
      <c r="Y112">
        <v>1</v>
      </c>
      <c r="Z112">
        <v>0</v>
      </c>
      <c r="AA112">
        <v>0</v>
      </c>
      <c r="AB112">
        <v>1</v>
      </c>
      <c r="AC112">
        <v>1</v>
      </c>
      <c r="AD112">
        <v>1</v>
      </c>
      <c r="AE112" t="str">
        <f t="shared" si="39"/>
        <v>0111111110100111</v>
      </c>
      <c r="AF112" t="str">
        <f>BIN2HEX(MID(AE112,1,8),2)</f>
        <v>7F</v>
      </c>
      <c r="AG112" t="str">
        <f t="shared" si="36"/>
        <v>A7</v>
      </c>
      <c r="AH112">
        <f t="shared" si="40"/>
        <v>127</v>
      </c>
      <c r="AI112">
        <f t="shared" si="41"/>
        <v>167</v>
      </c>
    </row>
    <row r="113" spans="1:35" x14ac:dyDescent="0.25">
      <c r="A113" t="s">
        <v>56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0</v>
      </c>
      <c r="I113" t="s">
        <v>63</v>
      </c>
      <c r="J113" t="s">
        <v>62</v>
      </c>
      <c r="K113" t="s">
        <v>62</v>
      </c>
      <c r="L113" t="s">
        <v>62</v>
      </c>
      <c r="M113" t="str">
        <f t="shared" si="27"/>
        <v>1001110mxxx</v>
      </c>
      <c r="O113">
        <v>0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0</v>
      </c>
      <c r="Y113">
        <v>1</v>
      </c>
      <c r="Z113">
        <v>0</v>
      </c>
      <c r="AA113">
        <v>0</v>
      </c>
      <c r="AB113">
        <v>1</v>
      </c>
      <c r="AC113">
        <v>1</v>
      </c>
      <c r="AD113">
        <v>1</v>
      </c>
      <c r="AE113" t="str">
        <f t="shared" si="39"/>
        <v>0111111110100111</v>
      </c>
      <c r="AF113" t="str">
        <f>BIN2HEX(MID(AE113,1,8),2)</f>
        <v>7F</v>
      </c>
      <c r="AG113" t="str">
        <f t="shared" si="36"/>
        <v>A7</v>
      </c>
      <c r="AH113">
        <f t="shared" si="40"/>
        <v>127</v>
      </c>
      <c r="AI113">
        <f t="shared" si="41"/>
        <v>167</v>
      </c>
    </row>
    <row r="114" spans="1:35" x14ac:dyDescent="0.25">
      <c r="A114" t="s">
        <v>56</v>
      </c>
      <c r="B114">
        <v>1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0</v>
      </c>
      <c r="I114" t="s">
        <v>63</v>
      </c>
      <c r="J114" t="s">
        <v>62</v>
      </c>
      <c r="K114" t="s">
        <v>62</v>
      </c>
      <c r="L114" t="s">
        <v>62</v>
      </c>
      <c r="M114" t="str">
        <f t="shared" si="27"/>
        <v>1011110mxxx</v>
      </c>
      <c r="O114">
        <v>0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0</v>
      </c>
      <c r="Y114">
        <v>1</v>
      </c>
      <c r="Z114">
        <v>0</v>
      </c>
      <c r="AA114">
        <v>0</v>
      </c>
      <c r="AB114">
        <v>1</v>
      </c>
      <c r="AC114">
        <v>1</v>
      </c>
      <c r="AD114">
        <v>1</v>
      </c>
      <c r="AE114" t="str">
        <f t="shared" si="39"/>
        <v>0111111110100111</v>
      </c>
      <c r="AF114" t="str">
        <f>BIN2HEX(MID(AE114,1,8),2)</f>
        <v>7F</v>
      </c>
      <c r="AG114" t="str">
        <f t="shared" si="36"/>
        <v>A7</v>
      </c>
      <c r="AH114">
        <f t="shared" si="40"/>
        <v>127</v>
      </c>
      <c r="AI114">
        <f t="shared" si="41"/>
        <v>167</v>
      </c>
    </row>
    <row r="115" spans="1:35" x14ac:dyDescent="0.25">
      <c r="A115" t="s">
        <v>56</v>
      </c>
      <c r="B115">
        <v>1</v>
      </c>
      <c r="C115">
        <v>1</v>
      </c>
      <c r="D115">
        <v>0</v>
      </c>
      <c r="E115">
        <v>1</v>
      </c>
      <c r="F115">
        <v>1</v>
      </c>
      <c r="G115">
        <v>1</v>
      </c>
      <c r="H115">
        <v>0</v>
      </c>
      <c r="I115" t="s">
        <v>63</v>
      </c>
      <c r="J115" t="s">
        <v>62</v>
      </c>
      <c r="K115" t="s">
        <v>62</v>
      </c>
      <c r="L115" t="s">
        <v>62</v>
      </c>
      <c r="M115" t="str">
        <f t="shared" si="27"/>
        <v>1101110mxxx</v>
      </c>
      <c r="O115">
        <v>0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0</v>
      </c>
      <c r="Y115">
        <v>1</v>
      </c>
      <c r="Z115">
        <v>0</v>
      </c>
      <c r="AA115">
        <v>0</v>
      </c>
      <c r="AB115">
        <v>1</v>
      </c>
      <c r="AC115">
        <v>1</v>
      </c>
      <c r="AD115">
        <v>1</v>
      </c>
      <c r="AE115" t="str">
        <f t="shared" si="39"/>
        <v>0111111110100111</v>
      </c>
      <c r="AF115" t="str">
        <f>BIN2HEX(MID(AE115,1,8),2)</f>
        <v>7F</v>
      </c>
      <c r="AG115" t="str">
        <f t="shared" si="36"/>
        <v>A7</v>
      </c>
      <c r="AH115">
        <f t="shared" si="40"/>
        <v>127</v>
      </c>
      <c r="AI115">
        <f t="shared" si="41"/>
        <v>167</v>
      </c>
    </row>
    <row r="116" spans="1:35" x14ac:dyDescent="0.25">
      <c r="A116" t="s">
        <v>56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 t="s">
        <v>63</v>
      </c>
      <c r="J116" t="s">
        <v>62</v>
      </c>
      <c r="K116" t="s">
        <v>62</v>
      </c>
      <c r="L116" t="s">
        <v>62</v>
      </c>
      <c r="M116" t="str">
        <f t="shared" si="27"/>
        <v>1111110mxxx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0</v>
      </c>
      <c r="Y116">
        <v>1</v>
      </c>
      <c r="Z116">
        <v>0</v>
      </c>
      <c r="AA116">
        <v>0</v>
      </c>
      <c r="AB116">
        <v>1</v>
      </c>
      <c r="AC116">
        <v>1</v>
      </c>
      <c r="AD116">
        <v>1</v>
      </c>
      <c r="AE116" t="str">
        <f t="shared" si="39"/>
        <v>0111111110100111</v>
      </c>
      <c r="AF116" t="str">
        <f>BIN2HEX(MID(AE116,1,8),2)</f>
        <v>7F</v>
      </c>
      <c r="AG116" t="str">
        <f t="shared" si="36"/>
        <v>A7</v>
      </c>
      <c r="AH116">
        <f t="shared" si="40"/>
        <v>127</v>
      </c>
      <c r="AI116">
        <f t="shared" si="41"/>
        <v>167</v>
      </c>
    </row>
    <row r="117" spans="1:35" x14ac:dyDescent="0.25">
      <c r="M117" t="str">
        <f t="shared" si="27"/>
        <v/>
      </c>
    </row>
    <row r="118" spans="1:35" x14ac:dyDescent="0.25">
      <c r="A118" t="s">
        <v>29</v>
      </c>
      <c r="B118">
        <v>0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1</v>
      </c>
      <c r="I118" t="s">
        <v>63</v>
      </c>
      <c r="J118" t="s">
        <v>62</v>
      </c>
      <c r="K118" t="s">
        <v>62</v>
      </c>
      <c r="L118" t="s">
        <v>62</v>
      </c>
      <c r="M118" t="str">
        <f t="shared" si="27"/>
        <v>0001111mxxx</v>
      </c>
      <c r="O118">
        <v>0</v>
      </c>
      <c r="P118">
        <v>0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1</v>
      </c>
      <c r="AD118">
        <v>1</v>
      </c>
      <c r="AE118" t="str">
        <f t="shared" ref="AE118:AE125" si="42">_xlfn.CONCAT(O118:AD118)</f>
        <v>0011111110100011</v>
      </c>
      <c r="AF118" t="str">
        <f>BIN2HEX(MID(AE118,1,8),2)</f>
        <v>3F</v>
      </c>
      <c r="AG118" t="str">
        <f t="shared" si="36"/>
        <v>A3</v>
      </c>
      <c r="AH118">
        <f t="shared" ref="AH118:AH125" si="43">HEX2DEC(AF118)</f>
        <v>63</v>
      </c>
      <c r="AI118">
        <f t="shared" ref="AI118:AI125" si="44">HEX2DEC(AG118)</f>
        <v>163</v>
      </c>
    </row>
    <row r="119" spans="1:35" x14ac:dyDescent="0.25">
      <c r="A119" t="s">
        <v>29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 t="s">
        <v>63</v>
      </c>
      <c r="J119" t="s">
        <v>62</v>
      </c>
      <c r="K119" t="s">
        <v>62</v>
      </c>
      <c r="L119" t="s">
        <v>62</v>
      </c>
      <c r="M119" t="str">
        <f t="shared" si="27"/>
        <v>0011111mxxx</v>
      </c>
      <c r="O119">
        <v>0</v>
      </c>
      <c r="P119">
        <v>1</v>
      </c>
      <c r="Q119">
        <v>1</v>
      </c>
      <c r="R119">
        <v>0</v>
      </c>
      <c r="S119">
        <v>1</v>
      </c>
      <c r="T119">
        <v>0</v>
      </c>
      <c r="U119">
        <v>1</v>
      </c>
      <c r="V119">
        <v>1</v>
      </c>
      <c r="W119">
        <v>1</v>
      </c>
      <c r="X119">
        <v>0</v>
      </c>
      <c r="Y119">
        <v>1</v>
      </c>
      <c r="Z119">
        <v>0</v>
      </c>
      <c r="AA119">
        <v>1</v>
      </c>
      <c r="AB119">
        <v>1</v>
      </c>
      <c r="AC119">
        <v>1</v>
      </c>
      <c r="AD119">
        <v>1</v>
      </c>
      <c r="AE119" t="str">
        <f t="shared" si="42"/>
        <v>0110101110101111</v>
      </c>
      <c r="AF119" t="str">
        <f>BIN2HEX(MID(AE119,1,8),2)</f>
        <v>6B</v>
      </c>
      <c r="AG119" t="str">
        <f t="shared" si="36"/>
        <v>AF</v>
      </c>
      <c r="AH119">
        <f t="shared" si="43"/>
        <v>107</v>
      </c>
      <c r="AI119">
        <f t="shared" si="44"/>
        <v>175</v>
      </c>
    </row>
    <row r="120" spans="1:35" x14ac:dyDescent="0.25">
      <c r="A120" t="s">
        <v>29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1</v>
      </c>
      <c r="H120">
        <v>1</v>
      </c>
      <c r="I120" t="s">
        <v>63</v>
      </c>
      <c r="J120" t="s">
        <v>62</v>
      </c>
      <c r="K120" t="s">
        <v>62</v>
      </c>
      <c r="L120" t="s">
        <v>62</v>
      </c>
      <c r="M120" t="str">
        <f t="shared" si="27"/>
        <v>0101111mxxx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1</v>
      </c>
      <c r="AE120" t="str">
        <f t="shared" si="42"/>
        <v>1111111110100111</v>
      </c>
      <c r="AF120" t="str">
        <f>BIN2HEX(MID(AE120,1,8),2)</f>
        <v>FF</v>
      </c>
      <c r="AG120" t="str">
        <f t="shared" si="36"/>
        <v>A7</v>
      </c>
      <c r="AH120">
        <f t="shared" si="43"/>
        <v>255</v>
      </c>
      <c r="AI120">
        <f t="shared" si="44"/>
        <v>167</v>
      </c>
    </row>
    <row r="121" spans="1:35" x14ac:dyDescent="0.25">
      <c r="A121" t="s">
        <v>29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 t="s">
        <v>63</v>
      </c>
      <c r="J121" t="s">
        <v>62</v>
      </c>
      <c r="K121" t="s">
        <v>62</v>
      </c>
      <c r="L121" t="s">
        <v>62</v>
      </c>
      <c r="M121" t="str">
        <f t="shared" si="27"/>
        <v>0111111mxxx</v>
      </c>
      <c r="O121">
        <v>0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0</v>
      </c>
      <c r="Y121">
        <v>1</v>
      </c>
      <c r="Z121">
        <v>0</v>
      </c>
      <c r="AA121">
        <v>0</v>
      </c>
      <c r="AB121">
        <v>1</v>
      </c>
      <c r="AC121">
        <v>1</v>
      </c>
      <c r="AD121">
        <v>1</v>
      </c>
      <c r="AE121" t="str">
        <f t="shared" si="42"/>
        <v>0111111110100111</v>
      </c>
      <c r="AF121" t="str">
        <f>BIN2HEX(MID(AE121,1,8),2)</f>
        <v>7F</v>
      </c>
      <c r="AG121" t="str">
        <f t="shared" si="36"/>
        <v>A7</v>
      </c>
      <c r="AH121">
        <f t="shared" si="43"/>
        <v>127</v>
      </c>
      <c r="AI121">
        <f t="shared" si="44"/>
        <v>167</v>
      </c>
    </row>
    <row r="122" spans="1:35" x14ac:dyDescent="0.25">
      <c r="A122" t="s">
        <v>29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1</v>
      </c>
      <c r="I122" t="s">
        <v>63</v>
      </c>
      <c r="J122" t="s">
        <v>62</v>
      </c>
      <c r="K122" t="s">
        <v>62</v>
      </c>
      <c r="L122" t="s">
        <v>62</v>
      </c>
      <c r="M122" t="str">
        <f t="shared" si="27"/>
        <v>1001111mxxx</v>
      </c>
      <c r="O122">
        <v>0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0</v>
      </c>
      <c r="Y122">
        <v>1</v>
      </c>
      <c r="Z122">
        <v>0</v>
      </c>
      <c r="AA122">
        <v>0</v>
      </c>
      <c r="AB122">
        <v>1</v>
      </c>
      <c r="AC122">
        <v>1</v>
      </c>
      <c r="AD122">
        <v>1</v>
      </c>
      <c r="AE122" t="str">
        <f t="shared" si="42"/>
        <v>0111111110100111</v>
      </c>
      <c r="AF122" t="str">
        <f>BIN2HEX(MID(AE122,1,8),2)</f>
        <v>7F</v>
      </c>
      <c r="AG122" t="str">
        <f t="shared" si="36"/>
        <v>A7</v>
      </c>
      <c r="AH122">
        <f t="shared" si="43"/>
        <v>127</v>
      </c>
      <c r="AI122">
        <f t="shared" si="44"/>
        <v>167</v>
      </c>
    </row>
    <row r="123" spans="1:35" x14ac:dyDescent="0.25">
      <c r="A123" t="s">
        <v>29</v>
      </c>
      <c r="B123">
        <v>1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1</v>
      </c>
      <c r="I123" t="s">
        <v>63</v>
      </c>
      <c r="J123" t="s">
        <v>62</v>
      </c>
      <c r="K123" t="s">
        <v>62</v>
      </c>
      <c r="L123" t="s">
        <v>62</v>
      </c>
      <c r="M123" t="str">
        <f t="shared" si="27"/>
        <v>1011111mxxx</v>
      </c>
      <c r="O123">
        <v>0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0</v>
      </c>
      <c r="Y123">
        <v>1</v>
      </c>
      <c r="Z123">
        <v>0</v>
      </c>
      <c r="AA123">
        <v>0</v>
      </c>
      <c r="AB123">
        <v>1</v>
      </c>
      <c r="AC123">
        <v>1</v>
      </c>
      <c r="AD123">
        <v>1</v>
      </c>
      <c r="AE123" t="str">
        <f t="shared" si="42"/>
        <v>0111111110100111</v>
      </c>
      <c r="AF123" t="str">
        <f>BIN2HEX(MID(AE123,1,8),2)</f>
        <v>7F</v>
      </c>
      <c r="AG123" t="str">
        <f t="shared" si="36"/>
        <v>A7</v>
      </c>
      <c r="AH123">
        <f t="shared" si="43"/>
        <v>127</v>
      </c>
      <c r="AI123">
        <f t="shared" si="44"/>
        <v>167</v>
      </c>
    </row>
    <row r="124" spans="1:35" x14ac:dyDescent="0.25">
      <c r="A124" t="s">
        <v>29</v>
      </c>
      <c r="B124">
        <v>1</v>
      </c>
      <c r="C124">
        <v>1</v>
      </c>
      <c r="D124">
        <v>0</v>
      </c>
      <c r="E124">
        <v>1</v>
      </c>
      <c r="F124">
        <v>1</v>
      </c>
      <c r="G124">
        <v>1</v>
      </c>
      <c r="H124">
        <v>1</v>
      </c>
      <c r="I124" t="s">
        <v>63</v>
      </c>
      <c r="J124" t="s">
        <v>62</v>
      </c>
      <c r="K124" t="s">
        <v>62</v>
      </c>
      <c r="L124" t="s">
        <v>62</v>
      </c>
      <c r="M124" t="str">
        <f t="shared" si="27"/>
        <v>1101111mxxx</v>
      </c>
      <c r="O124">
        <v>0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0</v>
      </c>
      <c r="Y124">
        <v>1</v>
      </c>
      <c r="Z124">
        <v>0</v>
      </c>
      <c r="AA124">
        <v>0</v>
      </c>
      <c r="AB124">
        <v>1</v>
      </c>
      <c r="AC124">
        <v>1</v>
      </c>
      <c r="AD124">
        <v>1</v>
      </c>
      <c r="AE124" t="str">
        <f t="shared" si="42"/>
        <v>0111111110100111</v>
      </c>
      <c r="AF124" t="str">
        <f>BIN2HEX(MID(AE124,1,8),2)</f>
        <v>7F</v>
      </c>
      <c r="AG124" t="str">
        <f t="shared" si="36"/>
        <v>A7</v>
      </c>
      <c r="AH124">
        <f t="shared" si="43"/>
        <v>127</v>
      </c>
      <c r="AI124">
        <f t="shared" si="44"/>
        <v>167</v>
      </c>
    </row>
    <row r="125" spans="1:35" x14ac:dyDescent="0.25">
      <c r="A125" t="s">
        <v>29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 t="s">
        <v>63</v>
      </c>
      <c r="J125" t="s">
        <v>62</v>
      </c>
      <c r="K125" t="s">
        <v>62</v>
      </c>
      <c r="L125" t="s">
        <v>62</v>
      </c>
      <c r="M125" t="str">
        <f t="shared" si="27"/>
        <v>1111111mxxx</v>
      </c>
      <c r="O125">
        <v>0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1</v>
      </c>
      <c r="Z125">
        <v>0</v>
      </c>
      <c r="AA125">
        <v>0</v>
      </c>
      <c r="AB125">
        <v>1</v>
      </c>
      <c r="AC125">
        <v>1</v>
      </c>
      <c r="AD125">
        <v>1</v>
      </c>
      <c r="AE125" t="str">
        <f t="shared" si="42"/>
        <v>0111111110100111</v>
      </c>
      <c r="AF125" t="str">
        <f>BIN2HEX(MID(AE125,1,8),2)</f>
        <v>7F</v>
      </c>
      <c r="AG125" t="str">
        <f t="shared" si="36"/>
        <v>A7</v>
      </c>
      <c r="AH125">
        <f t="shared" si="43"/>
        <v>127</v>
      </c>
      <c r="AI125">
        <f t="shared" si="44"/>
        <v>167</v>
      </c>
    </row>
  </sheetData>
  <phoneticPr fontId="1" type="noConversion"/>
  <conditionalFormatting sqref="AH1:AI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0538-D322-48C1-9FBE-729D4EEB474C}">
  <dimension ref="A1:B3"/>
  <sheetViews>
    <sheetView workbookViewId="0">
      <selection activeCell="A3" sqref="A3"/>
    </sheetView>
  </sheetViews>
  <sheetFormatPr defaultRowHeight="15" x14ac:dyDescent="0.25"/>
  <sheetData>
    <row r="1" spans="1:2" x14ac:dyDescent="0.25">
      <c r="A1" s="1" t="s">
        <v>185</v>
      </c>
      <c r="B1" t="str">
        <f>BIN2HEX(A1)</f>
        <v>3F</v>
      </c>
    </row>
    <row r="2" spans="1:2" x14ac:dyDescent="0.25">
      <c r="A2" s="1" t="s">
        <v>186</v>
      </c>
      <c r="B2" t="str">
        <f>BIN2HEX(A2)</f>
        <v>A3</v>
      </c>
    </row>
    <row r="3" spans="1:2" x14ac:dyDescent="0.25">
      <c r="A3" t="s"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4CB9-7BF3-42FD-98FE-9D6E8BD23C14}">
  <dimension ref="A1:B109"/>
  <sheetViews>
    <sheetView workbookViewId="0">
      <selection activeCell="C1" sqref="C1"/>
    </sheetView>
  </sheetViews>
  <sheetFormatPr defaultRowHeight="15" x14ac:dyDescent="0.25"/>
  <cols>
    <col min="1" max="1" width="12.42578125" bestFit="1" customWidth="1"/>
    <col min="2" max="2" width="17.28515625" bestFit="1" customWidth="1"/>
  </cols>
  <sheetData>
    <row r="1" spans="1:2" x14ac:dyDescent="0.25">
      <c r="A1" t="s">
        <v>76</v>
      </c>
      <c r="B1" t="s">
        <v>65</v>
      </c>
    </row>
    <row r="2" spans="1:2" x14ac:dyDescent="0.25">
      <c r="A2" t="s">
        <v>84</v>
      </c>
      <c r="B2" t="s">
        <v>65</v>
      </c>
    </row>
    <row r="3" spans="1:2" x14ac:dyDescent="0.25">
      <c r="A3" t="s">
        <v>92</v>
      </c>
      <c r="B3" t="s">
        <v>65</v>
      </c>
    </row>
    <row r="4" spans="1:2" x14ac:dyDescent="0.25">
      <c r="A4" t="s">
        <v>100</v>
      </c>
      <c r="B4" t="s">
        <v>65</v>
      </c>
    </row>
    <row r="5" spans="1:2" x14ac:dyDescent="0.25">
      <c r="A5" t="s">
        <v>108</v>
      </c>
      <c r="B5" t="s">
        <v>65</v>
      </c>
    </row>
    <row r="6" spans="1:2" x14ac:dyDescent="0.25">
      <c r="A6" t="s">
        <v>116</v>
      </c>
      <c r="B6" t="s">
        <v>65</v>
      </c>
    </row>
    <row r="7" spans="1:2" x14ac:dyDescent="0.25">
      <c r="A7" t="s">
        <v>124</v>
      </c>
      <c r="B7" t="s">
        <v>65</v>
      </c>
    </row>
    <row r="8" spans="1:2" x14ac:dyDescent="0.25">
      <c r="A8" t="s">
        <v>140</v>
      </c>
      <c r="B8" t="s">
        <v>65</v>
      </c>
    </row>
    <row r="9" spans="1:2" x14ac:dyDescent="0.25">
      <c r="A9" t="s">
        <v>132</v>
      </c>
      <c r="B9" t="s">
        <v>65</v>
      </c>
    </row>
    <row r="10" spans="1:2" x14ac:dyDescent="0.25">
      <c r="A10" t="s">
        <v>156</v>
      </c>
      <c r="B10" t="s">
        <v>65</v>
      </c>
    </row>
    <row r="11" spans="1:2" x14ac:dyDescent="0.25">
      <c r="A11" t="s">
        <v>148</v>
      </c>
      <c r="B11" t="s">
        <v>65</v>
      </c>
    </row>
    <row r="12" spans="1:2" x14ac:dyDescent="0.25">
      <c r="A12" t="s">
        <v>169</v>
      </c>
      <c r="B12" t="s">
        <v>65</v>
      </c>
    </row>
    <row r="13" spans="1:2" x14ac:dyDescent="0.25">
      <c r="A13" t="s">
        <v>177</v>
      </c>
      <c r="B13" t="s">
        <v>65</v>
      </c>
    </row>
    <row r="14" spans="1:2" x14ac:dyDescent="0.25">
      <c r="A14" t="s">
        <v>77</v>
      </c>
      <c r="B14" t="s">
        <v>66</v>
      </c>
    </row>
    <row r="15" spans="1:2" x14ac:dyDescent="0.25">
      <c r="A15" t="s">
        <v>85</v>
      </c>
      <c r="B15" t="s">
        <v>66</v>
      </c>
    </row>
    <row r="16" spans="1:2" x14ac:dyDescent="0.25">
      <c r="A16" t="s">
        <v>93</v>
      </c>
      <c r="B16" t="s">
        <v>66</v>
      </c>
    </row>
    <row r="17" spans="1:2" x14ac:dyDescent="0.25">
      <c r="A17" t="s">
        <v>101</v>
      </c>
      <c r="B17" t="s">
        <v>66</v>
      </c>
    </row>
    <row r="18" spans="1:2" x14ac:dyDescent="0.25">
      <c r="A18" t="s">
        <v>109</v>
      </c>
      <c r="B18" t="s">
        <v>66</v>
      </c>
    </row>
    <row r="19" spans="1:2" x14ac:dyDescent="0.25">
      <c r="A19" t="s">
        <v>117</v>
      </c>
      <c r="B19" t="s">
        <v>66</v>
      </c>
    </row>
    <row r="20" spans="1:2" x14ac:dyDescent="0.25">
      <c r="A20" t="s">
        <v>125</v>
      </c>
      <c r="B20" t="s">
        <v>66</v>
      </c>
    </row>
    <row r="21" spans="1:2" x14ac:dyDescent="0.25">
      <c r="A21" t="s">
        <v>141</v>
      </c>
      <c r="B21" t="s">
        <v>66</v>
      </c>
    </row>
    <row r="22" spans="1:2" x14ac:dyDescent="0.25">
      <c r="A22" t="s">
        <v>133</v>
      </c>
      <c r="B22" t="s">
        <v>66</v>
      </c>
    </row>
    <row r="23" spans="1:2" x14ac:dyDescent="0.25">
      <c r="A23" t="s">
        <v>157</v>
      </c>
      <c r="B23" t="s">
        <v>66</v>
      </c>
    </row>
    <row r="24" spans="1:2" x14ac:dyDescent="0.25">
      <c r="A24" t="s">
        <v>149</v>
      </c>
      <c r="B24" t="s">
        <v>66</v>
      </c>
    </row>
    <row r="25" spans="1:2" x14ac:dyDescent="0.25">
      <c r="A25" t="s">
        <v>170</v>
      </c>
      <c r="B25" t="s">
        <v>66</v>
      </c>
    </row>
    <row r="26" spans="1:2" x14ac:dyDescent="0.25">
      <c r="A26" t="s">
        <v>178</v>
      </c>
      <c r="B26" t="s">
        <v>66</v>
      </c>
    </row>
    <row r="27" spans="1:2" x14ac:dyDescent="0.25">
      <c r="A27" t="s">
        <v>78</v>
      </c>
      <c r="B27" t="s">
        <v>64</v>
      </c>
    </row>
    <row r="28" spans="1:2" x14ac:dyDescent="0.25">
      <c r="A28" t="s">
        <v>86</v>
      </c>
      <c r="B28" t="s">
        <v>67</v>
      </c>
    </row>
    <row r="29" spans="1:2" x14ac:dyDescent="0.25">
      <c r="A29" t="s">
        <v>94</v>
      </c>
      <c r="B29" t="s">
        <v>67</v>
      </c>
    </row>
    <row r="30" spans="1:2" x14ac:dyDescent="0.25">
      <c r="A30" t="s">
        <v>102</v>
      </c>
      <c r="B30" t="s">
        <v>67</v>
      </c>
    </row>
    <row r="31" spans="1:2" x14ac:dyDescent="0.25">
      <c r="A31" t="s">
        <v>110</v>
      </c>
      <c r="B31" t="s">
        <v>67</v>
      </c>
    </row>
    <row r="32" spans="1:2" x14ac:dyDescent="0.25">
      <c r="A32" t="s">
        <v>118</v>
      </c>
      <c r="B32" t="s">
        <v>72</v>
      </c>
    </row>
    <row r="33" spans="1:2" x14ac:dyDescent="0.25">
      <c r="A33" t="s">
        <v>126</v>
      </c>
      <c r="B33" t="s">
        <v>73</v>
      </c>
    </row>
    <row r="34" spans="1:2" x14ac:dyDescent="0.25">
      <c r="A34" t="s">
        <v>142</v>
      </c>
      <c r="B34" t="s">
        <v>64</v>
      </c>
    </row>
    <row r="35" spans="1:2" x14ac:dyDescent="0.25">
      <c r="A35" t="s">
        <v>134</v>
      </c>
      <c r="B35" t="s">
        <v>73</v>
      </c>
    </row>
    <row r="36" spans="1:2" x14ac:dyDescent="0.25">
      <c r="A36" t="s">
        <v>158</v>
      </c>
      <c r="B36" t="s">
        <v>64</v>
      </c>
    </row>
    <row r="37" spans="1:2" x14ac:dyDescent="0.25">
      <c r="A37" t="s">
        <v>150</v>
      </c>
      <c r="B37" t="s">
        <v>73</v>
      </c>
    </row>
    <row r="38" spans="1:2" x14ac:dyDescent="0.25">
      <c r="A38" t="s">
        <v>171</v>
      </c>
      <c r="B38" t="s">
        <v>74</v>
      </c>
    </row>
    <row r="39" spans="1:2" x14ac:dyDescent="0.25">
      <c r="A39" t="s">
        <v>179</v>
      </c>
      <c r="B39" t="s">
        <v>75</v>
      </c>
    </row>
    <row r="40" spans="1:2" x14ac:dyDescent="0.25">
      <c r="A40" t="s">
        <v>79</v>
      </c>
      <c r="B40" t="s">
        <v>64</v>
      </c>
    </row>
    <row r="41" spans="1:2" x14ac:dyDescent="0.25">
      <c r="A41" t="s">
        <v>87</v>
      </c>
      <c r="B41" t="s">
        <v>68</v>
      </c>
    </row>
    <row r="42" spans="1:2" x14ac:dyDescent="0.25">
      <c r="A42" t="s">
        <v>95</v>
      </c>
      <c r="B42" t="s">
        <v>68</v>
      </c>
    </row>
    <row r="43" spans="1:2" x14ac:dyDescent="0.25">
      <c r="A43" t="s">
        <v>103</v>
      </c>
      <c r="B43" t="s">
        <v>68</v>
      </c>
    </row>
    <row r="44" spans="1:2" x14ac:dyDescent="0.25">
      <c r="A44" t="s">
        <v>111</v>
      </c>
      <c r="B44" t="s">
        <v>71</v>
      </c>
    </row>
    <row r="45" spans="1:2" x14ac:dyDescent="0.25">
      <c r="A45" t="s">
        <v>119</v>
      </c>
      <c r="B45" t="s">
        <v>64</v>
      </c>
    </row>
    <row r="46" spans="1:2" x14ac:dyDescent="0.25">
      <c r="A46" t="s">
        <v>127</v>
      </c>
      <c r="B46" t="s">
        <v>64</v>
      </c>
    </row>
    <row r="47" spans="1:2" x14ac:dyDescent="0.25">
      <c r="A47" t="s">
        <v>143</v>
      </c>
      <c r="B47" t="s">
        <v>64</v>
      </c>
    </row>
    <row r="48" spans="1:2" x14ac:dyDescent="0.25">
      <c r="A48" t="s">
        <v>135</v>
      </c>
      <c r="B48" t="s">
        <v>64</v>
      </c>
    </row>
    <row r="49" spans="1:2" x14ac:dyDescent="0.25">
      <c r="A49" t="s">
        <v>159</v>
      </c>
      <c r="B49" t="s">
        <v>64</v>
      </c>
    </row>
    <row r="50" spans="1:2" x14ac:dyDescent="0.25">
      <c r="A50" t="s">
        <v>151</v>
      </c>
      <c r="B50" t="s">
        <v>64</v>
      </c>
    </row>
    <row r="51" spans="1:2" x14ac:dyDescent="0.25">
      <c r="A51" t="s">
        <v>172</v>
      </c>
      <c r="B51" t="s">
        <v>64</v>
      </c>
    </row>
    <row r="52" spans="1:2" x14ac:dyDescent="0.25">
      <c r="A52" t="s">
        <v>180</v>
      </c>
      <c r="B52" t="s">
        <v>64</v>
      </c>
    </row>
    <row r="53" spans="1:2" x14ac:dyDescent="0.25">
      <c r="A53" t="s">
        <v>80</v>
      </c>
      <c r="B53" t="s">
        <v>64</v>
      </c>
    </row>
    <row r="54" spans="1:2" x14ac:dyDescent="0.25">
      <c r="A54" t="s">
        <v>88</v>
      </c>
      <c r="B54" t="s">
        <v>64</v>
      </c>
    </row>
    <row r="55" spans="1:2" x14ac:dyDescent="0.25">
      <c r="A55" t="s">
        <v>96</v>
      </c>
      <c r="B55" t="s">
        <v>69</v>
      </c>
    </row>
    <row r="56" spans="1:2" x14ac:dyDescent="0.25">
      <c r="A56" t="s">
        <v>104</v>
      </c>
      <c r="B56" t="s">
        <v>70</v>
      </c>
    </row>
    <row r="57" spans="1:2" x14ac:dyDescent="0.25">
      <c r="A57" t="s">
        <v>112</v>
      </c>
      <c r="B57" t="s">
        <v>64</v>
      </c>
    </row>
    <row r="58" spans="1:2" x14ac:dyDescent="0.25">
      <c r="A58" t="s">
        <v>120</v>
      </c>
      <c r="B58" t="s">
        <v>64</v>
      </c>
    </row>
    <row r="59" spans="1:2" x14ac:dyDescent="0.25">
      <c r="A59" t="s">
        <v>128</v>
      </c>
      <c r="B59" t="s">
        <v>64</v>
      </c>
    </row>
    <row r="60" spans="1:2" x14ac:dyDescent="0.25">
      <c r="A60" t="s">
        <v>144</v>
      </c>
      <c r="B60" t="s">
        <v>64</v>
      </c>
    </row>
    <row r="61" spans="1:2" x14ac:dyDescent="0.25">
      <c r="A61" t="s">
        <v>136</v>
      </c>
      <c r="B61" t="s">
        <v>64</v>
      </c>
    </row>
    <row r="62" spans="1:2" x14ac:dyDescent="0.25">
      <c r="A62" t="s">
        <v>160</v>
      </c>
      <c r="B62" t="s">
        <v>64</v>
      </c>
    </row>
    <row r="63" spans="1:2" x14ac:dyDescent="0.25">
      <c r="A63" t="s">
        <v>152</v>
      </c>
      <c r="B63" t="s">
        <v>64</v>
      </c>
    </row>
    <row r="64" spans="1:2" x14ac:dyDescent="0.25">
      <c r="A64" t="s">
        <v>173</v>
      </c>
      <c r="B64" t="s">
        <v>64</v>
      </c>
    </row>
    <row r="65" spans="1:2" x14ac:dyDescent="0.25">
      <c r="A65" t="s">
        <v>181</v>
      </c>
      <c r="B65" t="s">
        <v>64</v>
      </c>
    </row>
    <row r="66" spans="1:2" x14ac:dyDescent="0.25">
      <c r="A66" t="s">
        <v>81</v>
      </c>
      <c r="B66" t="s">
        <v>64</v>
      </c>
    </row>
    <row r="67" spans="1:2" x14ac:dyDescent="0.25">
      <c r="A67" t="s">
        <v>89</v>
      </c>
      <c r="B67" t="s">
        <v>64</v>
      </c>
    </row>
    <row r="68" spans="1:2" x14ac:dyDescent="0.25">
      <c r="A68" t="s">
        <v>97</v>
      </c>
      <c r="B68" t="s">
        <v>64</v>
      </c>
    </row>
    <row r="69" spans="1:2" x14ac:dyDescent="0.25">
      <c r="A69" t="s">
        <v>105</v>
      </c>
      <c r="B69" t="s">
        <v>64</v>
      </c>
    </row>
    <row r="70" spans="1:2" x14ac:dyDescent="0.25">
      <c r="A70" t="s">
        <v>113</v>
      </c>
      <c r="B70" t="s">
        <v>64</v>
      </c>
    </row>
    <row r="71" spans="1:2" x14ac:dyDescent="0.25">
      <c r="A71" t="s">
        <v>121</v>
      </c>
      <c r="B71" t="s">
        <v>64</v>
      </c>
    </row>
    <row r="72" spans="1:2" x14ac:dyDescent="0.25">
      <c r="A72" t="s">
        <v>129</v>
      </c>
      <c r="B72" t="s">
        <v>64</v>
      </c>
    </row>
    <row r="73" spans="1:2" x14ac:dyDescent="0.25">
      <c r="A73" t="s">
        <v>145</v>
      </c>
      <c r="B73" t="s">
        <v>64</v>
      </c>
    </row>
    <row r="74" spans="1:2" x14ac:dyDescent="0.25">
      <c r="A74" t="s">
        <v>137</v>
      </c>
      <c r="B74" t="s">
        <v>64</v>
      </c>
    </row>
    <row r="75" spans="1:2" x14ac:dyDescent="0.25">
      <c r="A75" t="s">
        <v>161</v>
      </c>
      <c r="B75" t="s">
        <v>64</v>
      </c>
    </row>
    <row r="76" spans="1:2" x14ac:dyDescent="0.25">
      <c r="A76" t="s">
        <v>153</v>
      </c>
      <c r="B76" t="s">
        <v>64</v>
      </c>
    </row>
    <row r="77" spans="1:2" x14ac:dyDescent="0.25">
      <c r="A77" t="s">
        <v>174</v>
      </c>
      <c r="B77" t="s">
        <v>64</v>
      </c>
    </row>
    <row r="78" spans="1:2" x14ac:dyDescent="0.25">
      <c r="A78" t="s">
        <v>182</v>
      </c>
      <c r="B78" t="s">
        <v>64</v>
      </c>
    </row>
    <row r="79" spans="1:2" x14ac:dyDescent="0.25">
      <c r="A79" t="s">
        <v>82</v>
      </c>
      <c r="B79" t="s">
        <v>64</v>
      </c>
    </row>
    <row r="80" spans="1:2" x14ac:dyDescent="0.25">
      <c r="A80" t="s">
        <v>90</v>
      </c>
      <c r="B80" t="s">
        <v>64</v>
      </c>
    </row>
    <row r="81" spans="1:2" x14ac:dyDescent="0.25">
      <c r="A81" t="s">
        <v>98</v>
      </c>
      <c r="B81" t="s">
        <v>64</v>
      </c>
    </row>
    <row r="82" spans="1:2" x14ac:dyDescent="0.25">
      <c r="A82" t="s">
        <v>106</v>
      </c>
      <c r="B82" t="s">
        <v>64</v>
      </c>
    </row>
    <row r="83" spans="1:2" x14ac:dyDescent="0.25">
      <c r="A83" t="s">
        <v>114</v>
      </c>
      <c r="B83" t="s">
        <v>64</v>
      </c>
    </row>
    <row r="84" spans="1:2" x14ac:dyDescent="0.25">
      <c r="A84" t="s">
        <v>122</v>
      </c>
      <c r="B84" t="s">
        <v>64</v>
      </c>
    </row>
    <row r="85" spans="1:2" x14ac:dyDescent="0.25">
      <c r="A85" t="s">
        <v>130</v>
      </c>
      <c r="B85" t="s">
        <v>64</v>
      </c>
    </row>
    <row r="86" spans="1:2" x14ac:dyDescent="0.25">
      <c r="A86" t="s">
        <v>146</v>
      </c>
      <c r="B86" t="s">
        <v>64</v>
      </c>
    </row>
    <row r="87" spans="1:2" x14ac:dyDescent="0.25">
      <c r="A87" t="s">
        <v>138</v>
      </c>
      <c r="B87" t="s">
        <v>64</v>
      </c>
    </row>
    <row r="88" spans="1:2" x14ac:dyDescent="0.25">
      <c r="A88" t="s">
        <v>162</v>
      </c>
      <c r="B88" t="s">
        <v>64</v>
      </c>
    </row>
    <row r="89" spans="1:2" x14ac:dyDescent="0.25">
      <c r="A89" t="s">
        <v>154</v>
      </c>
      <c r="B89" t="s">
        <v>64</v>
      </c>
    </row>
    <row r="90" spans="1:2" x14ac:dyDescent="0.25">
      <c r="A90" t="s">
        <v>175</v>
      </c>
      <c r="B90" t="s">
        <v>64</v>
      </c>
    </row>
    <row r="91" spans="1:2" x14ac:dyDescent="0.25">
      <c r="A91" t="s">
        <v>183</v>
      </c>
      <c r="B91" t="s">
        <v>64</v>
      </c>
    </row>
    <row r="92" spans="1:2" x14ac:dyDescent="0.25">
      <c r="A92" t="s">
        <v>83</v>
      </c>
      <c r="B92" t="s">
        <v>64</v>
      </c>
    </row>
    <row r="93" spans="1:2" x14ac:dyDescent="0.25">
      <c r="A93" t="s">
        <v>91</v>
      </c>
      <c r="B93" t="s">
        <v>64</v>
      </c>
    </row>
    <row r="94" spans="1:2" x14ac:dyDescent="0.25">
      <c r="A94" t="s">
        <v>99</v>
      </c>
      <c r="B94" t="s">
        <v>64</v>
      </c>
    </row>
    <row r="95" spans="1:2" x14ac:dyDescent="0.25">
      <c r="A95" t="s">
        <v>107</v>
      </c>
      <c r="B95" t="s">
        <v>64</v>
      </c>
    </row>
    <row r="96" spans="1:2" x14ac:dyDescent="0.25">
      <c r="A96" t="s">
        <v>115</v>
      </c>
      <c r="B96" t="s">
        <v>64</v>
      </c>
    </row>
    <row r="97" spans="1:2" x14ac:dyDescent="0.25">
      <c r="A97" t="s">
        <v>123</v>
      </c>
      <c r="B97" t="s">
        <v>64</v>
      </c>
    </row>
    <row r="98" spans="1:2" x14ac:dyDescent="0.25">
      <c r="A98" t="s">
        <v>131</v>
      </c>
      <c r="B98" t="s">
        <v>64</v>
      </c>
    </row>
    <row r="99" spans="1:2" x14ac:dyDescent="0.25">
      <c r="A99" t="s">
        <v>147</v>
      </c>
      <c r="B99" t="s">
        <v>64</v>
      </c>
    </row>
    <row r="100" spans="1:2" x14ac:dyDescent="0.25">
      <c r="A100" t="s">
        <v>139</v>
      </c>
      <c r="B100" t="s">
        <v>64</v>
      </c>
    </row>
    <row r="101" spans="1:2" x14ac:dyDescent="0.25">
      <c r="A101" t="s">
        <v>163</v>
      </c>
      <c r="B101" t="s">
        <v>64</v>
      </c>
    </row>
    <row r="102" spans="1:2" x14ac:dyDescent="0.25">
      <c r="A102" t="s">
        <v>155</v>
      </c>
      <c r="B102" t="s">
        <v>64</v>
      </c>
    </row>
    <row r="103" spans="1:2" x14ac:dyDescent="0.25">
      <c r="A103" t="s">
        <v>176</v>
      </c>
      <c r="B103" t="s">
        <v>64</v>
      </c>
    </row>
    <row r="104" spans="1:2" x14ac:dyDescent="0.25">
      <c r="A104" t="s">
        <v>184</v>
      </c>
      <c r="B104" t="s">
        <v>64</v>
      </c>
    </row>
    <row r="105" spans="1:2" x14ac:dyDescent="0.25">
      <c r="A105" t="s">
        <v>164</v>
      </c>
      <c r="B105" t="s">
        <v>64</v>
      </c>
    </row>
    <row r="106" spans="1:2" x14ac:dyDescent="0.25">
      <c r="A106" t="s">
        <v>165</v>
      </c>
      <c r="B106" t="s">
        <v>64</v>
      </c>
    </row>
    <row r="107" spans="1:2" x14ac:dyDescent="0.25">
      <c r="A107" t="s">
        <v>166</v>
      </c>
      <c r="B107" t="s">
        <v>64</v>
      </c>
    </row>
    <row r="108" spans="1:2" x14ac:dyDescent="0.25">
      <c r="A108" t="s">
        <v>167</v>
      </c>
      <c r="B108" t="s">
        <v>64</v>
      </c>
    </row>
    <row r="109" spans="1:2" x14ac:dyDescent="0.25">
      <c r="A109" t="s">
        <v>168</v>
      </c>
      <c r="B109" t="s">
        <v>64</v>
      </c>
    </row>
  </sheetData>
  <sortState xmlns:xlrd2="http://schemas.microsoft.com/office/spreadsheetml/2017/richdata2" ref="A1:B109">
    <sortCondition ref="A1:A1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Whited</dc:creator>
  <cp:lastModifiedBy>Matthew Whited</cp:lastModifiedBy>
  <dcterms:created xsi:type="dcterms:W3CDTF">2025-01-17T18:28:26Z</dcterms:created>
  <dcterms:modified xsi:type="dcterms:W3CDTF">2025-01-18T02:20:38Z</dcterms:modified>
</cp:coreProperties>
</file>