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wwhited\EmbeddedBakery\circuits\DiodeLogicBoards\"/>
    </mc:Choice>
  </mc:AlternateContent>
  <xr:revisionPtr revIDLastSave="0" documentId="8_{A5DFEA57-C2BF-44FF-BC2A-E8EEA8181277}" xr6:coauthVersionLast="47" xr6:coauthVersionMax="47" xr10:uidLastSave="{00000000-0000-0000-0000-000000000000}"/>
  <bookViews>
    <workbookView xWindow="77280" yWindow="-120" windowWidth="29040" windowHeight="15720" activeTab="1" xr2:uid="{5BF7B3B7-0EDA-4CEB-9D46-6548B1E3B8CA}"/>
  </bookViews>
  <sheets>
    <sheet name="4 to 16" sheetId="1" r:id="rId1"/>
    <sheet name="Boards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D3" i="3"/>
  <c r="E3" i="3"/>
  <c r="D4" i="3"/>
  <c r="E4" i="3"/>
  <c r="D2" i="3"/>
  <c r="E2" i="3"/>
  <c r="C3" i="3"/>
  <c r="C4" i="3"/>
  <c r="C2" i="3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R2" i="2"/>
  <c r="B2" i="1"/>
  <c r="E2" i="1"/>
  <c r="A3" i="1"/>
  <c r="B3" i="1"/>
  <c r="C3" i="1"/>
  <c r="L3" i="1"/>
  <c r="D3" i="1"/>
  <c r="E3" i="1"/>
  <c r="F3" i="1"/>
  <c r="I2" i="1"/>
  <c r="N2" i="1"/>
  <c r="F2" i="1"/>
  <c r="A4" i="1"/>
  <c r="C2" i="1"/>
  <c r="D2" i="1"/>
  <c r="J3" i="1"/>
  <c r="O3" i="1"/>
  <c r="I3" i="1"/>
  <c r="N3" i="1"/>
  <c r="H3" i="1"/>
  <c r="M3" i="1"/>
  <c r="P3" i="1"/>
  <c r="O2" i="1"/>
  <c r="J2" i="1"/>
  <c r="A5" i="1"/>
  <c r="B4" i="1"/>
  <c r="M2" i="1"/>
  <c r="H2" i="1"/>
  <c r="L2" i="1"/>
  <c r="P2" i="1"/>
  <c r="G2" i="1"/>
  <c r="G3" i="1"/>
  <c r="D4" i="1"/>
  <c r="E4" i="1"/>
  <c r="F4" i="1"/>
  <c r="C4" i="1"/>
  <c r="L4" i="1"/>
  <c r="A6" i="1"/>
  <c r="B5" i="1"/>
  <c r="H4" i="1"/>
  <c r="M4" i="1"/>
  <c r="J4" i="1"/>
  <c r="O4" i="1"/>
  <c r="P4" i="1"/>
  <c r="I4" i="1"/>
  <c r="N4" i="1"/>
  <c r="G4" i="1"/>
  <c r="A7" i="1"/>
  <c r="B6" i="1"/>
  <c r="D5" i="1"/>
  <c r="C5" i="1"/>
  <c r="L5" i="1"/>
  <c r="E5" i="1"/>
  <c r="F5" i="1"/>
  <c r="I5" i="1"/>
  <c r="N5" i="1"/>
  <c r="H5" i="1"/>
  <c r="M5" i="1"/>
  <c r="P5" i="1"/>
  <c r="J5" i="1"/>
  <c r="O5" i="1"/>
  <c r="G5" i="1"/>
  <c r="D6" i="1"/>
  <c r="E6" i="1"/>
  <c r="F6" i="1"/>
  <c r="C6" i="1"/>
  <c r="L6" i="1"/>
  <c r="A8" i="1"/>
  <c r="B7" i="1"/>
  <c r="I6" i="1"/>
  <c r="N6" i="1"/>
  <c r="P6" i="1"/>
  <c r="H6" i="1"/>
  <c r="M6" i="1"/>
  <c r="J6" i="1"/>
  <c r="O6" i="1"/>
  <c r="A9" i="1"/>
  <c r="B8" i="1"/>
  <c r="G6" i="1"/>
  <c r="D7" i="1"/>
  <c r="C7" i="1"/>
  <c r="L7" i="1"/>
  <c r="E7" i="1"/>
  <c r="F7" i="1"/>
  <c r="H7" i="1"/>
  <c r="M7" i="1"/>
  <c r="J7" i="1"/>
  <c r="O7" i="1"/>
  <c r="I7" i="1"/>
  <c r="N7" i="1"/>
  <c r="P7" i="1"/>
  <c r="G7" i="1"/>
  <c r="D8" i="1"/>
  <c r="E8" i="1"/>
  <c r="F8" i="1"/>
  <c r="C8" i="1"/>
  <c r="L8" i="1"/>
  <c r="A10" i="1"/>
  <c r="B9" i="1"/>
  <c r="J8" i="1"/>
  <c r="O8" i="1"/>
  <c r="I8" i="1"/>
  <c r="N8" i="1"/>
  <c r="H8" i="1"/>
  <c r="M8" i="1"/>
  <c r="P8" i="1"/>
  <c r="D9" i="1"/>
  <c r="C9" i="1"/>
  <c r="L9" i="1"/>
  <c r="E9" i="1"/>
  <c r="F9" i="1"/>
  <c r="A11" i="1"/>
  <c r="B10" i="1"/>
  <c r="G8" i="1"/>
  <c r="J9" i="1"/>
  <c r="O9" i="1"/>
  <c r="H9" i="1"/>
  <c r="M9" i="1"/>
  <c r="I9" i="1"/>
  <c r="N9" i="1"/>
  <c r="P9" i="1"/>
  <c r="D10" i="1"/>
  <c r="E10" i="1"/>
  <c r="F10" i="1"/>
  <c r="C10" i="1"/>
  <c r="L10" i="1"/>
  <c r="A12" i="1"/>
  <c r="B11" i="1"/>
  <c r="G9" i="1"/>
  <c r="H10" i="1"/>
  <c r="M10" i="1"/>
  <c r="P10" i="1"/>
  <c r="J10" i="1"/>
  <c r="O10" i="1"/>
  <c r="I10" i="1"/>
  <c r="N10" i="1"/>
  <c r="C11" i="1"/>
  <c r="L11" i="1"/>
  <c r="D11" i="1"/>
  <c r="E11" i="1"/>
  <c r="F11" i="1"/>
  <c r="G10" i="1"/>
  <c r="A13" i="1"/>
  <c r="B12" i="1"/>
  <c r="H11" i="1"/>
  <c r="M11" i="1"/>
  <c r="P11" i="1"/>
  <c r="J11" i="1"/>
  <c r="O11" i="1"/>
  <c r="I11" i="1"/>
  <c r="N11" i="1"/>
  <c r="D12" i="1"/>
  <c r="E12" i="1"/>
  <c r="F12" i="1"/>
  <c r="C12" i="1"/>
  <c r="L12" i="1"/>
  <c r="A14" i="1"/>
  <c r="B13" i="1"/>
  <c r="G11" i="1"/>
  <c r="H12" i="1"/>
  <c r="M12" i="1"/>
  <c r="P12" i="1"/>
  <c r="J12" i="1"/>
  <c r="O12" i="1"/>
  <c r="I12" i="1"/>
  <c r="N12" i="1"/>
  <c r="D13" i="1"/>
  <c r="C13" i="1"/>
  <c r="L13" i="1"/>
  <c r="E13" i="1"/>
  <c r="F13" i="1"/>
  <c r="G12" i="1"/>
  <c r="A15" i="1"/>
  <c r="B14" i="1"/>
  <c r="J13" i="1"/>
  <c r="O13" i="1"/>
  <c r="H13" i="1"/>
  <c r="M13" i="1"/>
  <c r="I13" i="1"/>
  <c r="N13" i="1"/>
  <c r="P13" i="1"/>
  <c r="D14" i="1"/>
  <c r="E14" i="1"/>
  <c r="F14" i="1"/>
  <c r="C14" i="1"/>
  <c r="L14" i="1"/>
  <c r="A16" i="1"/>
  <c r="B15" i="1"/>
  <c r="G13" i="1"/>
  <c r="H14" i="1"/>
  <c r="M14" i="1"/>
  <c r="P14" i="1"/>
  <c r="J14" i="1"/>
  <c r="O14" i="1"/>
  <c r="I14" i="1"/>
  <c r="N14" i="1"/>
  <c r="C15" i="1"/>
  <c r="L15" i="1"/>
  <c r="D15" i="1"/>
  <c r="E15" i="1"/>
  <c r="F15" i="1"/>
  <c r="A17" i="1"/>
  <c r="B17" i="1"/>
  <c r="B16" i="1"/>
  <c r="G14" i="1"/>
  <c r="J15" i="1"/>
  <c r="O15" i="1"/>
  <c r="I15" i="1"/>
  <c r="N15" i="1"/>
  <c r="H15" i="1"/>
  <c r="M15" i="1"/>
  <c r="P15" i="1"/>
  <c r="G15" i="1"/>
  <c r="D16" i="1"/>
  <c r="E16" i="1"/>
  <c r="F16" i="1"/>
  <c r="C16" i="1"/>
  <c r="L16" i="1"/>
  <c r="D17" i="1"/>
  <c r="C17" i="1"/>
  <c r="L17" i="1"/>
  <c r="E17" i="1"/>
  <c r="F17" i="1"/>
  <c r="I16" i="1"/>
  <c r="N16" i="1"/>
  <c r="H16" i="1"/>
  <c r="M16" i="1"/>
  <c r="H17" i="1"/>
  <c r="M17" i="1"/>
  <c r="P17" i="1"/>
  <c r="I17" i="1"/>
  <c r="N17" i="1"/>
  <c r="J17" i="1"/>
  <c r="O17" i="1"/>
  <c r="J16" i="1"/>
  <c r="O16" i="1"/>
  <c r="P16" i="1"/>
  <c r="G17" i="1"/>
  <c r="G16" i="1"/>
</calcChain>
</file>

<file path=xl/sharedStrings.xml><?xml version="1.0" encoding="utf-8"?>
<sst xmlns="http://schemas.openxmlformats.org/spreadsheetml/2006/main" count="137" uniqueCount="87">
  <si>
    <t>A</t>
  </si>
  <si>
    <t>B</t>
  </si>
  <si>
    <t>C</t>
  </si>
  <si>
    <t>D</t>
  </si>
  <si>
    <t>A'</t>
  </si>
  <si>
    <t>B'</t>
  </si>
  <si>
    <t>Value</t>
  </si>
  <si>
    <t>C'</t>
  </si>
  <si>
    <t>D'</t>
  </si>
  <si>
    <t>ABCD</t>
  </si>
  <si>
    <t>ABCD'</t>
  </si>
  <si>
    <t>ABC'D</t>
  </si>
  <si>
    <t>ABC'D'</t>
  </si>
  <si>
    <t>AB'CD</t>
  </si>
  <si>
    <t>AB'CD'</t>
  </si>
  <si>
    <t>AB'C'D</t>
  </si>
  <si>
    <t>AB'C'D'</t>
  </si>
  <si>
    <t>A'BCD</t>
  </si>
  <si>
    <t>A'BCD'</t>
  </si>
  <si>
    <t>A'BC'D</t>
  </si>
  <si>
    <t>A'BC'D'</t>
  </si>
  <si>
    <t>A'B'CD</t>
  </si>
  <si>
    <t>A'B'CD'</t>
  </si>
  <si>
    <t>A'B'C'D</t>
  </si>
  <si>
    <t>A'B'C'D'</t>
  </si>
  <si>
    <t>PROM</t>
  </si>
  <si>
    <t>Device</t>
  </si>
  <si>
    <t>NC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</si>
  <si>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</si>
  <si>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</si>
  <si>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</si>
  <si>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</si>
  <si>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</si>
  <si>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</si>
  <si>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</si>
  <si>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</si>
  <si>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</si>
  <si>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</si>
  <si>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</si>
  <si>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</si>
  <si>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</si>
  <si>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</si>
  <si>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</si>
  <si>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</si>
  <si>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d0</t>
  </si>
  <si>
    <t>d1</t>
  </si>
  <si>
    <t>d2</t>
  </si>
  <si>
    <t>d3</t>
  </si>
  <si>
    <t>d4</t>
  </si>
  <si>
    <t>d5</t>
  </si>
  <si>
    <t>d6</t>
  </si>
  <si>
    <t>d7</t>
  </si>
  <si>
    <t>Output</t>
  </si>
  <si>
    <t>Gnd</t>
  </si>
  <si>
    <t>+V</t>
  </si>
  <si>
    <t>Address Decoder</t>
  </si>
  <si>
    <t>BUS</t>
  </si>
  <si>
    <t>i0</t>
  </si>
  <si>
    <t>o0</t>
  </si>
  <si>
    <t>o1</t>
  </si>
  <si>
    <t>i2</t>
  </si>
  <si>
    <t>o3</t>
  </si>
  <si>
    <t>o2</t>
  </si>
  <si>
    <t>i1</t>
  </si>
  <si>
    <t>i3</t>
  </si>
  <si>
    <t>Diodes</t>
  </si>
  <si>
    <t>Resistors</t>
  </si>
  <si>
    <t xml:space="preserve">Transistors </t>
  </si>
  <si>
    <t>D-latch</t>
  </si>
  <si>
    <t>1Byte Register</t>
  </si>
  <si>
    <t>En</t>
  </si>
  <si>
    <t>q0</t>
  </si>
  <si>
    <t>q1</t>
  </si>
  <si>
    <t>q2</t>
  </si>
  <si>
    <t>q4</t>
  </si>
  <si>
    <t>q5</t>
  </si>
  <si>
    <t>q6</t>
  </si>
  <si>
    <t>q7</t>
  </si>
  <si>
    <t>q3</t>
  </si>
  <si>
    <t>q'0</t>
  </si>
  <si>
    <t>q'1</t>
  </si>
  <si>
    <t>q'3</t>
  </si>
  <si>
    <t>q'2</t>
  </si>
  <si>
    <t>q'4</t>
  </si>
  <si>
    <t>q'5</t>
  </si>
  <si>
    <t>q'6</t>
  </si>
  <si>
    <t>q'7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</si>
</sst>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2" borderId="0" xfId="1"/>
    <xf numFmtId="0" fontId="3" fillId="3" borderId="0" xfId="2"/>
    <xf numFmtId="0" fontId="4" fillId="4" borderId="0" xfId="3"/>
    <xf numFmtId="0" fontId="1" fillId="6" borderId="0" xfId="5"/>
    <xf numFmtId="0" fontId="0" fillId="7" borderId="0" xfId="0" applyFill="1"/>
    <xf numFmtId="0" fontId="0" fillId="5" borderId="0" xfId="4" applyFont="1"/>
    <xf numFmtId="0" fontId="1" fillId="8" borderId="0" xfId="6"/>
  </cellXfs>
  <cellStyles count="7">
    <cellStyle name="40% - Accent3" xfId="4" builtinId="39"/>
    <cellStyle name="40% - Accent5" xfId="5" builtinId="47"/>
    <cellStyle name="40% - Accent6" xfId="6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C668-762A-4BB0-AC1A-8A00CEEABA84}">
  <dimension ref="A1:S17"/>
  <sheetViews>
    <sheetView workbookViewId="0">
      <selection activeCell="U20" sqref="U20"/>
    </sheetView>
  </sheetViews>
  <sheetFormatPr defaultRowHeight="14.25" x14ac:dyDescent="0.45"/>
  <cols>
    <col min="1" max="1" width="5.6640625" bestFit="1" customWidth="1"/>
    <col min="2" max="2" width="4.73046875" bestFit="1" customWidth="1"/>
    <col min="3" max="3" width="2" bestFit="1" customWidth="1"/>
    <col min="4" max="5" width="1.86328125" bestFit="1" customWidth="1"/>
    <col min="6" max="6" width="2" bestFit="1" customWidth="1"/>
    <col min="7" max="7" width="2.3984375" bestFit="1" customWidth="1"/>
    <col min="8" max="9" width="2.265625" customWidth="1"/>
    <col min="10" max="10" width="2.3984375" bestFit="1" customWidth="1"/>
    <col min="11" max="11" width="2.265625" customWidth="1"/>
    <col min="12" max="12" width="2.3984375" bestFit="1" customWidth="1"/>
    <col min="13" max="14" width="2.265625" bestFit="1" customWidth="1"/>
    <col min="15" max="15" width="2.3984375" bestFit="1" customWidth="1"/>
    <col min="16" max="16" width="7" bestFit="1" customWidth="1"/>
    <col min="18" max="18" width="6.59765625" bestFit="1" customWidth="1"/>
    <col min="19" max="19" width="7" bestFit="1" customWidth="1"/>
  </cols>
  <sheetData>
    <row r="1" spans="1:19" x14ac:dyDescent="0.45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</row>
    <row r="2" spans="1:19" x14ac:dyDescent="0.45">
      <c r="A2">
        <v>0</v>
      </c>
      <c r="B2" t="str">
        <f>DEC2BIN(A2,4)</f>
        <v>0000</v>
      </c>
      <c r="C2" t="str">
        <f>MID(B2,1,1)</f>
        <v>0</v>
      </c>
      <c r="D2" t="str">
        <f>MID(B2,2,1)</f>
        <v>0</v>
      </c>
      <c r="E2" t="str">
        <f>MID(B2,3,1)</f>
        <v>0</v>
      </c>
      <c r="F2" t="str">
        <f>MID(B2,4,1)</f>
        <v>0</v>
      </c>
      <c r="G2">
        <f>ABS(C2-1)</f>
        <v>1</v>
      </c>
      <c r="H2">
        <f t="shared" ref="H2:J2" si="0">ABS(D2-1)</f>
        <v>1</v>
      </c>
      <c r="I2">
        <f t="shared" si="0"/>
        <v>1</v>
      </c>
      <c r="J2">
        <f t="shared" si="0"/>
        <v>1</v>
      </c>
      <c r="L2" s="2" t="str">
        <f>"A"&amp;IF(C2="1","'","")</f>
        <v>A</v>
      </c>
      <c r="M2" s="2" t="str">
        <f>"B"&amp;IF(D2="1","'","")</f>
        <v>B</v>
      </c>
      <c r="N2" s="2" t="str">
        <f>"C"&amp;IF(E2="1","'","")</f>
        <v>C</v>
      </c>
      <c r="O2" s="2" t="str">
        <f>"D"&amp;IF(F2="1","'","")</f>
        <v>D</v>
      </c>
      <c r="P2" t="str">
        <f>_xlfn.CONCAT(L2:O2)</f>
        <v>ABCD</v>
      </c>
      <c r="R2" t="s">
        <v>9</v>
      </c>
      <c r="S2" t="s">
        <v>24</v>
      </c>
    </row>
    <row r="3" spans="1:19" x14ac:dyDescent="0.45">
      <c r="A3">
        <f>A2+1</f>
        <v>1</v>
      </c>
      <c r="B3" t="str">
        <f t="shared" ref="B3:B17" si="1">DEC2BIN(A3,4)</f>
        <v>0001</v>
      </c>
      <c r="C3" t="str">
        <f t="shared" ref="C3:C17" si="2">MID(B3,1,1)</f>
        <v>0</v>
      </c>
      <c r="D3" t="str">
        <f t="shared" ref="D3:D17" si="3">MID(B3,2,1)</f>
        <v>0</v>
      </c>
      <c r="E3" t="str">
        <f t="shared" ref="E3:E17" si="4">MID(B3,3,1)</f>
        <v>0</v>
      </c>
      <c r="F3" t="str">
        <f t="shared" ref="F3:F17" si="5">MID(B3,4,1)</f>
        <v>1</v>
      </c>
      <c r="G3">
        <f t="shared" ref="G3:G17" si="6">ABS(C3-1)</f>
        <v>1</v>
      </c>
      <c r="H3">
        <f t="shared" ref="H3:H17" si="7">ABS(D3-1)</f>
        <v>1</v>
      </c>
      <c r="I3">
        <f t="shared" ref="I3:I17" si="8">ABS(E3-1)</f>
        <v>1</v>
      </c>
      <c r="J3">
        <f t="shared" ref="J3:J17" si="9">ABS(F3-1)</f>
        <v>0</v>
      </c>
      <c r="L3" s="2" t="str">
        <f t="shared" ref="L3:L17" si="10">"A"&amp;IF(C3="1","'","")</f>
        <v>A</v>
      </c>
      <c r="M3" s="2" t="str">
        <f t="shared" ref="M3:M17" si="11">"B"&amp;IF(D3="1","'","")</f>
        <v>B</v>
      </c>
      <c r="N3" s="2" t="str">
        <f t="shared" ref="N3:N17" si="12">"C"&amp;IF(E3="1","'","")</f>
        <v>C</v>
      </c>
      <c r="O3" t="str">
        <f t="shared" ref="O3:O17" si="13">"D"&amp;IF(F3="1","'","")</f>
        <v>D'</v>
      </c>
      <c r="P3" t="str">
        <f t="shared" ref="P3:P17" si="14">_xlfn.CONCAT(L3:O3)</f>
        <v>ABCD'</v>
      </c>
      <c r="R3" t="s">
        <v>10</v>
      </c>
      <c r="S3" t="s">
        <v>23</v>
      </c>
    </row>
    <row r="4" spans="1:19" x14ac:dyDescent="0.45">
      <c r="A4">
        <f t="shared" ref="A4:A17" si="15">A3+1</f>
        <v>2</v>
      </c>
      <c r="B4" t="str">
        <f t="shared" si="1"/>
        <v>0010</v>
      </c>
      <c r="C4" t="str">
        <f t="shared" si="2"/>
        <v>0</v>
      </c>
      <c r="D4" t="str">
        <f t="shared" si="3"/>
        <v>0</v>
      </c>
      <c r="E4" t="str">
        <f t="shared" si="4"/>
        <v>1</v>
      </c>
      <c r="F4" t="str">
        <f t="shared" si="5"/>
        <v>0</v>
      </c>
      <c r="G4">
        <f t="shared" si="6"/>
        <v>1</v>
      </c>
      <c r="H4">
        <f t="shared" si="7"/>
        <v>1</v>
      </c>
      <c r="I4">
        <f t="shared" si="8"/>
        <v>0</v>
      </c>
      <c r="J4">
        <f t="shared" si="9"/>
        <v>1</v>
      </c>
      <c r="L4" s="2" t="str">
        <f t="shared" si="10"/>
        <v>A</v>
      </c>
      <c r="M4" s="2" t="str">
        <f t="shared" si="11"/>
        <v>B</v>
      </c>
      <c r="N4" s="2" t="str">
        <f t="shared" si="12"/>
        <v>C'</v>
      </c>
      <c r="O4" t="str">
        <f t="shared" si="13"/>
        <v>D</v>
      </c>
      <c r="P4" t="str">
        <f t="shared" si="14"/>
        <v>ABC'D</v>
      </c>
      <c r="R4" t="s">
        <v>11</v>
      </c>
      <c r="S4" t="s">
        <v>22</v>
      </c>
    </row>
    <row r="5" spans="1:19" x14ac:dyDescent="0.45">
      <c r="A5">
        <f t="shared" si="15"/>
        <v>3</v>
      </c>
      <c r="B5" t="str">
        <f t="shared" si="1"/>
        <v>0011</v>
      </c>
      <c r="C5" t="str">
        <f t="shared" si="2"/>
        <v>0</v>
      </c>
      <c r="D5" t="str">
        <f t="shared" si="3"/>
        <v>0</v>
      </c>
      <c r="E5" t="str">
        <f t="shared" si="4"/>
        <v>1</v>
      </c>
      <c r="F5" t="str">
        <f t="shared" si="5"/>
        <v>1</v>
      </c>
      <c r="G5">
        <f t="shared" si="6"/>
        <v>1</v>
      </c>
      <c r="H5">
        <f t="shared" si="7"/>
        <v>1</v>
      </c>
      <c r="I5">
        <f t="shared" si="8"/>
        <v>0</v>
      </c>
      <c r="J5">
        <f t="shared" si="9"/>
        <v>0</v>
      </c>
      <c r="L5" s="2" t="str">
        <f t="shared" si="10"/>
        <v>A</v>
      </c>
      <c r="M5" s="2" t="str">
        <f t="shared" si="11"/>
        <v>B</v>
      </c>
      <c r="N5" s="2" t="str">
        <f t="shared" si="12"/>
        <v>C'</v>
      </c>
      <c r="O5" t="str">
        <f t="shared" si="13"/>
        <v>D'</v>
      </c>
      <c r="P5" t="str">
        <f t="shared" si="14"/>
        <v>ABC'D'</v>
      </c>
      <c r="R5" t="s">
        <v>12</v>
      </c>
      <c r="S5" t="s">
        <v>21</v>
      </c>
    </row>
    <row r="6" spans="1:19" x14ac:dyDescent="0.45">
      <c r="A6">
        <f t="shared" si="15"/>
        <v>4</v>
      </c>
      <c r="B6" t="str">
        <f t="shared" si="1"/>
        <v>0100</v>
      </c>
      <c r="C6" t="str">
        <f t="shared" si="2"/>
        <v>0</v>
      </c>
      <c r="D6" t="str">
        <f t="shared" si="3"/>
        <v>1</v>
      </c>
      <c r="E6" t="str">
        <f t="shared" si="4"/>
        <v>0</v>
      </c>
      <c r="F6" t="str">
        <f t="shared" si="5"/>
        <v>0</v>
      </c>
      <c r="G6">
        <f t="shared" si="6"/>
        <v>1</v>
      </c>
      <c r="H6">
        <f t="shared" si="7"/>
        <v>0</v>
      </c>
      <c r="I6">
        <f t="shared" si="8"/>
        <v>1</v>
      </c>
      <c r="J6">
        <f t="shared" si="9"/>
        <v>1</v>
      </c>
      <c r="L6" s="2" t="str">
        <f t="shared" si="10"/>
        <v>A</v>
      </c>
      <c r="M6" s="2" t="str">
        <f t="shared" si="11"/>
        <v>B'</v>
      </c>
      <c r="N6" s="2" t="str">
        <f t="shared" si="12"/>
        <v>C</v>
      </c>
      <c r="O6" t="str">
        <f t="shared" si="13"/>
        <v>D</v>
      </c>
      <c r="P6" t="str">
        <f t="shared" si="14"/>
        <v>AB'CD</v>
      </c>
      <c r="R6" t="s">
        <v>13</v>
      </c>
      <c r="S6" t="s">
        <v>20</v>
      </c>
    </row>
    <row r="7" spans="1:19" x14ac:dyDescent="0.45">
      <c r="A7">
        <f t="shared" si="15"/>
        <v>5</v>
      </c>
      <c r="B7" t="str">
        <f t="shared" si="1"/>
        <v>0101</v>
      </c>
      <c r="C7" t="str">
        <f t="shared" si="2"/>
        <v>0</v>
      </c>
      <c r="D7" t="str">
        <f t="shared" si="3"/>
        <v>1</v>
      </c>
      <c r="E7" t="str">
        <f t="shared" si="4"/>
        <v>0</v>
      </c>
      <c r="F7" t="str">
        <f t="shared" si="5"/>
        <v>1</v>
      </c>
      <c r="G7">
        <f t="shared" si="6"/>
        <v>1</v>
      </c>
      <c r="H7">
        <f t="shared" si="7"/>
        <v>0</v>
      </c>
      <c r="I7">
        <f t="shared" si="8"/>
        <v>1</v>
      </c>
      <c r="J7">
        <f t="shared" si="9"/>
        <v>0</v>
      </c>
      <c r="L7" s="2" t="str">
        <f t="shared" si="10"/>
        <v>A</v>
      </c>
      <c r="M7" s="2" t="str">
        <f t="shared" si="11"/>
        <v>B'</v>
      </c>
      <c r="N7" s="2" t="str">
        <f t="shared" si="12"/>
        <v>C</v>
      </c>
      <c r="O7" t="str">
        <f t="shared" si="13"/>
        <v>D'</v>
      </c>
      <c r="P7" t="str">
        <f t="shared" si="14"/>
        <v>AB'CD'</v>
      </c>
      <c r="R7" t="s">
        <v>14</v>
      </c>
      <c r="S7" t="s">
        <v>19</v>
      </c>
    </row>
    <row r="8" spans="1:19" x14ac:dyDescent="0.45">
      <c r="A8">
        <f t="shared" si="15"/>
        <v>6</v>
      </c>
      <c r="B8" t="str">
        <f t="shared" si="1"/>
        <v>0110</v>
      </c>
      <c r="C8" t="str">
        <f t="shared" si="2"/>
        <v>0</v>
      </c>
      <c r="D8" t="str">
        <f t="shared" si="3"/>
        <v>1</v>
      </c>
      <c r="E8" t="str">
        <f t="shared" si="4"/>
        <v>1</v>
      </c>
      <c r="F8" t="str">
        <f t="shared" si="5"/>
        <v>0</v>
      </c>
      <c r="G8">
        <f t="shared" si="6"/>
        <v>1</v>
      </c>
      <c r="H8">
        <f t="shared" si="7"/>
        <v>0</v>
      </c>
      <c r="I8">
        <f t="shared" si="8"/>
        <v>0</v>
      </c>
      <c r="J8">
        <f t="shared" si="9"/>
        <v>1</v>
      </c>
      <c r="L8" s="2" t="str">
        <f t="shared" si="10"/>
        <v>A</v>
      </c>
      <c r="M8" s="2" t="str">
        <f t="shared" si="11"/>
        <v>B'</v>
      </c>
      <c r="N8" s="2" t="str">
        <f t="shared" si="12"/>
        <v>C'</v>
      </c>
      <c r="O8" t="str">
        <f t="shared" si="13"/>
        <v>D</v>
      </c>
      <c r="P8" t="str">
        <f t="shared" si="14"/>
        <v>AB'C'D</v>
      </c>
      <c r="R8" t="s">
        <v>15</v>
      </c>
      <c r="S8" t="s">
        <v>18</v>
      </c>
    </row>
    <row r="9" spans="1:19" x14ac:dyDescent="0.45">
      <c r="A9">
        <f t="shared" si="15"/>
        <v>7</v>
      </c>
      <c r="B9" t="str">
        <f t="shared" si="1"/>
        <v>0111</v>
      </c>
      <c r="C9" t="str">
        <f t="shared" si="2"/>
        <v>0</v>
      </c>
      <c r="D9" t="str">
        <f t="shared" si="3"/>
        <v>1</v>
      </c>
      <c r="E9" t="str">
        <f t="shared" si="4"/>
        <v>1</v>
      </c>
      <c r="F9" t="str">
        <f t="shared" si="5"/>
        <v>1</v>
      </c>
      <c r="G9">
        <f t="shared" si="6"/>
        <v>1</v>
      </c>
      <c r="H9">
        <f t="shared" si="7"/>
        <v>0</v>
      </c>
      <c r="I9">
        <f t="shared" si="8"/>
        <v>0</v>
      </c>
      <c r="J9">
        <f t="shared" si="9"/>
        <v>0</v>
      </c>
      <c r="L9" s="2" t="str">
        <f t="shared" si="10"/>
        <v>A</v>
      </c>
      <c r="M9" s="2" t="str">
        <f t="shared" si="11"/>
        <v>B'</v>
      </c>
      <c r="N9" s="2" t="str">
        <f t="shared" si="12"/>
        <v>C'</v>
      </c>
      <c r="O9" t="str">
        <f t="shared" si="13"/>
        <v>D'</v>
      </c>
      <c r="P9" t="str">
        <f t="shared" si="14"/>
        <v>AB'C'D'</v>
      </c>
      <c r="R9" t="s">
        <v>16</v>
      </c>
      <c r="S9" t="s">
        <v>17</v>
      </c>
    </row>
    <row r="10" spans="1:19" x14ac:dyDescent="0.45">
      <c r="A10">
        <f t="shared" si="15"/>
        <v>8</v>
      </c>
      <c r="B10" t="str">
        <f t="shared" si="1"/>
        <v>1000</v>
      </c>
      <c r="C10" t="str">
        <f t="shared" si="2"/>
        <v>1</v>
      </c>
      <c r="D10" t="str">
        <f t="shared" si="3"/>
        <v>0</v>
      </c>
      <c r="E10" t="str">
        <f t="shared" si="4"/>
        <v>0</v>
      </c>
      <c r="F10" t="str">
        <f t="shared" si="5"/>
        <v>0</v>
      </c>
      <c r="G10">
        <f t="shared" si="6"/>
        <v>0</v>
      </c>
      <c r="H10">
        <f t="shared" si="7"/>
        <v>1</v>
      </c>
      <c r="I10">
        <f t="shared" si="8"/>
        <v>1</v>
      </c>
      <c r="J10">
        <f t="shared" si="9"/>
        <v>1</v>
      </c>
      <c r="L10" s="2" t="str">
        <f t="shared" si="10"/>
        <v>A'</v>
      </c>
      <c r="M10" s="2" t="str">
        <f t="shared" si="11"/>
        <v>B</v>
      </c>
      <c r="N10" s="2" t="str">
        <f t="shared" si="12"/>
        <v>C</v>
      </c>
      <c r="O10" t="str">
        <f t="shared" si="13"/>
        <v>D</v>
      </c>
      <c r="P10" t="str">
        <f t="shared" si="14"/>
        <v>A'BCD</v>
      </c>
    </row>
    <row r="11" spans="1:19" x14ac:dyDescent="0.45">
      <c r="A11">
        <f t="shared" si="15"/>
        <v>9</v>
      </c>
      <c r="B11" t="str">
        <f t="shared" si="1"/>
        <v>1001</v>
      </c>
      <c r="C11" t="str">
        <f t="shared" si="2"/>
        <v>1</v>
      </c>
      <c r="D11" t="str">
        <f t="shared" si="3"/>
        <v>0</v>
      </c>
      <c r="E11" t="str">
        <f t="shared" si="4"/>
        <v>0</v>
      </c>
      <c r="F11" t="str">
        <f t="shared" si="5"/>
        <v>1</v>
      </c>
      <c r="G11">
        <f t="shared" si="6"/>
        <v>0</v>
      </c>
      <c r="H11">
        <f t="shared" si="7"/>
        <v>1</v>
      </c>
      <c r="I11">
        <f t="shared" si="8"/>
        <v>1</v>
      </c>
      <c r="J11">
        <f t="shared" si="9"/>
        <v>0</v>
      </c>
      <c r="L11" s="2" t="str">
        <f t="shared" si="10"/>
        <v>A'</v>
      </c>
      <c r="M11" s="2" t="str">
        <f t="shared" si="11"/>
        <v>B</v>
      </c>
      <c r="N11" s="2" t="str">
        <f t="shared" si="12"/>
        <v>C</v>
      </c>
      <c r="O11" t="str">
        <f t="shared" si="13"/>
        <v>D'</v>
      </c>
      <c r="P11" t="str">
        <f t="shared" si="14"/>
        <v>A'BCD'</v>
      </c>
    </row>
    <row r="12" spans="1:19" x14ac:dyDescent="0.45">
      <c r="A12">
        <f t="shared" si="15"/>
        <v>10</v>
      </c>
      <c r="B12" t="str">
        <f t="shared" si="1"/>
        <v>1010</v>
      </c>
      <c r="C12" t="str">
        <f t="shared" si="2"/>
        <v>1</v>
      </c>
      <c r="D12" t="str">
        <f t="shared" si="3"/>
        <v>0</v>
      </c>
      <c r="E12" t="str">
        <f t="shared" si="4"/>
        <v>1</v>
      </c>
      <c r="F12" t="str">
        <f t="shared" si="5"/>
        <v>0</v>
      </c>
      <c r="G12">
        <f t="shared" si="6"/>
        <v>0</v>
      </c>
      <c r="H12">
        <f t="shared" si="7"/>
        <v>1</v>
      </c>
      <c r="I12">
        <f t="shared" si="8"/>
        <v>0</v>
      </c>
      <c r="J12">
        <f t="shared" si="9"/>
        <v>1</v>
      </c>
      <c r="L12" s="2" t="str">
        <f t="shared" si="10"/>
        <v>A'</v>
      </c>
      <c r="M12" s="2" t="str">
        <f t="shared" si="11"/>
        <v>B</v>
      </c>
      <c r="N12" s="2" t="str">
        <f t="shared" si="12"/>
        <v>C'</v>
      </c>
      <c r="O12" t="str">
        <f t="shared" si="13"/>
        <v>D</v>
      </c>
      <c r="P12" t="str">
        <f t="shared" si="14"/>
        <v>A'BC'D</v>
      </c>
    </row>
    <row r="13" spans="1:19" x14ac:dyDescent="0.45">
      <c r="A13">
        <f t="shared" si="15"/>
        <v>11</v>
      </c>
      <c r="B13" t="str">
        <f t="shared" si="1"/>
        <v>1011</v>
      </c>
      <c r="C13" t="str">
        <f t="shared" si="2"/>
        <v>1</v>
      </c>
      <c r="D13" t="str">
        <f t="shared" si="3"/>
        <v>0</v>
      </c>
      <c r="E13" t="str">
        <f t="shared" si="4"/>
        <v>1</v>
      </c>
      <c r="F13" t="str">
        <f t="shared" si="5"/>
        <v>1</v>
      </c>
      <c r="G13">
        <f t="shared" si="6"/>
        <v>0</v>
      </c>
      <c r="H13">
        <f t="shared" si="7"/>
        <v>1</v>
      </c>
      <c r="I13">
        <f t="shared" si="8"/>
        <v>0</v>
      </c>
      <c r="J13">
        <f t="shared" si="9"/>
        <v>0</v>
      </c>
      <c r="L13" s="2" t="str">
        <f t="shared" si="10"/>
        <v>A'</v>
      </c>
      <c r="M13" s="2" t="str">
        <f t="shared" si="11"/>
        <v>B</v>
      </c>
      <c r="N13" s="2" t="str">
        <f t="shared" si="12"/>
        <v>C'</v>
      </c>
      <c r="O13" t="str">
        <f t="shared" si="13"/>
        <v>D'</v>
      </c>
      <c r="P13" t="str">
        <f t="shared" si="14"/>
        <v>A'BC'D'</v>
      </c>
    </row>
    <row r="14" spans="1:19" x14ac:dyDescent="0.45">
      <c r="A14">
        <f t="shared" si="15"/>
        <v>12</v>
      </c>
      <c r="B14" t="str">
        <f t="shared" si="1"/>
        <v>1100</v>
      </c>
      <c r="C14" t="str">
        <f t="shared" si="2"/>
        <v>1</v>
      </c>
      <c r="D14" t="str">
        <f t="shared" si="3"/>
        <v>1</v>
      </c>
      <c r="E14" t="str">
        <f t="shared" si="4"/>
        <v>0</v>
      </c>
      <c r="F14" t="str">
        <f t="shared" si="5"/>
        <v>0</v>
      </c>
      <c r="G14">
        <f t="shared" si="6"/>
        <v>0</v>
      </c>
      <c r="H14">
        <f t="shared" si="7"/>
        <v>0</v>
      </c>
      <c r="I14">
        <f t="shared" si="8"/>
        <v>1</v>
      </c>
      <c r="J14">
        <f t="shared" si="9"/>
        <v>1</v>
      </c>
      <c r="L14" s="2" t="str">
        <f t="shared" si="10"/>
        <v>A'</v>
      </c>
      <c r="M14" s="2" t="str">
        <f t="shared" si="11"/>
        <v>B'</v>
      </c>
      <c r="N14" s="2" t="str">
        <f t="shared" si="12"/>
        <v>C</v>
      </c>
      <c r="O14" t="str">
        <f t="shared" si="13"/>
        <v>D</v>
      </c>
      <c r="P14" t="str">
        <f t="shared" si="14"/>
        <v>A'B'CD</v>
      </c>
    </row>
    <row r="15" spans="1:19" x14ac:dyDescent="0.45">
      <c r="A15">
        <f t="shared" si="15"/>
        <v>13</v>
      </c>
      <c r="B15" t="str">
        <f t="shared" si="1"/>
        <v>1101</v>
      </c>
      <c r="C15" t="str">
        <f t="shared" si="2"/>
        <v>1</v>
      </c>
      <c r="D15" t="str">
        <f t="shared" si="3"/>
        <v>1</v>
      </c>
      <c r="E15" t="str">
        <f t="shared" si="4"/>
        <v>0</v>
      </c>
      <c r="F15" t="str">
        <f t="shared" si="5"/>
        <v>1</v>
      </c>
      <c r="G15">
        <f t="shared" si="6"/>
        <v>0</v>
      </c>
      <c r="H15">
        <f t="shared" si="7"/>
        <v>0</v>
      </c>
      <c r="I15">
        <f t="shared" si="8"/>
        <v>1</v>
      </c>
      <c r="J15">
        <f t="shared" si="9"/>
        <v>0</v>
      </c>
      <c r="L15" s="2" t="str">
        <f t="shared" si="10"/>
        <v>A'</v>
      </c>
      <c r="M15" s="2" t="str">
        <f t="shared" si="11"/>
        <v>B'</v>
      </c>
      <c r="N15" s="2" t="str">
        <f t="shared" si="12"/>
        <v>C</v>
      </c>
      <c r="O15" t="str">
        <f t="shared" si="13"/>
        <v>D'</v>
      </c>
      <c r="P15" t="str">
        <f t="shared" si="14"/>
        <v>A'B'CD'</v>
      </c>
    </row>
    <row r="16" spans="1:19" x14ac:dyDescent="0.45">
      <c r="A16">
        <f t="shared" si="15"/>
        <v>14</v>
      </c>
      <c r="B16" t="str">
        <f t="shared" si="1"/>
        <v>1110</v>
      </c>
      <c r="C16" t="str">
        <f t="shared" si="2"/>
        <v>1</v>
      </c>
      <c r="D16" t="str">
        <f t="shared" si="3"/>
        <v>1</v>
      </c>
      <c r="E16" t="str">
        <f t="shared" si="4"/>
        <v>1</v>
      </c>
      <c r="F16" t="str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1</v>
      </c>
      <c r="L16" s="2" t="str">
        <f t="shared" si="10"/>
        <v>A'</v>
      </c>
      <c r="M16" s="2" t="str">
        <f t="shared" si="11"/>
        <v>B'</v>
      </c>
      <c r="N16" s="2" t="str">
        <f t="shared" si="12"/>
        <v>C'</v>
      </c>
      <c r="O16" t="str">
        <f t="shared" si="13"/>
        <v>D</v>
      </c>
      <c r="P16" t="str">
        <f t="shared" si="14"/>
        <v>A'B'C'D</v>
      </c>
    </row>
    <row r="17" spans="1:16" x14ac:dyDescent="0.45">
      <c r="A17">
        <f t="shared" si="15"/>
        <v>15</v>
      </c>
      <c r="B17" t="str">
        <f t="shared" si="1"/>
        <v>1111</v>
      </c>
      <c r="C17" t="str">
        <f t="shared" si="2"/>
        <v>1</v>
      </c>
      <c r="D17" t="str">
        <f t="shared" si="3"/>
        <v>1</v>
      </c>
      <c r="E17" t="str">
        <f t="shared" si="4"/>
        <v>1</v>
      </c>
      <c r="F17" t="str">
        <f t="shared" si="5"/>
        <v>1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L17" s="2" t="str">
        <f t="shared" si="10"/>
        <v>A'</v>
      </c>
      <c r="M17" s="2" t="str">
        <f t="shared" si="11"/>
        <v>B'</v>
      </c>
      <c r="N17" s="2" t="str">
        <f t="shared" si="12"/>
        <v>C'</v>
      </c>
      <c r="O17" t="str">
        <f t="shared" si="13"/>
        <v>D'</v>
      </c>
      <c r="P17" t="str">
        <f t="shared" si="14"/>
        <v>A'B'C'D'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6730-6A78-4605-9A27-34E8C0E98C22}">
  <sheetPr>
    <pageSetUpPr fitToPage="1"/>
  </sheetPr>
  <dimension ref="A1:AS7"/>
  <sheetViews>
    <sheetView tabSelected="1" workbookViewId="0">
      <selection activeCell="I13" sqref="I13"/>
    </sheetView>
  </sheetViews>
  <sheetFormatPr defaultColWidth="2.6640625" defaultRowHeight="14.25" x14ac:dyDescent="0.45"/>
  <cols>
    <col min="1" max="1" width="15" bestFit="1" customWidth="1"/>
    <col min="2" max="5" width="3.265625" bestFit="1" customWidth="1"/>
    <col min="6" max="6" width="4.19921875" bestFit="1" customWidth="1"/>
    <col min="7" max="10" width="2.33203125" bestFit="1" customWidth="1"/>
    <col min="11" max="11" width="3" bestFit="1" customWidth="1"/>
    <col min="12" max="12" width="3.265625" bestFit="1" customWidth="1"/>
    <col min="13" max="13" width="3" bestFit="1" customWidth="1"/>
    <col min="14" max="14" width="2.86328125" bestFit="1" customWidth="1"/>
    <col min="15" max="15" width="3" bestFit="1" customWidth="1"/>
    <col min="16" max="17" width="2.86328125" bestFit="1" customWidth="1"/>
    <col min="18" max="18" width="3" bestFit="1" customWidth="1"/>
    <col min="19" max="28" width="2.86328125" bestFit="1" customWidth="1"/>
    <col min="29" max="29" width="3.265625" bestFit="1" customWidth="1"/>
    <col min="30" max="30" width="4.19921875" bestFit="1" customWidth="1"/>
    <col min="31" max="37" width="3.265625" bestFit="1" customWidth="1"/>
    <col min="38" max="38" width="4.19921875" bestFit="1" customWidth="1"/>
    <col min="39" max="39" width="3.265625" bestFit="1" customWidth="1"/>
    <col min="40" max="40" width="3" bestFit="1" customWidth="1"/>
    <col min="41" max="44" width="2.86328125" bestFit="1" customWidth="1"/>
    <col min="45" max="45" width="4.19921875" bestFit="1" customWidth="1"/>
  </cols>
  <sheetData>
    <row r="1" spans="1:45" x14ac:dyDescent="0.45">
      <c r="A1" t="s">
        <v>26</v>
      </c>
    </row>
    <row r="2" spans="1:45" x14ac:dyDescent="0.45">
      <c r="A2" t="s">
        <v>56</v>
      </c>
      <c r="B2" s="6">
        <f t="shared" ref="B2:AQ2" si="0">C2-1</f>
        <v>-4</v>
      </c>
      <c r="C2" s="6">
        <f t="shared" si="0"/>
        <v>-3</v>
      </c>
      <c r="D2" s="6">
        <f t="shared" si="0"/>
        <v>-2</v>
      </c>
      <c r="E2" s="6">
        <f t="shared" si="0"/>
        <v>-1</v>
      </c>
      <c r="F2" s="2">
        <f t="shared" si="0"/>
        <v>0</v>
      </c>
      <c r="G2" s="2">
        <f t="shared" si="0"/>
        <v>1</v>
      </c>
      <c r="H2" s="2">
        <f t="shared" si="0"/>
        <v>2</v>
      </c>
      <c r="I2" s="2">
        <f t="shared" si="0"/>
        <v>3</v>
      </c>
      <c r="J2" s="2">
        <f t="shared" si="0"/>
        <v>4</v>
      </c>
      <c r="K2" s="2">
        <f t="shared" si="0"/>
        <v>5</v>
      </c>
      <c r="L2" s="2">
        <f t="shared" si="0"/>
        <v>6</v>
      </c>
      <c r="M2" s="2">
        <f t="shared" si="0"/>
        <v>7</v>
      </c>
      <c r="N2" s="2">
        <f t="shared" si="0"/>
        <v>8</v>
      </c>
      <c r="O2" s="2">
        <f t="shared" si="0"/>
        <v>9</v>
      </c>
      <c r="P2" s="2">
        <f t="shared" si="0"/>
        <v>10</v>
      </c>
      <c r="Q2" s="2">
        <f t="shared" si="0"/>
        <v>11</v>
      </c>
      <c r="R2" s="2">
        <f t="shared" si="0"/>
        <v>12</v>
      </c>
      <c r="S2" s="2">
        <f t="shared" si="0"/>
        <v>13</v>
      </c>
      <c r="T2" s="2">
        <f t="shared" si="0"/>
        <v>14</v>
      </c>
      <c r="U2" s="2">
        <f t="shared" si="0"/>
        <v>15</v>
      </c>
      <c r="V2" s="2">
        <f t="shared" si="0"/>
        <v>16</v>
      </c>
      <c r="W2" s="2">
        <f t="shared" si="0"/>
        <v>17</v>
      </c>
      <c r="X2" s="2">
        <f t="shared" si="0"/>
        <v>18</v>
      </c>
      <c r="Y2" s="2">
        <f t="shared" si="0"/>
        <v>19</v>
      </c>
      <c r="Z2" s="2">
        <f t="shared" si="0"/>
        <v>20</v>
      </c>
      <c r="AA2" s="2">
        <f t="shared" si="0"/>
        <v>21</v>
      </c>
      <c r="AB2" s="2">
        <f t="shared" si="0"/>
        <v>22</v>
      </c>
      <c r="AC2" s="2">
        <f t="shared" si="0"/>
        <v>23</v>
      </c>
      <c r="AD2" s="2">
        <f t="shared" si="0"/>
        <v>24</v>
      </c>
      <c r="AE2" s="2">
        <f t="shared" si="0"/>
        <v>25</v>
      </c>
      <c r="AF2" s="2">
        <f t="shared" si="0"/>
        <v>26</v>
      </c>
      <c r="AG2" s="2">
        <f t="shared" si="0"/>
        <v>27</v>
      </c>
      <c r="AH2" s="2">
        <f t="shared" si="0"/>
        <v>28</v>
      </c>
      <c r="AI2" s="2">
        <f t="shared" si="0"/>
        <v>29</v>
      </c>
      <c r="AJ2" s="2">
        <f t="shared" si="0"/>
        <v>30</v>
      </c>
      <c r="AK2" s="2">
        <f t="shared" si="0"/>
        <v>31</v>
      </c>
      <c r="AL2" s="2">
        <f t="shared" si="0"/>
        <v>32</v>
      </c>
      <c r="AM2" s="2">
        <f t="shared" si="0"/>
        <v>33</v>
      </c>
      <c r="AN2" s="2">
        <f t="shared" si="0"/>
        <v>34</v>
      </c>
      <c r="AO2" s="2">
        <f t="shared" si="0"/>
        <v>35</v>
      </c>
      <c r="AP2" s="2">
        <f t="shared" si="0"/>
        <v>36</v>
      </c>
      <c r="AQ2" s="2">
        <f t="shared" si="0"/>
        <v>37</v>
      </c>
      <c r="AR2" s="2">
        <f>AS2-1</f>
        <v>38</v>
      </c>
      <c r="AS2" s="2">
        <v>39</v>
      </c>
    </row>
    <row r="3" spans="1:45" x14ac:dyDescent="0.45">
      <c r="A3" t="s">
        <v>25</v>
      </c>
      <c r="B3" s="6"/>
      <c r="C3" s="6"/>
      <c r="D3" s="6"/>
      <c r="E3" s="6"/>
      <c r="F3" s="6"/>
      <c r="G3" s="6"/>
      <c r="H3" s="6"/>
      <c r="I3" s="6"/>
      <c r="J3" s="6"/>
      <c r="K3" s="6"/>
      <c r="L3" t="s">
        <v>27</v>
      </c>
      <c r="M3" s="3" t="s">
        <v>43</v>
      </c>
      <c r="N3" s="3" t="s">
        <v>42</v>
      </c>
      <c r="O3" s="3" t="s">
        <v>41</v>
      </c>
      <c r="P3" s="3" t="s">
        <v>40</v>
      </c>
      <c r="Q3" s="3" t="s">
        <v>39</v>
      </c>
      <c r="R3" s="3" t="s">
        <v>38</v>
      </c>
      <c r="S3" s="3" t="s">
        <v>37</v>
      </c>
      <c r="T3" s="3" t="s">
        <v>36</v>
      </c>
      <c r="U3" s="3" t="s">
        <v>35</v>
      </c>
      <c r="V3" s="3" t="s">
        <v>34</v>
      </c>
      <c r="W3" s="3" t="s">
        <v>33</v>
      </c>
      <c r="X3" s="3" t="s">
        <v>32</v>
      </c>
      <c r="Y3" s="3" t="s">
        <v>31</v>
      </c>
      <c r="Z3" s="3" t="s">
        <v>30</v>
      </c>
      <c r="AA3" s="3" t="s">
        <v>29</v>
      </c>
      <c r="AB3" s="3" t="s">
        <v>28</v>
      </c>
      <c r="AC3" t="s">
        <v>27</v>
      </c>
      <c r="AD3" t="s">
        <v>27</v>
      </c>
      <c r="AE3" s="4" t="s">
        <v>44</v>
      </c>
      <c r="AF3" s="4" t="s">
        <v>45</v>
      </c>
      <c r="AG3" s="4" t="s">
        <v>46</v>
      </c>
      <c r="AH3" s="4" t="s">
        <v>47</v>
      </c>
      <c r="AI3" s="4" t="s">
        <v>48</v>
      </c>
      <c r="AJ3" s="4" t="s">
        <v>49</v>
      </c>
      <c r="AK3" s="4" t="s">
        <v>50</v>
      </c>
      <c r="AL3" s="4" t="s">
        <v>51</v>
      </c>
      <c r="AM3" t="s">
        <v>27</v>
      </c>
      <c r="AN3" s="6"/>
      <c r="AO3" s="6"/>
      <c r="AP3" s="6"/>
      <c r="AQ3" s="6"/>
      <c r="AR3" s="6"/>
      <c r="AS3" s="6"/>
    </row>
    <row r="4" spans="1:45" x14ac:dyDescent="0.45">
      <c r="A4" t="s">
        <v>52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t="s">
        <v>53</v>
      </c>
      <c r="AE4" s="4" t="s">
        <v>44</v>
      </c>
      <c r="AF4" s="4" t="s">
        <v>45</v>
      </c>
      <c r="AG4" s="4" t="s">
        <v>46</v>
      </c>
      <c r="AH4" s="4" t="s">
        <v>47</v>
      </c>
      <c r="AI4" s="4" t="s">
        <v>48</v>
      </c>
      <c r="AJ4" s="4" t="s">
        <v>49</v>
      </c>
      <c r="AK4" s="4" t="s">
        <v>50</v>
      </c>
      <c r="AL4" s="4" t="s">
        <v>51</v>
      </c>
      <c r="AM4" s="1" t="s">
        <v>54</v>
      </c>
      <c r="AN4" s="1" t="s">
        <v>54</v>
      </c>
      <c r="AO4" s="5" t="s">
        <v>58</v>
      </c>
      <c r="AP4" s="5" t="s">
        <v>59</v>
      </c>
      <c r="AQ4" s="5" t="s">
        <v>62</v>
      </c>
      <c r="AR4" s="5" t="s">
        <v>61</v>
      </c>
      <c r="AS4" t="s">
        <v>53</v>
      </c>
    </row>
    <row r="5" spans="1:45" x14ac:dyDescent="0.45">
      <c r="A5" t="s">
        <v>55</v>
      </c>
      <c r="B5" t="s">
        <v>27</v>
      </c>
      <c r="C5" t="s">
        <v>27</v>
      </c>
      <c r="D5" t="s">
        <v>27</v>
      </c>
      <c r="E5" t="s">
        <v>27</v>
      </c>
      <c r="F5" t="s">
        <v>53</v>
      </c>
      <c r="G5" s="7" t="s">
        <v>64</v>
      </c>
      <c r="H5" s="7" t="s">
        <v>60</v>
      </c>
      <c r="I5" s="7" t="s">
        <v>63</v>
      </c>
      <c r="J5" s="7" t="s">
        <v>57</v>
      </c>
      <c r="K5" s="1" t="s">
        <v>54</v>
      </c>
      <c r="L5" t="s">
        <v>27</v>
      </c>
      <c r="M5" s="3" t="s">
        <v>43</v>
      </c>
      <c r="N5" s="3" t="s">
        <v>42</v>
      </c>
      <c r="O5" s="3" t="s">
        <v>41</v>
      </c>
      <c r="P5" s="3" t="s">
        <v>40</v>
      </c>
      <c r="Q5" s="3" t="s">
        <v>39</v>
      </c>
      <c r="R5" s="3" t="s">
        <v>38</v>
      </c>
      <c r="S5" s="3" t="s">
        <v>37</v>
      </c>
      <c r="T5" s="3" t="s">
        <v>36</v>
      </c>
      <c r="U5" s="3" t="s">
        <v>35</v>
      </c>
      <c r="V5" s="3" t="s">
        <v>34</v>
      </c>
      <c r="W5" s="3" t="s">
        <v>33</v>
      </c>
      <c r="X5" s="3" t="s">
        <v>32</v>
      </c>
      <c r="Y5" s="3" t="s">
        <v>31</v>
      </c>
      <c r="Z5" s="3" t="s">
        <v>30</v>
      </c>
      <c r="AA5" s="3" t="s">
        <v>29</v>
      </c>
      <c r="AB5" s="3" t="s">
        <v>28</v>
      </c>
      <c r="AC5" t="s">
        <v>27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7" spans="1:45" x14ac:dyDescent="0.45">
      <c r="A7" t="s">
        <v>69</v>
      </c>
      <c r="B7" s="6"/>
      <c r="C7" s="6"/>
      <c r="D7" s="6"/>
      <c r="E7" s="6"/>
      <c r="F7" s="6"/>
      <c r="G7" s="6"/>
      <c r="H7" s="6"/>
      <c r="I7" s="6"/>
      <c r="J7" s="6"/>
      <c r="K7" s="6"/>
      <c r="L7" t="s">
        <v>70</v>
      </c>
      <c r="M7" s="1" t="s">
        <v>54</v>
      </c>
      <c r="N7" s="4" t="s">
        <v>44</v>
      </c>
      <c r="O7" s="4" t="s">
        <v>45</v>
      </c>
      <c r="P7" s="4" t="s">
        <v>46</v>
      </c>
      <c r="Q7" s="4" t="s">
        <v>47</v>
      </c>
      <c r="R7" s="4" t="s">
        <v>48</v>
      </c>
      <c r="S7" s="4" t="s">
        <v>49</v>
      </c>
      <c r="T7" s="4" t="s">
        <v>50</v>
      </c>
      <c r="U7" s="4" t="s">
        <v>51</v>
      </c>
      <c r="V7" s="5" t="s">
        <v>71</v>
      </c>
      <c r="W7" s="5" t="s">
        <v>72</v>
      </c>
      <c r="X7" s="5" t="s">
        <v>73</v>
      </c>
      <c r="Y7" s="5" t="s">
        <v>78</v>
      </c>
      <c r="Z7" s="5" t="s">
        <v>74</v>
      </c>
      <c r="AA7" s="5" t="s">
        <v>75</v>
      </c>
      <c r="AB7" s="5" t="s">
        <v>76</v>
      </c>
      <c r="AC7" s="5" t="s">
        <v>77</v>
      </c>
      <c r="AD7" s="8" t="s">
        <v>79</v>
      </c>
      <c r="AE7" s="8" t="s">
        <v>80</v>
      </c>
      <c r="AF7" s="8" t="s">
        <v>82</v>
      </c>
      <c r="AG7" s="8" t="s">
        <v>81</v>
      </c>
      <c r="AH7" s="8" t="s">
        <v>83</v>
      </c>
      <c r="AI7" s="8" t="s">
        <v>84</v>
      </c>
      <c r="AJ7" s="8" t="s">
        <v>85</v>
      </c>
      <c r="AK7" s="8" t="s">
        <v>86</v>
      </c>
      <c r="AL7" t="s">
        <v>53</v>
      </c>
      <c r="AM7" t="s">
        <v>27</v>
      </c>
      <c r="AN7" s="6"/>
      <c r="AO7" s="6"/>
      <c r="AP7" s="6"/>
      <c r="AQ7" s="6"/>
      <c r="AR7" s="6"/>
      <c r="AS7" s="6"/>
    </row>
  </sheetData>
  <pageMargins left="0.7" right="0.7" top="0.75" bottom="0.75" header="0.3" footer="0.3"/>
  <pageSetup scale="8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681F-6B35-F24D-8377-F0C0F20BC46A}">
  <dimension ref="A1:E7"/>
  <sheetViews>
    <sheetView zoomScaleNormal="100" zoomScaleSheetLayoutView="100" workbookViewId="0">
      <selection activeCell="E8" sqref="E8"/>
    </sheetView>
  </sheetViews>
  <sheetFormatPr defaultRowHeight="14.25" x14ac:dyDescent="0.45"/>
  <cols>
    <col min="1" max="1" width="10.46484375" bestFit="1" customWidth="1"/>
  </cols>
  <sheetData>
    <row r="1" spans="1:5" x14ac:dyDescent="0.45">
      <c r="A1" t="s">
        <v>68</v>
      </c>
    </row>
    <row r="2" spans="1:5" x14ac:dyDescent="0.45">
      <c r="A2" t="s">
        <v>65</v>
      </c>
      <c r="B2">
        <v>8</v>
      </c>
      <c r="C2">
        <f>B2*4</f>
        <v>32</v>
      </c>
      <c r="D2">
        <f>B2*8</f>
        <v>64</v>
      </c>
      <c r="E2">
        <f>D2*16</f>
        <v>1024</v>
      </c>
    </row>
    <row r="3" spans="1:5" x14ac:dyDescent="0.45">
      <c r="A3" t="s">
        <v>66</v>
      </c>
      <c r="B3">
        <v>6</v>
      </c>
      <c r="C3">
        <f t="shared" ref="C3:C4" si="0">B3*4</f>
        <v>24</v>
      </c>
      <c r="D3">
        <f t="shared" ref="D3:D4" si="1">B3*8</f>
        <v>48</v>
      </c>
      <c r="E3">
        <f t="shared" ref="E3:E4" si="2">D3*16</f>
        <v>768</v>
      </c>
    </row>
    <row r="4" spans="1:5" x14ac:dyDescent="0.45">
      <c r="A4" t="s">
        <v>67</v>
      </c>
      <c r="B4">
        <v>3</v>
      </c>
      <c r="C4">
        <f t="shared" si="0"/>
        <v>12</v>
      </c>
      <c r="D4">
        <f t="shared" si="1"/>
        <v>24</v>
      </c>
      <c r="E4">
        <f t="shared" si="2"/>
        <v>384</v>
      </c>
    </row>
    <row r="6" spans="1:5" x14ac:dyDescent="0.45">
      <c r="A6" t="s">
        <v>25</v>
      </c>
    </row>
    <row r="7" spans="1:5" x14ac:dyDescent="0.45">
      <c r="A7" t="s">
        <v>65</v>
      </c>
      <c r="B7">
        <v>8</v>
      </c>
      <c r="C7">
        <f t="shared" ref="C7" si="3">B7*4</f>
        <v>32</v>
      </c>
      <c r="D7">
        <f>B7*8</f>
        <v>64</v>
      </c>
      <c r="E7">
        <f>D7*2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to 16</vt:lpstr>
      <vt:lpstr>Boards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cp:lastPrinted>2023-03-08T03:39:47Z</cp:lastPrinted>
  <dcterms:created xsi:type="dcterms:W3CDTF">2022-12-18T19:47:42Z</dcterms:created>
  <dcterms:modified xsi:type="dcterms:W3CDTF">2023-03-08T03:43:45Z</dcterms:modified>
</cp:coreProperties>
</file>