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acket_dataset" sheetId="1" r:id="rId1"/>
    <sheet name="bidmc_dataset" sheetId="2" r:id="rId2"/>
    <sheet name="synthesi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I19" i="2"/>
  <c r="H19" i="2"/>
</calcChain>
</file>

<file path=xl/sharedStrings.xml><?xml version="1.0" encoding="utf-8"?>
<sst xmlns="http://schemas.openxmlformats.org/spreadsheetml/2006/main" count="234" uniqueCount="183">
  <si>
    <t>run:</t>
  </si>
  <si>
    <t>Refreshing GOE props...</t>
  </si>
  <si>
    <t>---Registering Weka Editors---</t>
  </si>
  <si>
    <t>Trying to add database driver (JDBC): RmiJdbc.RJDriver - Warning, not in CLASSPATH?</t>
  </si>
  <si>
    <t>Trying to add database driver (JDBC): jdbc.idbDriver - Warning, not in CLASSPATH?</t>
  </si>
  <si>
    <t>Trying to add database driver (JDBC): org.gjt.mm.mysql.Driver - Warning, not in CLASSPATH?</t>
  </si>
  <si>
    <t>Trying to add database driver (JDBC): com.mckoi.JDBCDriver - Warning, not in CLASSPATH?</t>
  </si>
  <si>
    <t>Trying to add database driver (JDBC): org.hsqldb.jdbcDriver - Warning, not in CLASSPATH?</t>
  </si>
  <si>
    <t>[KnowledgeFlow] Loading properties and plugins...</t>
  </si>
  <si>
    <t>[KnowledgeFlow] Initializing KF...</t>
  </si>
  <si>
    <t>Labels:{0=Battery Alarm, 1=Hardware Alarm, 2=Normal}</t>
  </si>
  <si>
    <t>unpruned:false</t>
  </si>
  <si>
    <t>confidence:0.55</t>
  </si>
  <si>
    <t>Min Leaf:3</t>
  </si>
  <si>
    <t>Training Summary:</t>
  </si>
  <si>
    <t>Correctly Classified Instances       29601              100      %</t>
  </si>
  <si>
    <t>Incorrectly Classified Instances         0                0      %</t>
  </si>
  <si>
    <t xml:space="preserve">Kappa statistic                          1     </t>
  </si>
  <si>
    <t xml:space="preserve">Mean absolute error                      0     </t>
  </si>
  <si>
    <t xml:space="preserve">Root mean squared error                  0     </t>
  </si>
  <si>
    <t>Relative absolute error                  0      %</t>
  </si>
  <si>
    <t>Root relative squared error              0      %</t>
  </si>
  <si>
    <t>Coverage of cases (0.95 level)         100      %</t>
  </si>
  <si>
    <t>Mean rel. region size (0.95 level)      33.3333 %</t>
  </si>
  <si>
    <t xml:space="preserve">Total Number of Instances            29601     </t>
  </si>
  <si>
    <t xml:space="preserve"> precision 1.000 recall 1.000 fMeasure:1.000</t>
  </si>
  <si>
    <t xml:space="preserve"> Accuracy rate 1.000 </t>
  </si>
  <si>
    <t>Tree:J48 pruned tree</t>
  </si>
  <si>
    <t>------------------</t>
  </si>
  <si>
    <t>att4 &lt;= 2.6: Battery Alarm (12146.0)</t>
  </si>
  <si>
    <t>att4 &gt; 2.6</t>
  </si>
  <si>
    <t>|   att5 &lt;= 10.0: Hardware Alarm (1957.0)</t>
  </si>
  <si>
    <t>|   att5 &gt; 10.0: Normal (5631.0)</t>
  </si>
  <si>
    <t xml:space="preserve">Number of Leaves  : </t>
  </si>
  <si>
    <t xml:space="preserve">Size of the tree : </t>
  </si>
  <si>
    <t>persisting the model...</t>
  </si>
  <si>
    <t>Prediciton missing:NaN</t>
  </si>
  <si>
    <t>Inst Normal:0</t>
  </si>
  <si>
    <t>Inst Hardware:1</t>
  </si>
  <si>
    <t>Inst Battery:2</t>
  </si>
  <si>
    <t>weka ins:0,290,773,2.5,15,14,-64</t>
  </si>
  <si>
    <t>predicted value:v=0.0 label:Battery Alarm</t>
  </si>
  <si>
    <t>weka ins:0,108,2,3.1,15,15,-44</t>
  </si>
  <si>
    <t>predicted value:v=2.0 label:Normal</t>
  </si>
  <si>
    <t>weka ins:37,24,29,2.8,7,14,-72</t>
  </si>
  <si>
    <t>predicted value:v=1.0 label:Hardware Alarm</t>
  </si>
  <si>
    <t>Normal:2</t>
  </si>
  <si>
    <t>Hardware:1</t>
  </si>
  <si>
    <t>Battery:0</t>
  </si>
  <si>
    <t>Results:CV:</t>
  </si>
  <si>
    <t>Class Details:</t>
  </si>
  <si>
    <t>=== Detailed Accuracy By Class ===</t>
  </si>
  <si>
    <t xml:space="preserve">                 TP Rate  FP Rate  Precision  Recall  F-Measure  MCC    ROC Area  PRC Area  Class</t>
  </si>
  <si>
    <t xml:space="preserve">                 1        0        1          1       1          1      1         1         Battery Alarm</t>
  </si>
  <si>
    <t xml:space="preserve">                 1        0        1          1       1          1      1         1         Hardware Alarm</t>
  </si>
  <si>
    <t xml:space="preserve">                 1        0        1          1       1          1      1         1         Normal</t>
  </si>
  <si>
    <t xml:space="preserve">Weighted Avg.    1        0        1          1       1          1      1         1    </t>
  </si>
  <si>
    <t>CM:</t>
  </si>
  <si>
    <t>=== Confusion Matrix ===</t>
  </si>
  <si>
    <t xml:space="preserve">     a     b     c   &lt;-- classified as</t>
  </si>
  <si>
    <t xml:space="preserve"> 18218     0     0 |     a = Battery Alarm</t>
  </si>
  <si>
    <t xml:space="preserve">     0  2936     0 |     b = Hardware Alarm</t>
  </si>
  <si>
    <t xml:space="preserve">     0     0  8447 |     c = Normal</t>
  </si>
  <si>
    <t>BUILD SUCCESSFUL (total time: 3 seconds)</t>
  </si>
  <si>
    <t xml:space="preserve"> &gt;&gt;training &amp; prediction 10 folds:83992 ms</t>
  </si>
  <si>
    <t xml:space="preserve"> &gt;&gt;CV results:</t>
  </si>
  <si>
    <t>Correctly Classified Instances      143741               95.8273 %</t>
  </si>
  <si>
    <t>Incorrectly Classified Instances      6259                4.1727 %</t>
  </si>
  <si>
    <t xml:space="preserve">Kappa statistic                          0.915 </t>
  </si>
  <si>
    <t>Mean absolute error                      0.0525</t>
  </si>
  <si>
    <t>Root mean squared error                  0.1756</t>
  </si>
  <si>
    <t>Relative absolute error                 10.6532 %</t>
  </si>
  <si>
    <t>Root relative squared error             35.3746 %</t>
  </si>
  <si>
    <t>Coverage of cases (0.95 level)          99.4447 %</t>
  </si>
  <si>
    <t>Mean rel. region size (0.95 level)      56.4737 %</t>
  </si>
  <si>
    <t xml:space="preserve">Total Number of Instances           150000     </t>
  </si>
  <si>
    <t xml:space="preserve"> &gt;&gt;training &amp; prediction 10 folds:306344 ms</t>
  </si>
  <si>
    <t>Correctly Classified Instances      383674               95.9185 %</t>
  </si>
  <si>
    <t>Incorrectly Classified Instances     16326                4.0815 %</t>
  </si>
  <si>
    <t>Kappa statistic                          0.9164</t>
  </si>
  <si>
    <t>Mean absolute error                      0.0556</t>
  </si>
  <si>
    <t xml:space="preserve">Root mean squared error                  0.172 </t>
  </si>
  <si>
    <t>Relative absolute error                 11.348  %</t>
  </si>
  <si>
    <t>Root relative squared error             34.7415 %</t>
  </si>
  <si>
    <t>Coverage of cases (0.95 level)          99.7505 %</t>
  </si>
  <si>
    <t>Mean rel. region size (0.95 level)      58.2595 %</t>
  </si>
  <si>
    <t xml:space="preserve">Total Number of Instances           400000     </t>
  </si>
  <si>
    <t xml:space="preserve"> &gt;&gt;training &amp; prediction 10 folds:106227 ms</t>
  </si>
  <si>
    <t>Correctly Classified Instances      192588               96.294  %</t>
  </si>
  <si>
    <t>Incorrectly Classified Instances      7412                3.706  %</t>
  </si>
  <si>
    <t>Kappa statistic                          0.9236</t>
  </si>
  <si>
    <t>Mean absolute error                      0.0482</t>
  </si>
  <si>
    <t>Root mean squared error                  0.1651</t>
  </si>
  <si>
    <t>Relative absolute error                  9.8943 %</t>
  </si>
  <si>
    <t>Root relative squared error             33.4523 %</t>
  </si>
  <si>
    <t>Coverage of cases (0.95 level)          99.608  %</t>
  </si>
  <si>
    <t>Mean rel. region size (0.95 level)      56.6498 %</t>
  </si>
  <si>
    <t xml:space="preserve">Total Number of Instances           200000     </t>
  </si>
  <si>
    <t xml:space="preserve"> &gt;&gt;training &amp; prediction 10 folds:143292 ms</t>
  </si>
  <si>
    <t>Correctly Classified Instances      240041               96.0164 %</t>
  </si>
  <si>
    <t>Incorrectly Classified Instances      9959                3.9836 %</t>
  </si>
  <si>
    <t>Kappa statistic                          0.9186</t>
  </si>
  <si>
    <t>Mean absolute error                      0.0519</t>
  </si>
  <si>
    <t>Root mean squared error                  0.1694</t>
  </si>
  <si>
    <t>Relative absolute error                 10.5753 %</t>
  </si>
  <si>
    <t>Root relative squared error             34.1893 %</t>
  </si>
  <si>
    <t>Coverage of cases (0.95 level)          99.656  %</t>
  </si>
  <si>
    <t>Mean rel. region size (0.95 level)      57.2078 %</t>
  </si>
  <si>
    <t xml:space="preserve">Total Number of Instances           250000     </t>
  </si>
  <si>
    <t xml:space="preserve"> &gt;&gt;training &amp; prediction 10 folds:172210 ms</t>
  </si>
  <si>
    <t>Correctly Classified Instances      289011               96.337  %</t>
  </si>
  <si>
    <t>Incorrectly Classified Instances     10989                3.663  %</t>
  </si>
  <si>
    <t>Kappa statistic                          0.9257</t>
  </si>
  <si>
    <t>Mean absolute error                      0.0481</t>
  </si>
  <si>
    <t>Root mean squared error                  0.1623</t>
  </si>
  <si>
    <t>Relative absolute error                  9.7321 %</t>
  </si>
  <si>
    <t>Root relative squared error             32.6458 %</t>
  </si>
  <si>
    <t>Coverage of cases (0.95 level)          99.728  %</t>
  </si>
  <si>
    <t>Mean rel. region size (0.95 level)      56.7408 %</t>
  </si>
  <si>
    <t xml:space="preserve">Total Number of Instances           300000     </t>
  </si>
  <si>
    <t xml:space="preserve"> &gt;&gt;training &amp; prediction 10 folds:225833 ms</t>
  </si>
  <si>
    <t>Correctly Classified Instances      334303               95.5151 %</t>
  </si>
  <si>
    <t>Incorrectly Classified Instances     15697                4.4849 %</t>
  </si>
  <si>
    <t>Kappa statistic                          0.9076</t>
  </si>
  <si>
    <t>Mean absolute error                      0.0597</t>
  </si>
  <si>
    <t xml:space="preserve">Root mean squared error                  0.179 </t>
  </si>
  <si>
    <t>Relative absolute error                 12.2194 %</t>
  </si>
  <si>
    <t>Root relative squared error             36.2243 %</t>
  </si>
  <si>
    <t>Coverage of cases (0.95 level)          99.7643 %</t>
  </si>
  <si>
    <t>Mean rel. region size (0.95 level)      58.945  %</t>
  </si>
  <si>
    <t xml:space="preserve">Total Number of Instances           350000     </t>
  </si>
  <si>
    <t>Synthesis data with increasing number of traning instances.</t>
  </si>
  <si>
    <t>|</t>
  </si>
  <si>
    <t>a</t>
  </si>
  <si>
    <t>=</t>
  </si>
  <si>
    <t>A</t>
  </si>
  <si>
    <t>b</t>
  </si>
  <si>
    <t>N</t>
  </si>
  <si>
    <t>as</t>
  </si>
  <si>
    <t>&lt;--</t>
  </si>
  <si>
    <t>classified</t>
  </si>
  <si>
    <t>&gt;&gt;training</t>
  </si>
  <si>
    <t>&amp;</t>
  </si>
  <si>
    <t>prediction</t>
  </si>
  <si>
    <t>folds:3254</t>
  </si>
  <si>
    <t>ms</t>
  </si>
  <si>
    <t>&gt;&gt;</t>
  </si>
  <si>
    <t>Correctly</t>
  </si>
  <si>
    <t>Classified</t>
  </si>
  <si>
    <t>Instances</t>
  </si>
  <si>
    <t>%</t>
  </si>
  <si>
    <t>Incorrectly</t>
  </si>
  <si>
    <t>Kappa</t>
  </si>
  <si>
    <t>statistic</t>
  </si>
  <si>
    <t>Mean</t>
  </si>
  <si>
    <t>absolute</t>
  </si>
  <si>
    <t>error</t>
  </si>
  <si>
    <t>Root</t>
  </si>
  <si>
    <t>mean</t>
  </si>
  <si>
    <t>squared</t>
  </si>
  <si>
    <t>Relative</t>
  </si>
  <si>
    <t>relative</t>
  </si>
  <si>
    <t>Coverage</t>
  </si>
  <si>
    <t>of</t>
  </si>
  <si>
    <t>cases</t>
  </si>
  <si>
    <t>(0.95</t>
  </si>
  <si>
    <t>level)</t>
  </si>
  <si>
    <t>rel.</t>
  </si>
  <si>
    <t>region</t>
  </si>
  <si>
    <t>size</t>
  </si>
  <si>
    <t>Total</t>
  </si>
  <si>
    <t>Number</t>
  </si>
  <si>
    <t>&gt;&gt;===</t>
  </si>
  <si>
    <t>Confusion</t>
  </si>
  <si>
    <t>Matrix</t>
  </si>
  <si>
    <t>===</t>
  </si>
  <si>
    <t>&gt;&gt;##################################################</t>
  </si>
  <si>
    <t>Precision</t>
  </si>
  <si>
    <t>Recall</t>
  </si>
  <si>
    <t>F1-Score</t>
  </si>
  <si>
    <t>a(neg)</t>
  </si>
  <si>
    <t>b(pos)</t>
  </si>
  <si>
    <t>From running BidmcTrainer.java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</si>
</sst>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70" workbookViewId="0">
      <selection activeCell="F77" sqref="F7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7" spans="1:1" x14ac:dyDescent="0.25">
      <c r="A27" t="s">
        <v>25</v>
      </c>
    </row>
    <row r="28" spans="1:1" x14ac:dyDescent="0.25">
      <c r="A28" t="s">
        <v>25</v>
      </c>
    </row>
    <row r="29" spans="1:1" x14ac:dyDescent="0.25">
      <c r="A29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4" spans="1:2" x14ac:dyDescent="0.25">
      <c r="A34" t="s">
        <v>29</v>
      </c>
    </row>
    <row r="35" spans="1:2" x14ac:dyDescent="0.25">
      <c r="A35" t="s">
        <v>30</v>
      </c>
    </row>
    <row r="36" spans="1:2" x14ac:dyDescent="0.25">
      <c r="A36" t="s">
        <v>31</v>
      </c>
    </row>
    <row r="37" spans="1:2" x14ac:dyDescent="0.25">
      <c r="A37" t="s">
        <v>32</v>
      </c>
    </row>
    <row r="39" spans="1:2" x14ac:dyDescent="0.25">
      <c r="A39" t="s">
        <v>33</v>
      </c>
      <c r="B39">
        <v>3</v>
      </c>
    </row>
    <row r="41" spans="1:2" x14ac:dyDescent="0.25">
      <c r="A41" t="s">
        <v>34</v>
      </c>
      <c r="B41">
        <v>5</v>
      </c>
    </row>
    <row r="43" spans="1:2" x14ac:dyDescent="0.25">
      <c r="A43" t="s">
        <v>11</v>
      </c>
    </row>
    <row r="44" spans="1:2" x14ac:dyDescent="0.25">
      <c r="A44" t="s">
        <v>12</v>
      </c>
    </row>
    <row r="45" spans="1:2" x14ac:dyDescent="0.25">
      <c r="A45" t="s">
        <v>13</v>
      </c>
    </row>
    <row r="46" spans="1:2" x14ac:dyDescent="0.25">
      <c r="A46" t="s">
        <v>35</v>
      </c>
    </row>
    <row r="47" spans="1:2" x14ac:dyDescent="0.25">
      <c r="A47" t="s">
        <v>10</v>
      </c>
    </row>
    <row r="48" spans="1:2" x14ac:dyDescent="0.25">
      <c r="A48" t="s">
        <v>36</v>
      </c>
    </row>
    <row r="49" spans="1:1" x14ac:dyDescent="0.25">
      <c r="A49" t="s">
        <v>37</v>
      </c>
    </row>
    <row r="50" spans="1:1" x14ac:dyDescent="0.25">
      <c r="A50" t="s">
        <v>38</v>
      </c>
    </row>
    <row r="51" spans="1:1" x14ac:dyDescent="0.25">
      <c r="A51" t="s">
        <v>39</v>
      </c>
    </row>
    <row r="52" spans="1:1" x14ac:dyDescent="0.25">
      <c r="A52" t="s">
        <v>40</v>
      </c>
    </row>
    <row r="53" spans="1:1" x14ac:dyDescent="0.25">
      <c r="A53" t="s">
        <v>41</v>
      </c>
    </row>
    <row r="54" spans="1:1" x14ac:dyDescent="0.25">
      <c r="A54" t="s">
        <v>37</v>
      </c>
    </row>
    <row r="55" spans="1:1" x14ac:dyDescent="0.25">
      <c r="A55" t="s">
        <v>38</v>
      </c>
    </row>
    <row r="56" spans="1:1" x14ac:dyDescent="0.25">
      <c r="A56" t="s">
        <v>39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37</v>
      </c>
    </row>
    <row r="60" spans="1:1" x14ac:dyDescent="0.25">
      <c r="A60" t="s">
        <v>38</v>
      </c>
    </row>
    <row r="61" spans="1:1" x14ac:dyDescent="0.25">
      <c r="A61" t="s">
        <v>39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x14ac:dyDescent="0.25">
      <c r="A64" t="s">
        <v>46</v>
      </c>
    </row>
    <row r="65" spans="1:1" x14ac:dyDescent="0.25">
      <c r="A65" t="s">
        <v>47</v>
      </c>
    </row>
    <row r="66" spans="1:1" x14ac:dyDescent="0.25">
      <c r="A66" t="s">
        <v>48</v>
      </c>
    </row>
    <row r="67" spans="1:1" x14ac:dyDescent="0.25">
      <c r="A67" t="s">
        <v>11</v>
      </c>
    </row>
    <row r="68" spans="1:1" x14ac:dyDescent="0.25">
      <c r="A68" t="s">
        <v>12</v>
      </c>
    </row>
    <row r="69" spans="1:1" x14ac:dyDescent="0.25">
      <c r="A69" t="s">
        <v>13</v>
      </c>
    </row>
    <row r="70" spans="1:1" x14ac:dyDescent="0.25">
      <c r="A70" t="s">
        <v>49</v>
      </c>
    </row>
    <row r="72" spans="1:1" x14ac:dyDescent="0.25">
      <c r="A72" t="s">
        <v>15</v>
      </c>
    </row>
    <row r="73" spans="1:1" x14ac:dyDescent="0.25">
      <c r="A73" t="s">
        <v>16</v>
      </c>
    </row>
    <row r="74" spans="1:1" x14ac:dyDescent="0.25">
      <c r="A74" t="s">
        <v>17</v>
      </c>
    </row>
    <row r="75" spans="1:1" x14ac:dyDescent="0.25">
      <c r="A75" t="s">
        <v>18</v>
      </c>
    </row>
    <row r="76" spans="1:1" x14ac:dyDescent="0.25">
      <c r="A76" t="s">
        <v>19</v>
      </c>
    </row>
    <row r="77" spans="1:1" x14ac:dyDescent="0.25">
      <c r="A77" t="s">
        <v>20</v>
      </c>
    </row>
    <row r="78" spans="1:1" x14ac:dyDescent="0.25">
      <c r="A78" t="s">
        <v>21</v>
      </c>
    </row>
    <row r="79" spans="1:1" x14ac:dyDescent="0.25">
      <c r="A79" t="s">
        <v>22</v>
      </c>
    </row>
    <row r="80" spans="1:1" x14ac:dyDescent="0.25">
      <c r="A80" t="s">
        <v>23</v>
      </c>
    </row>
    <row r="81" spans="1:1" x14ac:dyDescent="0.25">
      <c r="A81" t="s">
        <v>24</v>
      </c>
    </row>
    <row r="83" spans="1:1" x14ac:dyDescent="0.25">
      <c r="A83" t="s">
        <v>50</v>
      </c>
    </row>
    <row r="84" spans="1:1" x14ac:dyDescent="0.25">
      <c r="A84" t="s">
        <v>51</v>
      </c>
    </row>
    <row r="86" spans="1:1" x14ac:dyDescent="0.25">
      <c r="A86" t="s">
        <v>52</v>
      </c>
    </row>
    <row r="87" spans="1:1" x14ac:dyDescent="0.25">
      <c r="A87" t="s">
        <v>53</v>
      </c>
    </row>
    <row r="88" spans="1:1" x14ac:dyDescent="0.25">
      <c r="A88" t="s">
        <v>54</v>
      </c>
    </row>
    <row r="89" spans="1:1" x14ac:dyDescent="0.25">
      <c r="A89" t="s">
        <v>55</v>
      </c>
    </row>
    <row r="90" spans="1:1" x14ac:dyDescent="0.25">
      <c r="A90" t="s">
        <v>56</v>
      </c>
    </row>
    <row r="92" spans="1:1" x14ac:dyDescent="0.25">
      <c r="A92" t="s">
        <v>57</v>
      </c>
    </row>
    <row r="93" spans="1:1" x14ac:dyDescent="0.25">
      <c r="A93" t="s">
        <v>58</v>
      </c>
    </row>
    <row r="95" spans="1:1" x14ac:dyDescent="0.25">
      <c r="A95" t="s">
        <v>59</v>
      </c>
    </row>
    <row r="96" spans="1:1" x14ac:dyDescent="0.25">
      <c r="A96" t="s">
        <v>60</v>
      </c>
    </row>
    <row r="97" spans="1:1" x14ac:dyDescent="0.25">
      <c r="A97" t="s">
        <v>61</v>
      </c>
    </row>
    <row r="98" spans="1:1" x14ac:dyDescent="0.25">
      <c r="A98" t="s">
        <v>62</v>
      </c>
    </row>
    <row r="100" spans="1:1" x14ac:dyDescent="0.25">
      <c r="A100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A2" sqref="A2:XFD2"/>
    </sheetView>
  </sheetViews>
  <sheetFormatPr defaultRowHeight="15" x14ac:dyDescent="0.25"/>
  <sheetData>
    <row r="1" spans="1:8" x14ac:dyDescent="0.25">
      <c r="A1" t="s">
        <v>182</v>
      </c>
    </row>
    <row r="3" spans="1:8" x14ac:dyDescent="0.25">
      <c r="B3" t="s">
        <v>141</v>
      </c>
      <c r="C3" t="s">
        <v>142</v>
      </c>
      <c r="D3" t="s">
        <v>143</v>
      </c>
      <c r="E3">
        <v>10</v>
      </c>
      <c r="F3" t="s">
        <v>144</v>
      </c>
      <c r="G3" t="s">
        <v>145</v>
      </c>
    </row>
    <row r="4" spans="1:8" x14ac:dyDescent="0.25">
      <c r="B4" t="s">
        <v>146</v>
      </c>
    </row>
    <row r="5" spans="1:8" x14ac:dyDescent="0.25">
      <c r="A5" t="s">
        <v>147</v>
      </c>
      <c r="B5" t="s">
        <v>148</v>
      </c>
      <c r="C5" t="s">
        <v>149</v>
      </c>
      <c r="D5">
        <v>25204</v>
      </c>
      <c r="E5">
        <v>99.984099999999998</v>
      </c>
      <c r="F5" t="s">
        <v>150</v>
      </c>
    </row>
    <row r="6" spans="1:8" x14ac:dyDescent="0.25">
      <c r="A6" t="s">
        <v>151</v>
      </c>
      <c r="B6" t="s">
        <v>148</v>
      </c>
      <c r="C6" t="s">
        <v>149</v>
      </c>
      <c r="D6">
        <v>4</v>
      </c>
      <c r="E6">
        <v>1.5900000000000001E-2</v>
      </c>
      <c r="F6" t="s">
        <v>150</v>
      </c>
    </row>
    <row r="7" spans="1:8" x14ac:dyDescent="0.25">
      <c r="A7" t="s">
        <v>152</v>
      </c>
      <c r="B7" t="s">
        <v>153</v>
      </c>
      <c r="C7">
        <v>0.99960000000000004</v>
      </c>
    </row>
    <row r="8" spans="1:8" x14ac:dyDescent="0.25">
      <c r="A8" t="s">
        <v>154</v>
      </c>
      <c r="B8" t="s">
        <v>155</v>
      </c>
      <c r="C8" t="s">
        <v>156</v>
      </c>
      <c r="D8">
        <v>2.0000000000000001E-4</v>
      </c>
    </row>
    <row r="9" spans="1:8" x14ac:dyDescent="0.25">
      <c r="A9" t="s">
        <v>157</v>
      </c>
      <c r="B9" t="s">
        <v>158</v>
      </c>
      <c r="C9" t="s">
        <v>159</v>
      </c>
      <c r="D9" t="s">
        <v>156</v>
      </c>
      <c r="E9">
        <v>1.26E-2</v>
      </c>
    </row>
    <row r="10" spans="1:8" x14ac:dyDescent="0.25">
      <c r="A10" t="s">
        <v>160</v>
      </c>
      <c r="B10" t="s">
        <v>155</v>
      </c>
      <c r="C10" t="s">
        <v>156</v>
      </c>
      <c r="D10">
        <v>5.1200000000000002E-2</v>
      </c>
      <c r="E10" t="s">
        <v>150</v>
      </c>
    </row>
    <row r="11" spans="1:8" x14ac:dyDescent="0.25">
      <c r="A11" t="s">
        <v>157</v>
      </c>
      <c r="B11" t="s">
        <v>161</v>
      </c>
      <c r="C11" t="s">
        <v>159</v>
      </c>
      <c r="D11" t="s">
        <v>156</v>
      </c>
      <c r="E11">
        <v>2.9630999999999998</v>
      </c>
      <c r="F11" t="s">
        <v>150</v>
      </c>
    </row>
    <row r="12" spans="1:8" x14ac:dyDescent="0.25">
      <c r="A12" t="s">
        <v>162</v>
      </c>
      <c r="B12" t="s">
        <v>163</v>
      </c>
      <c r="C12" t="s">
        <v>164</v>
      </c>
      <c r="D12" t="s">
        <v>165</v>
      </c>
      <c r="E12" t="s">
        <v>166</v>
      </c>
      <c r="F12">
        <v>99.984099999999998</v>
      </c>
      <c r="G12" t="s">
        <v>150</v>
      </c>
    </row>
    <row r="13" spans="1:8" x14ac:dyDescent="0.25">
      <c r="A13" t="s">
        <v>154</v>
      </c>
      <c r="B13" t="s">
        <v>167</v>
      </c>
      <c r="C13" t="s">
        <v>168</v>
      </c>
      <c r="D13" t="s">
        <v>169</v>
      </c>
      <c r="E13" t="s">
        <v>165</v>
      </c>
      <c r="F13" t="s">
        <v>166</v>
      </c>
      <c r="G13">
        <v>50</v>
      </c>
      <c r="H13" t="s">
        <v>150</v>
      </c>
    </row>
    <row r="14" spans="1:8" x14ac:dyDescent="0.25">
      <c r="A14" t="s">
        <v>170</v>
      </c>
      <c r="B14" t="s">
        <v>171</v>
      </c>
      <c r="C14" t="s">
        <v>163</v>
      </c>
      <c r="D14" t="s">
        <v>149</v>
      </c>
      <c r="E14">
        <v>25208</v>
      </c>
    </row>
    <row r="16" spans="1:8" x14ac:dyDescent="0.25">
      <c r="B16" t="s">
        <v>172</v>
      </c>
      <c r="C16" t="s">
        <v>173</v>
      </c>
      <c r="D16" t="s">
        <v>174</v>
      </c>
      <c r="E16" t="s">
        <v>175</v>
      </c>
    </row>
    <row r="18" spans="1:10" x14ac:dyDescent="0.25">
      <c r="B18" t="s">
        <v>133</v>
      </c>
      <c r="C18" t="s">
        <v>136</v>
      </c>
      <c r="D18" t="s">
        <v>139</v>
      </c>
      <c r="E18" t="s">
        <v>140</v>
      </c>
      <c r="F18" t="s">
        <v>138</v>
      </c>
      <c r="H18" t="s">
        <v>177</v>
      </c>
      <c r="I18" t="s">
        <v>178</v>
      </c>
      <c r="J18" t="s">
        <v>179</v>
      </c>
    </row>
    <row r="19" spans="1:10" x14ac:dyDescent="0.25">
      <c r="A19" t="s">
        <v>180</v>
      </c>
      <c r="B19">
        <v>5964</v>
      </c>
      <c r="C19">
        <v>4</v>
      </c>
      <c r="D19" t="s">
        <v>132</v>
      </c>
      <c r="E19" t="s">
        <v>133</v>
      </c>
      <c r="F19" t="s">
        <v>134</v>
      </c>
      <c r="G19" t="s">
        <v>135</v>
      </c>
      <c r="H19">
        <f>C20/(C20+B20)</f>
        <v>1</v>
      </c>
      <c r="I19">
        <f>C20/(C20+C19)</f>
        <v>0.99979214300561214</v>
      </c>
      <c r="J19">
        <f>2*(H19*I19)/(H19+I19)</f>
        <v>0.99989606070055093</v>
      </c>
    </row>
    <row r="20" spans="1:10" x14ac:dyDescent="0.25">
      <c r="A20" t="s">
        <v>181</v>
      </c>
      <c r="B20">
        <v>0</v>
      </c>
      <c r="C20">
        <v>19240</v>
      </c>
      <c r="D20" t="s">
        <v>132</v>
      </c>
      <c r="E20" t="s">
        <v>136</v>
      </c>
      <c r="F20" t="s">
        <v>134</v>
      </c>
      <c r="G20" t="s">
        <v>137</v>
      </c>
    </row>
    <row r="22" spans="1:10" x14ac:dyDescent="0.25">
      <c r="B22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131</v>
      </c>
    </row>
    <row r="3" spans="1:1" x14ac:dyDescent="0.25">
      <c r="A3" t="s">
        <v>64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68</v>
      </c>
    </row>
    <row r="8" spans="1:1" x14ac:dyDescent="0.25">
      <c r="A8" t="s">
        <v>69</v>
      </c>
    </row>
    <row r="9" spans="1:1" x14ac:dyDescent="0.25">
      <c r="A9" t="s">
        <v>70</v>
      </c>
    </row>
    <row r="10" spans="1:1" x14ac:dyDescent="0.25">
      <c r="A10" t="s">
        <v>71</v>
      </c>
    </row>
    <row r="11" spans="1:1" x14ac:dyDescent="0.25">
      <c r="A11" t="s">
        <v>72</v>
      </c>
    </row>
    <row r="12" spans="1:1" x14ac:dyDescent="0.25">
      <c r="A12" t="s">
        <v>73</v>
      </c>
    </row>
    <row r="13" spans="1:1" x14ac:dyDescent="0.25">
      <c r="A13" t="s">
        <v>74</v>
      </c>
    </row>
    <row r="14" spans="1:1" x14ac:dyDescent="0.25">
      <c r="A14" t="s">
        <v>75</v>
      </c>
    </row>
    <row r="18" spans="1:1" x14ac:dyDescent="0.25">
      <c r="A18" t="s">
        <v>76</v>
      </c>
    </row>
    <row r="19" spans="1:1" x14ac:dyDescent="0.25">
      <c r="A19" t="s">
        <v>65</v>
      </c>
    </row>
    <row r="20" spans="1:1" x14ac:dyDescent="0.25">
      <c r="A20" t="s">
        <v>77</v>
      </c>
    </row>
    <row r="21" spans="1:1" x14ac:dyDescent="0.25">
      <c r="A21" t="s">
        <v>78</v>
      </c>
    </row>
    <row r="22" spans="1:1" x14ac:dyDescent="0.25">
      <c r="A22" t="s">
        <v>79</v>
      </c>
    </row>
    <row r="23" spans="1:1" x14ac:dyDescent="0.25">
      <c r="A23" t="s">
        <v>80</v>
      </c>
    </row>
    <row r="24" spans="1:1" x14ac:dyDescent="0.25">
      <c r="A24" t="s">
        <v>81</v>
      </c>
    </row>
    <row r="25" spans="1:1" x14ac:dyDescent="0.25">
      <c r="A25" t="s">
        <v>82</v>
      </c>
    </row>
    <row r="26" spans="1:1" x14ac:dyDescent="0.25">
      <c r="A26" t="s">
        <v>83</v>
      </c>
    </row>
    <row r="27" spans="1:1" x14ac:dyDescent="0.25">
      <c r="A27" t="s">
        <v>84</v>
      </c>
    </row>
    <row r="28" spans="1:1" x14ac:dyDescent="0.25">
      <c r="A28" t="s">
        <v>85</v>
      </c>
    </row>
    <row r="29" spans="1:1" x14ac:dyDescent="0.25">
      <c r="A29" t="s">
        <v>86</v>
      </c>
    </row>
    <row r="32" spans="1:1" x14ac:dyDescent="0.25">
      <c r="A32" t="s">
        <v>87</v>
      </c>
    </row>
    <row r="33" spans="1:1" x14ac:dyDescent="0.25">
      <c r="A33" t="s">
        <v>65</v>
      </c>
    </row>
    <row r="34" spans="1:1" x14ac:dyDescent="0.25">
      <c r="A34" t="s">
        <v>88</v>
      </c>
    </row>
    <row r="35" spans="1:1" x14ac:dyDescent="0.25">
      <c r="A35" t="s">
        <v>89</v>
      </c>
    </row>
    <row r="36" spans="1:1" x14ac:dyDescent="0.25">
      <c r="A36" t="s">
        <v>90</v>
      </c>
    </row>
    <row r="37" spans="1:1" x14ac:dyDescent="0.25">
      <c r="A37" t="s">
        <v>91</v>
      </c>
    </row>
    <row r="38" spans="1:1" x14ac:dyDescent="0.25">
      <c r="A38" t="s">
        <v>92</v>
      </c>
    </row>
    <row r="39" spans="1:1" x14ac:dyDescent="0.25">
      <c r="A39" t="s">
        <v>93</v>
      </c>
    </row>
    <row r="40" spans="1:1" x14ac:dyDescent="0.25">
      <c r="A40" t="s">
        <v>94</v>
      </c>
    </row>
    <row r="41" spans="1:1" x14ac:dyDescent="0.25">
      <c r="A41" t="s">
        <v>95</v>
      </c>
    </row>
    <row r="42" spans="1:1" x14ac:dyDescent="0.25">
      <c r="A42" t="s">
        <v>96</v>
      </c>
    </row>
    <row r="43" spans="1:1" x14ac:dyDescent="0.25">
      <c r="A43" t="s">
        <v>97</v>
      </c>
    </row>
    <row r="46" spans="1:1" x14ac:dyDescent="0.25">
      <c r="A46" t="s">
        <v>98</v>
      </c>
    </row>
    <row r="47" spans="1:1" x14ac:dyDescent="0.25">
      <c r="A47" t="s">
        <v>65</v>
      </c>
    </row>
    <row r="48" spans="1:1" x14ac:dyDescent="0.25">
      <c r="A48" t="s">
        <v>99</v>
      </c>
    </row>
    <row r="49" spans="1:1" x14ac:dyDescent="0.25">
      <c r="A49" t="s">
        <v>100</v>
      </c>
    </row>
    <row r="50" spans="1:1" x14ac:dyDescent="0.25">
      <c r="A50" t="s">
        <v>101</v>
      </c>
    </row>
    <row r="51" spans="1:1" x14ac:dyDescent="0.25">
      <c r="A51" t="s">
        <v>102</v>
      </c>
    </row>
    <row r="52" spans="1:1" x14ac:dyDescent="0.25">
      <c r="A52" t="s">
        <v>103</v>
      </c>
    </row>
    <row r="53" spans="1:1" x14ac:dyDescent="0.25">
      <c r="A53" t="s">
        <v>104</v>
      </c>
    </row>
    <row r="54" spans="1:1" x14ac:dyDescent="0.25">
      <c r="A54" t="s">
        <v>105</v>
      </c>
    </row>
    <row r="55" spans="1:1" x14ac:dyDescent="0.25">
      <c r="A55" t="s">
        <v>106</v>
      </c>
    </row>
    <row r="56" spans="1:1" x14ac:dyDescent="0.25">
      <c r="A56" t="s">
        <v>107</v>
      </c>
    </row>
    <row r="57" spans="1:1" x14ac:dyDescent="0.25">
      <c r="A57" t="s">
        <v>108</v>
      </c>
    </row>
    <row r="59" spans="1:1" x14ac:dyDescent="0.25">
      <c r="A59" t="s">
        <v>109</v>
      </c>
    </row>
    <row r="60" spans="1:1" x14ac:dyDescent="0.25">
      <c r="A60" t="s">
        <v>65</v>
      </c>
    </row>
    <row r="61" spans="1:1" x14ac:dyDescent="0.25">
      <c r="A61" t="s">
        <v>110</v>
      </c>
    </row>
    <row r="62" spans="1:1" x14ac:dyDescent="0.25">
      <c r="A62" t="s">
        <v>111</v>
      </c>
    </row>
    <row r="63" spans="1:1" x14ac:dyDescent="0.25">
      <c r="A63" t="s">
        <v>112</v>
      </c>
    </row>
    <row r="64" spans="1:1" x14ac:dyDescent="0.25">
      <c r="A64" t="s">
        <v>113</v>
      </c>
    </row>
    <row r="65" spans="1:1" x14ac:dyDescent="0.25">
      <c r="A65" t="s">
        <v>114</v>
      </c>
    </row>
    <row r="66" spans="1:1" x14ac:dyDescent="0.25">
      <c r="A66" t="s">
        <v>115</v>
      </c>
    </row>
    <row r="67" spans="1:1" x14ac:dyDescent="0.25">
      <c r="A67" t="s">
        <v>116</v>
      </c>
    </row>
    <row r="68" spans="1:1" x14ac:dyDescent="0.25">
      <c r="A68" t="s">
        <v>117</v>
      </c>
    </row>
    <row r="69" spans="1:1" x14ac:dyDescent="0.25">
      <c r="A69" t="s">
        <v>118</v>
      </c>
    </row>
    <row r="70" spans="1:1" x14ac:dyDescent="0.25">
      <c r="A70" t="s">
        <v>119</v>
      </c>
    </row>
    <row r="72" spans="1:1" x14ac:dyDescent="0.25">
      <c r="A72" t="s">
        <v>120</v>
      </c>
    </row>
    <row r="73" spans="1:1" x14ac:dyDescent="0.25">
      <c r="A73" t="s">
        <v>65</v>
      </c>
    </row>
    <row r="74" spans="1:1" x14ac:dyDescent="0.25">
      <c r="A74" t="s">
        <v>121</v>
      </c>
    </row>
    <row r="75" spans="1:1" x14ac:dyDescent="0.25">
      <c r="A75" t="s">
        <v>122</v>
      </c>
    </row>
    <row r="76" spans="1:1" x14ac:dyDescent="0.25">
      <c r="A76" t="s">
        <v>123</v>
      </c>
    </row>
    <row r="77" spans="1:1" x14ac:dyDescent="0.25">
      <c r="A77" t="s">
        <v>124</v>
      </c>
    </row>
    <row r="78" spans="1:1" x14ac:dyDescent="0.25">
      <c r="A78" t="s">
        <v>125</v>
      </c>
    </row>
    <row r="79" spans="1:1" x14ac:dyDescent="0.25">
      <c r="A79" t="s">
        <v>126</v>
      </c>
    </row>
    <row r="80" spans="1:1" x14ac:dyDescent="0.25">
      <c r="A80" t="s">
        <v>127</v>
      </c>
    </row>
    <row r="81" spans="1:1" x14ac:dyDescent="0.25">
      <c r="A81" t="s">
        <v>128</v>
      </c>
    </row>
    <row r="82" spans="1:1" x14ac:dyDescent="0.25">
      <c r="A82" t="s">
        <v>129</v>
      </c>
    </row>
    <row r="83" spans="1:1" x14ac:dyDescent="0.25">
      <c r="A83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packet_dataset</vt:lpstr>
      <vt:lpstr>bidmc_dataset</vt:lpstr>
      <vt:lpstr>synthesis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2021-04-18T06:33:05Z</dcterms:modified>
</cp:coreProperties>
</file>