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Mamoun-Salah\"/>
    </mc:Choice>
  </mc:AlternateContent>
  <bookViews>
    <workbookView xWindow="0" yWindow="0" windowWidth="20490" windowHeight="7650" tabRatio="739"/>
  </bookViews>
  <sheets>
    <sheet name="summary" sheetId="7" r:id="rId1"/>
    <sheet name="Amazon (2)" sheetId="6" r:id="rId2"/>
    <sheet name="Amazon" sheetId="1" r:id="rId3"/>
    <sheet name="Microsoft" sheetId="2" r:id="rId4"/>
    <sheet name="Tesla" sheetId="3" r:id="rId5"/>
    <sheet name="Apple" sheetId="4" r:id="rId6"/>
    <sheet name="Sheet1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6" l="1"/>
  <c r="J67" i="6"/>
  <c r="I67" i="6"/>
  <c r="H67" i="6"/>
  <c r="G67" i="6"/>
  <c r="F67" i="6"/>
  <c r="E67" i="6"/>
  <c r="D67" i="6"/>
  <c r="K66" i="6"/>
  <c r="J66" i="6"/>
  <c r="I66" i="6"/>
  <c r="H66" i="6"/>
  <c r="G66" i="6"/>
  <c r="F66" i="6"/>
  <c r="E66" i="6"/>
  <c r="D66" i="6"/>
  <c r="K65" i="6"/>
  <c r="J65" i="6"/>
  <c r="I65" i="6"/>
  <c r="H65" i="6"/>
  <c r="G65" i="6"/>
  <c r="F65" i="6"/>
  <c r="E65" i="6"/>
  <c r="D65" i="6"/>
  <c r="K64" i="6"/>
  <c r="J64" i="6"/>
  <c r="I64" i="6"/>
  <c r="H64" i="6"/>
  <c r="G64" i="6"/>
  <c r="F64" i="6"/>
  <c r="E64" i="6"/>
  <c r="D64" i="6"/>
  <c r="K63" i="6"/>
  <c r="J63" i="6"/>
  <c r="I63" i="6"/>
  <c r="H63" i="6"/>
  <c r="G63" i="6"/>
  <c r="F63" i="6"/>
  <c r="E63" i="6"/>
  <c r="D63" i="6"/>
  <c r="K62" i="6"/>
  <c r="J62" i="6"/>
  <c r="I62" i="6"/>
  <c r="H62" i="6"/>
  <c r="G62" i="6"/>
  <c r="F62" i="6"/>
  <c r="E62" i="6"/>
  <c r="D62" i="6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B18" i="5"/>
  <c r="B17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B12" i="5"/>
  <c r="B11" i="5"/>
  <c r="K67" i="1" l="1"/>
  <c r="J67" i="1"/>
  <c r="I67" i="1"/>
  <c r="H67" i="1"/>
  <c r="G67" i="1"/>
  <c r="F67" i="1"/>
  <c r="E67" i="1"/>
  <c r="K66" i="1"/>
  <c r="J66" i="1"/>
  <c r="I66" i="1"/>
  <c r="H66" i="1"/>
  <c r="G66" i="1"/>
  <c r="F66" i="1"/>
  <c r="E66" i="1"/>
  <c r="K65" i="1"/>
  <c r="J65" i="1"/>
  <c r="I65" i="1"/>
  <c r="H65" i="1"/>
  <c r="G65" i="1"/>
  <c r="F65" i="1"/>
  <c r="E65" i="1"/>
  <c r="K64" i="1"/>
  <c r="J64" i="1"/>
  <c r="I64" i="1"/>
  <c r="H64" i="1"/>
  <c r="G64" i="1"/>
  <c r="F64" i="1"/>
  <c r="E64" i="1"/>
  <c r="K63" i="1"/>
  <c r="J63" i="1"/>
  <c r="I63" i="1"/>
  <c r="H63" i="1"/>
  <c r="G63" i="1"/>
  <c r="F63" i="1"/>
  <c r="E63" i="1"/>
  <c r="K62" i="1"/>
  <c r="J62" i="1"/>
  <c r="I62" i="1"/>
  <c r="H62" i="1"/>
  <c r="G62" i="1"/>
  <c r="F62" i="1"/>
  <c r="E62" i="1"/>
  <c r="D67" i="1"/>
  <c r="D66" i="1"/>
  <c r="D65" i="1"/>
  <c r="D64" i="1"/>
  <c r="D63" i="1"/>
  <c r="D62" i="1"/>
</calcChain>
</file>

<file path=xl/sharedStrings.xml><?xml version="1.0" encoding="utf-8"?>
<sst xmlns="http://schemas.openxmlformats.org/spreadsheetml/2006/main" count="556" uniqueCount="61">
  <si>
    <t>Train</t>
  </si>
  <si>
    <t>OHLCV</t>
  </si>
  <si>
    <t>SVM</t>
  </si>
  <si>
    <t>NB</t>
  </si>
  <si>
    <t>LR</t>
  </si>
  <si>
    <t>RF</t>
  </si>
  <si>
    <t>XGB</t>
  </si>
  <si>
    <t>ANN</t>
  </si>
  <si>
    <t>OHLCV+3 Lags</t>
  </si>
  <si>
    <t>OHLCV+7 Lags</t>
  </si>
  <si>
    <t>Pol &amp; Sub</t>
  </si>
  <si>
    <t>S1</t>
  </si>
  <si>
    <t>S2</t>
  </si>
  <si>
    <t>S3</t>
  </si>
  <si>
    <t>S4</t>
  </si>
  <si>
    <t>S4(RF)</t>
  </si>
  <si>
    <t>S4(XGB)</t>
  </si>
  <si>
    <t>S4(KPCA)</t>
  </si>
  <si>
    <t>S4(PCA)</t>
  </si>
  <si>
    <t>S4(RFE)</t>
  </si>
  <si>
    <t xml:space="preserve"> </t>
  </si>
  <si>
    <t>S4 (RF)</t>
  </si>
  <si>
    <t xml:space="preserve">SVM </t>
  </si>
  <si>
    <t>S4-KPCA</t>
  </si>
  <si>
    <t>S4 (XGB)</t>
  </si>
  <si>
    <t>S1 (OHLCV)</t>
  </si>
  <si>
    <t>S1 (OHLCV + 7 lags)</t>
  </si>
  <si>
    <t>S1 (OHLCV + 3 lags)</t>
  </si>
  <si>
    <t>S1 (Pol&amp;Subj)</t>
  </si>
  <si>
    <t>S1 (HLCV + 3 lags)</t>
  </si>
  <si>
    <t>S1 (pol&amp;Sub)</t>
  </si>
  <si>
    <t>S1 (Pol&amp;Sub)</t>
  </si>
  <si>
    <t>S1 (Pol &amp; Sub)</t>
  </si>
  <si>
    <t>S4-XGB</t>
  </si>
  <si>
    <t>S4-PCA</t>
  </si>
  <si>
    <t>S4-REF</t>
  </si>
  <si>
    <t>S4 (PCA)</t>
  </si>
  <si>
    <t xml:space="preserve">DISTRIBUTION OF DATA  </t>
  </si>
  <si>
    <t>Amazon</t>
  </si>
  <si>
    <t>Apple</t>
  </si>
  <si>
    <t>Microsoft</t>
  </si>
  <si>
    <t>Tesla</t>
  </si>
  <si>
    <t>Training</t>
  </si>
  <si>
    <t>Testing</t>
  </si>
  <si>
    <r>
      <t> </t>
    </r>
    <r>
      <rPr>
        <sz val="10"/>
        <color theme="1"/>
        <rFont val="Times New Roman"/>
        <family val="1"/>
      </rPr>
      <t>Table has problem that text is not wrapping around it.</t>
    </r>
  </si>
  <si>
    <t>OHLCV + 7 lags</t>
  </si>
  <si>
    <t>OHLCV + 3 lags</t>
  </si>
  <si>
    <t>pol&amp;Subj</t>
  </si>
  <si>
    <t>S2 (3 lags)</t>
  </si>
  <si>
    <t>S2 (lag 3)</t>
  </si>
  <si>
    <t>Max</t>
  </si>
  <si>
    <t>s2,s4</t>
  </si>
  <si>
    <t>s4</t>
  </si>
  <si>
    <t>s3</t>
  </si>
  <si>
    <t>S4 always achieve the highest accuracy. Meaning feature selection using XGB, KPCA, PCA, etc. plays important role.</t>
  </si>
  <si>
    <t>s2: prices, sentiments  did not prove anything.</t>
  </si>
  <si>
    <t>s1:  pol&amp;subj alone only worked very well. S1 with OHLCV not effective.</t>
  </si>
  <si>
    <t>feature selection techniques are very effective.</t>
  </si>
  <si>
    <t>Sentiment alone proved to be effective and can be improved by feature selection</t>
  </si>
  <si>
    <t>Ngrams and Textual feature did not prove well (S3)</t>
  </si>
  <si>
    <t>S3:  all (Prices, Sentiments, N-Grams, textual features but without feature selection techniques. Did not prove that wen combining many categories, accuray rises.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</si>
</sst>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/>
    <xf numFmtId="0" fontId="0" fillId="0" borderId="7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2" fontId="4" fillId="3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6" fillId="0" borderId="0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/>
    <xf numFmtId="2" fontId="0" fillId="0" borderId="7" xfId="0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9" fontId="0" fillId="0" borderId="0" xfId="2" applyFont="1"/>
    <xf numFmtId="9" fontId="6" fillId="0" borderId="0" xfId="2" applyFont="1" applyFill="1" applyBorder="1" applyAlignment="1">
      <alignment horizontal="center" vertical="center" wrapText="1"/>
    </xf>
    <xf numFmtId="9" fontId="4" fillId="5" borderId="5" xfId="2" applyFont="1" applyFill="1" applyBorder="1" applyAlignment="1">
      <alignment horizontal="center" vertical="center" wrapText="1"/>
    </xf>
    <xf numFmtId="9" fontId="0" fillId="0" borderId="0" xfId="2" applyFont="1" applyFill="1"/>
    <xf numFmtId="9" fontId="0" fillId="0" borderId="7" xfId="2" applyFont="1" applyFill="1" applyBorder="1" applyAlignment="1">
      <alignment horizontal="center" vertical="center"/>
    </xf>
    <xf numFmtId="43" fontId="0" fillId="0" borderId="0" xfId="1" applyNumberFormat="1" applyFont="1"/>
    <xf numFmtId="43" fontId="4" fillId="5" borderId="5" xfId="1" applyNumberFormat="1" applyFont="1" applyFill="1" applyBorder="1" applyAlignment="1">
      <alignment horizontal="center" vertical="center" wrapText="1"/>
    </xf>
    <xf numFmtId="43" fontId="3" fillId="5" borderId="5" xfId="1" applyNumberFormat="1" applyFont="1" applyFill="1" applyBorder="1" applyAlignment="1">
      <alignment horizontal="center" vertical="center" wrapText="1"/>
    </xf>
    <xf numFmtId="43" fontId="1" fillId="0" borderId="0" xfId="1" applyNumberFormat="1" applyFont="1" applyFill="1"/>
    <xf numFmtId="0" fontId="3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0" fillId="4" borderId="0" xfId="0" applyFont="1" applyFill="1"/>
    <xf numFmtId="0" fontId="4" fillId="6" borderId="5" xfId="0" applyFont="1" applyFill="1" applyBorder="1" applyAlignment="1">
      <alignment horizontal="center" vertical="center" wrapText="1"/>
    </xf>
    <xf numFmtId="0" fontId="0" fillId="6" borderId="0" xfId="0" applyFill="1"/>
    <xf numFmtId="0" fontId="0" fillId="4" borderId="7" xfId="0" applyFont="1" applyFill="1" applyBorder="1"/>
    <xf numFmtId="0" fontId="6" fillId="8" borderId="0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8" borderId="0" xfId="0" applyFill="1"/>
    <xf numFmtId="0" fontId="4" fillId="7" borderId="5" xfId="0" applyFont="1" applyFill="1" applyBorder="1" applyAlignment="1">
      <alignment horizontal="center" vertical="center" wrapText="1"/>
    </xf>
    <xf numFmtId="0" fontId="0" fillId="7" borderId="0" xfId="0" applyFill="1"/>
    <xf numFmtId="0" fontId="4" fillId="9" borderId="5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0" fillId="9" borderId="0" xfId="0" applyFill="1"/>
    <xf numFmtId="0" fontId="4" fillId="0" borderId="0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 (a)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summary!$B$3:$B$8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0.45900000000000002</c:v>
                </c:pt>
                <c:pt idx="1">
                  <c:v>0.4577</c:v>
                </c:pt>
                <c:pt idx="2">
                  <c:v>0.46689999999999998</c:v>
                </c:pt>
                <c:pt idx="3">
                  <c:v>0.46079999999999999</c:v>
                </c:pt>
                <c:pt idx="4">
                  <c:v>0.4577</c:v>
                </c:pt>
                <c:pt idx="5">
                  <c:v>0.51019999999999999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0AB-A897-35FEA917E20B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OHLCV + 3 lags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summary!$B$3:$B$8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summary!$D$3:$D$8</c:f>
              <c:numCache>
                <c:formatCode>General</c:formatCode>
                <c:ptCount val="6"/>
                <c:pt idx="0">
                  <c:v>0.45760000000000001</c:v>
                </c:pt>
                <c:pt idx="1">
                  <c:v>0.45760000000000001</c:v>
                </c:pt>
                <c:pt idx="2">
                  <c:v>0.49299999999999999</c:v>
                </c:pt>
                <c:pt idx="3">
                  <c:v>0.5585</c:v>
                </c:pt>
                <c:pt idx="4">
                  <c:v>0.47299999999999998</c:v>
                </c:pt>
                <c:pt idx="5">
                  <c:v>0.50229999999999997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40AB-A897-35FEA917E20B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OHLCV + 7 lags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summary!$B$3:$B$8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summary!$E$3:$E$8</c:f>
              <c:numCache>
                <c:formatCode>General</c:formatCode>
                <c:ptCount val="6"/>
                <c:pt idx="0">
                  <c:v>0.45600000000000002</c:v>
                </c:pt>
                <c:pt idx="1">
                  <c:v>0.54190000000000005</c:v>
                </c:pt>
                <c:pt idx="2">
                  <c:v>0.48599999999999999</c:v>
                </c:pt>
                <c:pt idx="3">
                  <c:v>0.51239999999999997</c:v>
                </c:pt>
                <c:pt idx="4">
                  <c:v>0.54500000000000004</c:v>
                </c:pt>
                <c:pt idx="5">
                  <c:v>0.50929999999999997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6-40AB-A897-35FEA917E20B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pol&amp;Subj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summary!$B$3:$B$8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summary!$F$3:$F$8</c:f>
              <c:numCache>
                <c:formatCode>General</c:formatCode>
                <c:ptCount val="6"/>
                <c:pt idx="0">
                  <c:v>0.54210000000000003</c:v>
                </c:pt>
                <c:pt idx="1">
                  <c:v>0.4965</c:v>
                </c:pt>
                <c:pt idx="2">
                  <c:v>0.53300000000000003</c:v>
                </c:pt>
                <c:pt idx="3">
                  <c:v>0.55940000000000001</c:v>
                </c:pt>
                <c:pt idx="4">
                  <c:v>0.57079999999999997</c:v>
                </c:pt>
                <c:pt idx="5">
                  <c:v>0.5353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6-40AB-A897-35FEA917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329376"/>
        <c:axId val="1900328544"/>
      </c:barChart>
      <c:catAx>
        <c:axId val="19003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8544"/>
        <c:crosses val="autoZero"/>
        <c:auto val="1"/>
        <c:lblAlgn val="ctr"/>
        <c:lblOffset val="100"/>
        <c:noMultiLvlLbl val="0"/>
      </c:catAx>
      <c:valAx>
        <c:axId val="19003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4561153448554"/>
          <c:y val="0.85936022274465285"/>
          <c:w val="0.86994679195881708"/>
          <c:h val="8.219231669012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Amazon</a:t>
            </a:r>
            <a:r>
              <a:rPr lang="en-US" sz="1400" b="1" baseline="0"/>
              <a:t> Data set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1641349949366"/>
          <c:y val="0.17171296296296296"/>
          <c:w val="0.72880567094467519"/>
          <c:h val="0.68442876932050167"/>
        </c:manualLayout>
      </c:layout>
      <c:lineChart>
        <c:grouping val="stacked"/>
        <c:varyColors val="0"/>
        <c:ser>
          <c:idx val="0"/>
          <c:order val="0"/>
          <c:tx>
            <c:strRef>
              <c:f>Amazon!$C$62</c:f>
              <c:strCache>
                <c:ptCount val="1"/>
                <c:pt idx="0">
                  <c:v>SVM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Amazon!$D$62:$K$62</c:f>
              <c:numCache>
                <c:formatCode>General</c:formatCode>
                <c:ptCount val="8"/>
                <c:pt idx="0">
                  <c:v>54.21</c:v>
                </c:pt>
                <c:pt idx="1">
                  <c:v>46.32</c:v>
                </c:pt>
                <c:pt idx="2">
                  <c:v>57.37</c:v>
                </c:pt>
                <c:pt idx="3">
                  <c:v>55.141199999999998</c:v>
                </c:pt>
                <c:pt idx="4">
                  <c:v>58.868279999999999</c:v>
                </c:pt>
                <c:pt idx="5">
                  <c:v>58.517399999999995</c:v>
                </c:pt>
                <c:pt idx="6">
                  <c:v>58.517399999999995</c:v>
                </c:pt>
                <c:pt idx="7">
                  <c:v>58.517399999999995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8-4F05-A1D6-46CD57CD4E64}"/>
            </c:ext>
          </c:extLst>
        </c:ser>
        <c:ser>
          <c:idx val="1"/>
          <c:order val="1"/>
          <c:tx>
            <c:strRef>
              <c:f>Amazon!$C$63</c:f>
              <c:strCache>
                <c:ptCount val="1"/>
                <c:pt idx="0">
                  <c:v>NB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Amazon!$D$63:$K$63</c:f>
              <c:numCache>
                <c:formatCode>General</c:formatCode>
                <c:ptCount val="8"/>
                <c:pt idx="0">
                  <c:v>49.65</c:v>
                </c:pt>
                <c:pt idx="1">
                  <c:v>45.23</c:v>
                </c:pt>
                <c:pt idx="2">
                  <c:v>55.04</c:v>
                </c:pt>
                <c:pt idx="3">
                  <c:v>58.517399999999995</c:v>
                </c:pt>
                <c:pt idx="4">
                  <c:v>58.517399999999995</c:v>
                </c:pt>
                <c:pt idx="5">
                  <c:v>57.681000000000004</c:v>
                </c:pt>
                <c:pt idx="6">
                  <c:v>54.121199999999995</c:v>
                </c:pt>
                <c:pt idx="7">
                  <c:v>58.517399999999995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8-4F05-A1D6-46CD57CD4E64}"/>
            </c:ext>
          </c:extLst>
        </c:ser>
        <c:ser>
          <c:idx val="2"/>
          <c:order val="2"/>
          <c:tx>
            <c:strRef>
              <c:f>Amazon!$C$64</c:f>
              <c:strCache>
                <c:ptCount val="1"/>
                <c:pt idx="0">
                  <c:v>LR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Amazon!$D$64:$K$64</c:f>
              <c:numCache>
                <c:formatCode>General</c:formatCode>
                <c:ptCount val="8"/>
                <c:pt idx="0">
                  <c:v>53.300000000000004</c:v>
                </c:pt>
                <c:pt idx="1">
                  <c:v>47.83</c:v>
                </c:pt>
                <c:pt idx="2">
                  <c:v>45.769999999999996</c:v>
                </c:pt>
                <c:pt idx="3">
                  <c:v>58.364400000000003</c:v>
                </c:pt>
                <c:pt idx="4">
                  <c:v>56.834400000000009</c:v>
                </c:pt>
                <c:pt idx="5">
                  <c:v>57.171000000000006</c:v>
                </c:pt>
                <c:pt idx="6">
                  <c:v>53.448000000000008</c:v>
                </c:pt>
                <c:pt idx="7">
                  <c:v>51.428399999999996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8-4F05-A1D6-46CD57CD4E64}"/>
            </c:ext>
          </c:extLst>
        </c:ser>
        <c:ser>
          <c:idx val="3"/>
          <c:order val="3"/>
          <c:tx>
            <c:strRef>
              <c:f>Amazon!$C$65</c:f>
              <c:strCache>
                <c:ptCount val="1"/>
                <c:pt idx="0">
                  <c:v>RF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Amazon!$D$65:$K$65</c:f>
              <c:numCache>
                <c:formatCode>General</c:formatCode>
                <c:ptCount val="8"/>
                <c:pt idx="0">
                  <c:v>55.94</c:v>
                </c:pt>
                <c:pt idx="1">
                  <c:v>45.67</c:v>
                </c:pt>
                <c:pt idx="2">
                  <c:v>56.54</c:v>
                </c:pt>
                <c:pt idx="3">
                  <c:v>55.814399999999999</c:v>
                </c:pt>
                <c:pt idx="4">
                  <c:v>59.0274</c:v>
                </c:pt>
                <c:pt idx="5">
                  <c:v>58.354199999999999</c:v>
                </c:pt>
                <c:pt idx="6">
                  <c:v>58.354199999999999</c:v>
                </c:pt>
                <c:pt idx="7">
                  <c:v>58.180799999999998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8-4F05-A1D6-46CD57CD4E64}"/>
            </c:ext>
          </c:extLst>
        </c:ser>
        <c:ser>
          <c:idx val="4"/>
          <c:order val="4"/>
          <c:tx>
            <c:strRef>
              <c:f>Amazon!$C$66</c:f>
              <c:strCache>
                <c:ptCount val="1"/>
                <c:pt idx="0">
                  <c:v>XGB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Amazon!$D$66:$K$66</c:f>
              <c:numCache>
                <c:formatCode>General</c:formatCode>
                <c:ptCount val="8"/>
                <c:pt idx="0">
                  <c:v>57.08</c:v>
                </c:pt>
                <c:pt idx="1">
                  <c:v>46.32</c:v>
                </c:pt>
                <c:pt idx="2">
                  <c:v>55.379999999999995</c:v>
                </c:pt>
                <c:pt idx="3">
                  <c:v>54.631199999999993</c:v>
                </c:pt>
                <c:pt idx="4">
                  <c:v>56.324400000000011</c:v>
                </c:pt>
                <c:pt idx="5">
                  <c:v>56.487599999999993</c:v>
                </c:pt>
                <c:pt idx="6">
                  <c:v>54.967799999999997</c:v>
                </c:pt>
                <c:pt idx="7">
                  <c:v>58.180799999999998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8-4F05-A1D6-46CD57CD4E64}"/>
            </c:ext>
          </c:extLst>
        </c:ser>
        <c:ser>
          <c:idx val="5"/>
          <c:order val="5"/>
          <c:tx>
            <c:strRef>
              <c:f>Amazon!$C$67</c:f>
              <c:strCache>
                <c:ptCount val="1"/>
                <c:pt idx="0">
                  <c:v>ANN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Amazon!$D$61:$K$61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Amazon!$D$67:$K$67</c:f>
              <c:numCache>
                <c:formatCode>General</c:formatCode>
                <c:ptCount val="8"/>
                <c:pt idx="0">
                  <c:v>53.53</c:v>
                </c:pt>
                <c:pt idx="1">
                  <c:v>50.639999999999993</c:v>
                </c:pt>
                <c:pt idx="2">
                  <c:v>52.070000000000007</c:v>
                </c:pt>
                <c:pt idx="3">
                  <c:v>55.814399999999999</c:v>
                </c:pt>
                <c:pt idx="4">
                  <c:v>58.180799999999998</c:v>
                </c:pt>
                <c:pt idx="5">
                  <c:v>57.507599999999989</c:v>
                </c:pt>
                <c:pt idx="6">
                  <c:v>56.834400000000009</c:v>
                </c:pt>
                <c:pt idx="7">
                  <c:v>57.171000000000006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8-4F05-A1D6-46CD57CD4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9704544"/>
        <c:axId val="1489702464"/>
      </c:lineChart>
      <c:catAx>
        <c:axId val="1489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2464"/>
        <c:crosses val="autoZero"/>
        <c:auto val="1"/>
        <c:lblAlgn val="ctr"/>
        <c:lblOffset val="100"/>
        <c:noMultiLvlLbl val="0"/>
      </c:catAx>
      <c:valAx>
        <c:axId val="148970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97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Amazon!$C$10</c:f>
              <c:strCache>
                <c:ptCount val="1"/>
                <c:pt idx="0">
                  <c:v>SVM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Amazon!$D$10:$K$10</c:f>
              <c:numCache>
                <c:formatCode>General</c:formatCode>
                <c:ptCount val="8"/>
                <c:pt idx="0">
                  <c:v>0.45760000000000001</c:v>
                </c:pt>
                <c:pt idx="1">
                  <c:v>0.52290000000000003</c:v>
                </c:pt>
                <c:pt idx="2">
                  <c:v>0.57369999999999999</c:v>
                </c:pt>
                <c:pt idx="3">
                  <c:v>0.55141200000000001</c:v>
                </c:pt>
                <c:pt idx="4">
                  <c:v>0.58868279999999995</c:v>
                </c:pt>
                <c:pt idx="5">
                  <c:v>0.58517399999999997</c:v>
                </c:pt>
                <c:pt idx="6">
                  <c:v>0.58517399999999997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EF0-9B13-F5B289695C17}"/>
            </c:ext>
          </c:extLst>
        </c:ser>
        <c:ser>
          <c:idx val="1"/>
          <c:order val="1"/>
          <c:tx>
            <c:strRef>
              <c:f>Amazon!$C$11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Amazon!$D$11:$K$11</c:f>
              <c:numCache>
                <c:formatCode>General</c:formatCode>
                <c:ptCount val="8"/>
                <c:pt idx="0">
                  <c:v>0.45760000000000001</c:v>
                </c:pt>
                <c:pt idx="1">
                  <c:v>0.55100000000000005</c:v>
                </c:pt>
                <c:pt idx="2">
                  <c:v>0.5504</c:v>
                </c:pt>
                <c:pt idx="3">
                  <c:v>0.58517399999999997</c:v>
                </c:pt>
                <c:pt idx="4">
                  <c:v>0.58517399999999997</c:v>
                </c:pt>
                <c:pt idx="5">
                  <c:v>0.57681000000000004</c:v>
                </c:pt>
                <c:pt idx="6">
                  <c:v>0.54121199999999992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EF0-9B13-F5B289695C17}"/>
            </c:ext>
          </c:extLst>
        </c:ser>
        <c:ser>
          <c:idx val="2"/>
          <c:order val="2"/>
          <c:tx>
            <c:strRef>
              <c:f>Amazon!$C$12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Amazon!$D$12:$K$12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0.55659999999999998</c:v>
                </c:pt>
                <c:pt idx="2">
                  <c:v>0.4577</c:v>
                </c:pt>
                <c:pt idx="3">
                  <c:v>0.58364400000000005</c:v>
                </c:pt>
                <c:pt idx="4">
                  <c:v>0.56834400000000007</c:v>
                </c:pt>
                <c:pt idx="5">
                  <c:v>0.57171000000000005</c:v>
                </c:pt>
                <c:pt idx="6">
                  <c:v>0.53448000000000007</c:v>
                </c:pt>
                <c:pt idx="7">
                  <c:v>0.51428399999999996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EF0-9B13-F5B289695C17}"/>
            </c:ext>
          </c:extLst>
        </c:ser>
        <c:ser>
          <c:idx val="3"/>
          <c:order val="3"/>
          <c:tx>
            <c:strRef>
              <c:f>Amazon!$C$13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Amazon!$D$13:$K$13</c:f>
              <c:numCache>
                <c:formatCode>General</c:formatCode>
                <c:ptCount val="8"/>
                <c:pt idx="0">
                  <c:v>0.5585</c:v>
                </c:pt>
                <c:pt idx="1">
                  <c:v>0.53659999999999997</c:v>
                </c:pt>
                <c:pt idx="2">
                  <c:v>0.56540000000000001</c:v>
                </c:pt>
                <c:pt idx="3">
                  <c:v>0.55814399999999997</c:v>
                </c:pt>
                <c:pt idx="4">
                  <c:v>0.59027399999999997</c:v>
                </c:pt>
                <c:pt idx="5">
                  <c:v>0.58354200000000001</c:v>
                </c:pt>
                <c:pt idx="6">
                  <c:v>0.58354200000000001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EF0-9B13-F5B289695C17}"/>
            </c:ext>
          </c:extLst>
        </c:ser>
        <c:ser>
          <c:idx val="4"/>
          <c:order val="4"/>
          <c:tx>
            <c:strRef>
              <c:f>Amazon!$C$14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Amazon!$D$14:$K$14</c:f>
              <c:numCache>
                <c:formatCode>General</c:formatCode>
                <c:ptCount val="8"/>
                <c:pt idx="0">
                  <c:v>0.47299999999999998</c:v>
                </c:pt>
                <c:pt idx="1">
                  <c:v>0.54620000000000002</c:v>
                </c:pt>
                <c:pt idx="2">
                  <c:v>0.55379999999999996</c:v>
                </c:pt>
                <c:pt idx="3">
                  <c:v>0.54631199999999991</c:v>
                </c:pt>
                <c:pt idx="4">
                  <c:v>0.56324400000000008</c:v>
                </c:pt>
                <c:pt idx="5">
                  <c:v>0.56487599999999993</c:v>
                </c:pt>
                <c:pt idx="6">
                  <c:v>0.549678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EF0-9B13-F5B289695C17}"/>
            </c:ext>
          </c:extLst>
        </c:ser>
        <c:ser>
          <c:idx val="5"/>
          <c:order val="5"/>
          <c:tx>
            <c:strRef>
              <c:f>Amazon!$C$15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Amazon!$D$15:$K$15</c:f>
              <c:numCache>
                <c:formatCode>General</c:formatCode>
                <c:ptCount val="8"/>
                <c:pt idx="0">
                  <c:v>0.50229999999999997</c:v>
                </c:pt>
                <c:pt idx="1">
                  <c:v>0.54100000000000004</c:v>
                </c:pt>
                <c:pt idx="2">
                  <c:v>0.52070000000000005</c:v>
                </c:pt>
                <c:pt idx="3">
                  <c:v>0.55814399999999997</c:v>
                </c:pt>
                <c:pt idx="4">
                  <c:v>0.58180799999999999</c:v>
                </c:pt>
                <c:pt idx="5">
                  <c:v>0.57507599999999992</c:v>
                </c:pt>
                <c:pt idx="6">
                  <c:v>0.56834400000000007</c:v>
                </c:pt>
                <c:pt idx="7">
                  <c:v>0.57171000000000005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6-4EF0-9B13-F5B289695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814144"/>
        <c:axId val="1339814560"/>
      </c:lineChart>
      <c:catAx>
        <c:axId val="13398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14560"/>
        <c:crosses val="autoZero"/>
        <c:auto val="1"/>
        <c:lblAlgn val="ctr"/>
        <c:lblOffset val="100"/>
        <c:noMultiLvlLbl val="0"/>
      </c:catAx>
      <c:valAx>
        <c:axId val="1339814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98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257354867945838E-2"/>
          <c:y val="0.15827945222497669"/>
          <c:w val="0.84553936586166589"/>
          <c:h val="0.75216705638162795"/>
        </c:manualLayout>
      </c:layout>
      <c:lineChart>
        <c:grouping val="stacked"/>
        <c:varyColors val="0"/>
        <c:ser>
          <c:idx val="0"/>
          <c:order val="0"/>
          <c:tx>
            <c:strRef>
              <c:f>Amazon!$C$3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Amazon!$D$3:$L$3</c15:sqref>
                  </c15:fullRef>
                </c:ext>
              </c:extLst>
              <c:f>Amazon!$E$3:$G$3</c:f>
              <c:numCache>
                <c:formatCode>General</c:formatCode>
                <c:ptCount val="3"/>
                <c:pt idx="0">
                  <c:v>0.54210000000000003</c:v>
                </c:pt>
                <c:pt idx="1">
                  <c:v>0.4632</c:v>
                </c:pt>
                <c:pt idx="2">
                  <c:v>0.57369999999999999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4F4-8457-0DAEAB1CA968}"/>
            </c:ext>
          </c:extLst>
        </c:ser>
        <c:ser>
          <c:idx val="1"/>
          <c:order val="1"/>
          <c:tx>
            <c:strRef>
              <c:f>Amazon!$C$4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Amazon!$D$4:$L$4</c15:sqref>
                  </c15:fullRef>
                </c:ext>
              </c:extLst>
              <c:f>Amazon!$E$4:$G$4</c:f>
              <c:numCache>
                <c:formatCode>General</c:formatCode>
                <c:ptCount val="3"/>
                <c:pt idx="0">
                  <c:v>0.4965</c:v>
                </c:pt>
                <c:pt idx="1">
                  <c:v>0.45229999999999998</c:v>
                </c:pt>
                <c:pt idx="2">
                  <c:v>0.5504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4F4-8457-0DAEAB1CA968}"/>
            </c:ext>
          </c:extLst>
        </c:ser>
        <c:ser>
          <c:idx val="2"/>
          <c:order val="2"/>
          <c:tx>
            <c:strRef>
              <c:f>Amazon!$C$5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Amazon!$D$5:$L$5</c15:sqref>
                  </c15:fullRef>
                </c:ext>
              </c:extLst>
              <c:f>Amazon!$E$5:$G$5</c:f>
              <c:numCache>
                <c:formatCode>General</c:formatCode>
                <c:ptCount val="3"/>
                <c:pt idx="0">
                  <c:v>0.53300000000000003</c:v>
                </c:pt>
                <c:pt idx="1">
                  <c:v>0.4783</c:v>
                </c:pt>
                <c:pt idx="2">
                  <c:v>0.4577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4F4-8457-0DAEAB1CA968}"/>
            </c:ext>
          </c:extLst>
        </c:ser>
        <c:ser>
          <c:idx val="3"/>
          <c:order val="3"/>
          <c:tx>
            <c:strRef>
              <c:f>Amazon!$C$6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Amazon!$D$6:$L$6</c15:sqref>
                  </c15:fullRef>
                </c:ext>
              </c:extLst>
              <c:f>Amazon!$E$6:$G$6</c:f>
              <c:numCache>
                <c:formatCode>General</c:formatCode>
                <c:ptCount val="3"/>
                <c:pt idx="0">
                  <c:v>0.55940000000000001</c:v>
                </c:pt>
                <c:pt idx="1">
                  <c:v>0.45669999999999999</c:v>
                </c:pt>
                <c:pt idx="2">
                  <c:v>0.56540000000000001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4F4-8457-0DAEAB1CA968}"/>
            </c:ext>
          </c:extLst>
        </c:ser>
        <c:ser>
          <c:idx val="4"/>
          <c:order val="4"/>
          <c:tx>
            <c:strRef>
              <c:f>Amazon!$C$7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Amazon!$D$7:$L$7</c15:sqref>
                  </c15:fullRef>
                </c:ext>
              </c:extLst>
              <c:f>Amazon!$E$7:$G$7</c:f>
              <c:numCache>
                <c:formatCode>General</c:formatCode>
                <c:ptCount val="3"/>
                <c:pt idx="0">
                  <c:v>0.57079999999999997</c:v>
                </c:pt>
                <c:pt idx="1">
                  <c:v>0.4632</c:v>
                </c:pt>
                <c:pt idx="2">
                  <c:v>0.55379999999999996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4F4-8457-0DAEAB1CA968}"/>
            </c:ext>
          </c:extLst>
        </c:ser>
        <c:ser>
          <c:idx val="5"/>
          <c:order val="5"/>
          <c:tx>
            <c:strRef>
              <c:f>Amazon!$C$8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Amazon!$D$2:$L$2</c15:sqref>
                  </c15:fullRef>
                </c:ext>
              </c:extLst>
              <c:f>Amazon!$E$2:$G$2</c:f>
              <c:strCache>
                <c:ptCount val="3"/>
                <c:pt idx="0">
                  <c:v>S1 (Pol&amp;Sub)</c:v>
                </c:pt>
                <c:pt idx="1">
                  <c:v>S2 (lag 3)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Amazon!$D$8:$L$8</c15:sqref>
                  </c15:fullRef>
                </c:ext>
              </c:extLst>
              <c:f>Amazon!$E$8:$G$8</c:f>
              <c:numCache>
                <c:formatCode>General</c:formatCode>
                <c:ptCount val="3"/>
                <c:pt idx="0">
                  <c:v>0.5353</c:v>
                </c:pt>
                <c:pt idx="1">
                  <c:v>0.50639999999999996</c:v>
                </c:pt>
                <c:pt idx="2">
                  <c:v>0.52070000000000005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4F4-8457-0DAEAB1CA9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153919"/>
        <c:axId val="448148095"/>
      </c:lineChart>
      <c:catAx>
        <c:axId val="4481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8095"/>
        <c:crosses val="autoZero"/>
        <c:auto val="1"/>
        <c:lblAlgn val="ctr"/>
        <c:lblOffset val="100"/>
        <c:noMultiLvlLbl val="0"/>
      </c:catAx>
      <c:valAx>
        <c:axId val="44814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81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Microsft - S1 ( HLCV-7 Lags)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Microsoft!$B$16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Microsoft!$C$16:$F$16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0.47020000000000001</c:v>
                </c:pt>
                <c:pt idx="2">
                  <c:v>0.55179999999999996</c:v>
                </c:pt>
                <c:pt idx="3">
                  <c:v>0.55834799999999996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4C6-A792-0EC446D82468}"/>
            </c:ext>
          </c:extLst>
        </c:ser>
        <c:ser>
          <c:idx val="1"/>
          <c:order val="1"/>
          <c:tx>
            <c:strRef>
              <c:f>Microsoft!$B$17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Microsoft!$C$17:$F$17</c:f>
              <c:numCache>
                <c:formatCode>General</c:formatCode>
                <c:ptCount val="4"/>
                <c:pt idx="0">
                  <c:v>0.5494</c:v>
                </c:pt>
                <c:pt idx="1">
                  <c:v>0.54049999999999998</c:v>
                </c:pt>
                <c:pt idx="2">
                  <c:v>0.48659999999999998</c:v>
                </c:pt>
                <c:pt idx="3">
                  <c:v>0.57884999999999998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7-44C6-A792-0EC446D82468}"/>
            </c:ext>
          </c:extLst>
        </c:ser>
        <c:ser>
          <c:idx val="2"/>
          <c:order val="2"/>
          <c:tx>
            <c:strRef>
              <c:f>Microsoft!$B$18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Microsoft!$C$18:$F$18</c:f>
              <c:numCache>
                <c:formatCode>General</c:formatCode>
                <c:ptCount val="4"/>
                <c:pt idx="0">
                  <c:v>0.47949999999999998</c:v>
                </c:pt>
                <c:pt idx="1">
                  <c:v>0.49719999999999998</c:v>
                </c:pt>
                <c:pt idx="2">
                  <c:v>0.48820000000000002</c:v>
                </c:pt>
                <c:pt idx="3">
                  <c:v>0.58435799999999993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7-44C6-A792-0EC446D82468}"/>
            </c:ext>
          </c:extLst>
        </c:ser>
        <c:ser>
          <c:idx val="3"/>
          <c:order val="3"/>
          <c:tx>
            <c:strRef>
              <c:f>Microsoft!$B$19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Microsoft!$C$19:$F$19</c:f>
              <c:numCache>
                <c:formatCode>General</c:formatCode>
                <c:ptCount val="4"/>
                <c:pt idx="0">
                  <c:v>0.57440000000000002</c:v>
                </c:pt>
                <c:pt idx="1">
                  <c:v>0.56569999999999998</c:v>
                </c:pt>
                <c:pt idx="2">
                  <c:v>0.54339999999999999</c:v>
                </c:pt>
                <c:pt idx="3">
                  <c:v>0.57324000000000008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7-44C6-A792-0EC446D82468}"/>
            </c:ext>
          </c:extLst>
        </c:ser>
        <c:ser>
          <c:idx val="4"/>
          <c:order val="4"/>
          <c:tx>
            <c:strRef>
              <c:f>Microsoft!$B$20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Microsoft!$C$20:$F$20</c:f>
              <c:numCache>
                <c:formatCode>General</c:formatCode>
                <c:ptCount val="4"/>
                <c:pt idx="0">
                  <c:v>0.52380000000000004</c:v>
                </c:pt>
                <c:pt idx="1">
                  <c:v>0.57289999999999996</c:v>
                </c:pt>
                <c:pt idx="2">
                  <c:v>0.55349999999999999</c:v>
                </c:pt>
                <c:pt idx="3">
                  <c:v>0.59374199999999999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7-44C6-A792-0EC446D82468}"/>
            </c:ext>
          </c:extLst>
        </c:ser>
        <c:ser>
          <c:idx val="5"/>
          <c:order val="5"/>
          <c:tx>
            <c:strRef>
              <c:f>Microsoft!$B$21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Microsoft!$C$15:$F$15</c:f>
              <c:strCache>
                <c:ptCount val="4"/>
                <c:pt idx="0">
                  <c:v>S1 (HLCV + 3 lags)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Microsoft!$C$21:$F$21</c:f>
              <c:numCache>
                <c:formatCode>General</c:formatCode>
                <c:ptCount val="4"/>
                <c:pt idx="0">
                  <c:v>0.5494</c:v>
                </c:pt>
                <c:pt idx="1">
                  <c:v>0.53690000000000004</c:v>
                </c:pt>
                <c:pt idx="2">
                  <c:v>0.52669999999999995</c:v>
                </c:pt>
                <c:pt idx="3">
                  <c:v>0.56762999999999997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7-44C6-A792-0EC446D82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817472"/>
        <c:axId val="1339827040"/>
      </c:lineChart>
      <c:catAx>
        <c:axId val="13398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27040"/>
        <c:crosses val="autoZero"/>
        <c:auto val="1"/>
        <c:lblAlgn val="ctr"/>
        <c:lblOffset val="100"/>
        <c:noMultiLvlLbl val="0"/>
      </c:catAx>
      <c:valAx>
        <c:axId val="1339827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98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Data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Microsoft!$B$2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Microsoft!$C$2:$I$2</c:f>
              <c:numCache>
                <c:formatCode>General</c:formatCode>
                <c:ptCount val="7"/>
                <c:pt idx="0">
                  <c:v>0.49399999999999999</c:v>
                </c:pt>
                <c:pt idx="1">
                  <c:v>0.52969999999999995</c:v>
                </c:pt>
                <c:pt idx="2">
                  <c:v>0.47020000000000001</c:v>
                </c:pt>
                <c:pt idx="3">
                  <c:v>0.55179999999999996</c:v>
                </c:pt>
                <c:pt idx="4">
                  <c:v>0.55834799999999996</c:v>
                </c:pt>
                <c:pt idx="5">
                  <c:v>0.57324000000000008</c:v>
                </c:pt>
                <c:pt idx="6">
                  <c:v>0.54906600000000005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0-4801-920C-60FC2B82EB58}"/>
            </c:ext>
          </c:extLst>
        </c:ser>
        <c:ser>
          <c:idx val="1"/>
          <c:order val="1"/>
          <c:tx>
            <c:strRef>
              <c:f>Microsoft!$B$3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Microsoft!$C$3:$I$3</c:f>
              <c:numCache>
                <c:formatCode>General</c:formatCode>
                <c:ptCount val="7"/>
                <c:pt idx="0">
                  <c:v>0.55310000000000004</c:v>
                </c:pt>
                <c:pt idx="1">
                  <c:v>0.49180000000000001</c:v>
                </c:pt>
                <c:pt idx="2">
                  <c:v>0.54049999999999998</c:v>
                </c:pt>
                <c:pt idx="3">
                  <c:v>0.48659999999999998</c:v>
                </c:pt>
                <c:pt idx="4">
                  <c:v>0.57884999999999998</c:v>
                </c:pt>
                <c:pt idx="5">
                  <c:v>0.58629599999999993</c:v>
                </c:pt>
                <c:pt idx="6">
                  <c:v>0.52295400000000003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0-4801-920C-60FC2B82EB58}"/>
            </c:ext>
          </c:extLst>
        </c:ser>
        <c:ser>
          <c:idx val="2"/>
          <c:order val="2"/>
          <c:tx>
            <c:strRef>
              <c:f>Microsoft!$B$4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Microsoft!$C$4:$I$4</c:f>
              <c:numCache>
                <c:formatCode>General</c:formatCode>
                <c:ptCount val="7"/>
                <c:pt idx="0">
                  <c:v>0.48899999999999999</c:v>
                </c:pt>
                <c:pt idx="1">
                  <c:v>0.5423</c:v>
                </c:pt>
                <c:pt idx="2">
                  <c:v>0.49719999999999998</c:v>
                </c:pt>
                <c:pt idx="3">
                  <c:v>0.48820000000000002</c:v>
                </c:pt>
                <c:pt idx="4">
                  <c:v>0.58435799999999993</c:v>
                </c:pt>
                <c:pt idx="5">
                  <c:v>0.58813199999999999</c:v>
                </c:pt>
                <c:pt idx="6">
                  <c:v>0.57324000000000008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0-4801-920C-60FC2B82EB58}"/>
            </c:ext>
          </c:extLst>
        </c:ser>
        <c:ser>
          <c:idx val="3"/>
          <c:order val="3"/>
          <c:tx>
            <c:strRef>
              <c:f>Microsoft!$B$5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Microsoft!$C$5:$I$5</c:f>
              <c:numCache>
                <c:formatCode>General</c:formatCode>
                <c:ptCount val="7"/>
                <c:pt idx="0">
                  <c:v>0.54459999999999997</c:v>
                </c:pt>
                <c:pt idx="1">
                  <c:v>0.56210000000000004</c:v>
                </c:pt>
                <c:pt idx="2">
                  <c:v>0.56569999999999998</c:v>
                </c:pt>
                <c:pt idx="3">
                  <c:v>0.54339999999999999</c:v>
                </c:pt>
                <c:pt idx="4">
                  <c:v>0.57324000000000008</c:v>
                </c:pt>
                <c:pt idx="5">
                  <c:v>0.550902</c:v>
                </c:pt>
                <c:pt idx="6">
                  <c:v>0.56202000000000008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0-4801-920C-60FC2B82EB58}"/>
            </c:ext>
          </c:extLst>
        </c:ser>
        <c:ser>
          <c:idx val="4"/>
          <c:order val="4"/>
          <c:tx>
            <c:strRef>
              <c:f>Microsoft!$B$6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Microsoft!$C$6:$I$6</c:f>
              <c:numCache>
                <c:formatCode>General</c:formatCode>
                <c:ptCount val="7"/>
                <c:pt idx="0">
                  <c:v>0.5514</c:v>
                </c:pt>
                <c:pt idx="1">
                  <c:v>0.57010000000000005</c:v>
                </c:pt>
                <c:pt idx="2">
                  <c:v>0.57289999999999996</c:v>
                </c:pt>
                <c:pt idx="3">
                  <c:v>0.55349999999999999</c:v>
                </c:pt>
                <c:pt idx="4">
                  <c:v>0.59374199999999999</c:v>
                </c:pt>
                <c:pt idx="5">
                  <c:v>0.58435799999999993</c:v>
                </c:pt>
                <c:pt idx="6">
                  <c:v>0.55651200000000001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0-4801-920C-60FC2B82EB58}"/>
            </c:ext>
          </c:extLst>
        </c:ser>
        <c:ser>
          <c:idx val="5"/>
          <c:order val="5"/>
          <c:tx>
            <c:strRef>
              <c:f>Microsoft!$B$7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Microsoft!$C$1:$I$1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(RF)</c:v>
                </c:pt>
                <c:pt idx="5">
                  <c:v>S4(XGB)</c:v>
                </c:pt>
                <c:pt idx="6">
                  <c:v>S4 (PCA)</c:v>
                </c:pt>
              </c:strCache>
            </c:strRef>
          </c:cat>
          <c:val>
            <c:numRef>
              <c:f>Microsoft!$C$7:$I$7</c:f>
              <c:numCache>
                <c:formatCode>General</c:formatCode>
                <c:ptCount val="7"/>
                <c:pt idx="0">
                  <c:v>0.55310000000000004</c:v>
                </c:pt>
                <c:pt idx="1">
                  <c:v>0.53869999999999996</c:v>
                </c:pt>
                <c:pt idx="2">
                  <c:v>0.53690000000000004</c:v>
                </c:pt>
                <c:pt idx="3">
                  <c:v>0.52669999999999995</c:v>
                </c:pt>
                <c:pt idx="4">
                  <c:v>0.56762999999999997</c:v>
                </c:pt>
                <c:pt idx="5">
                  <c:v>0.57884999999999998</c:v>
                </c:pt>
                <c:pt idx="6">
                  <c:v>0.56762999999999997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0-4801-920C-60FC2B82EB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849839"/>
        <c:axId val="334850671"/>
      </c:lineChart>
      <c:catAx>
        <c:axId val="3348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0671"/>
        <c:crosses val="autoZero"/>
        <c:auto val="1"/>
        <c:lblAlgn val="ctr"/>
        <c:lblOffset val="100"/>
        <c:noMultiLvlLbl val="0"/>
      </c:catAx>
      <c:valAx>
        <c:axId val="33485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84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0203349828658E-2"/>
          <c:y val="9.4151257766253771E-2"/>
          <c:w val="0.91228509599005791"/>
          <c:h val="0.72845091385309824"/>
        </c:manualLayout>
      </c:layout>
      <c:lineChart>
        <c:grouping val="stacked"/>
        <c:varyColors val="0"/>
        <c:ser>
          <c:idx val="0"/>
          <c:order val="0"/>
          <c:tx>
            <c:v>SVM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Microsoft!$C$22:$F$22</c15:sqref>
                  </c15:fullRef>
                </c:ext>
              </c:extLst>
              <c:f>Microsoft!$C$22:$E$22</c:f>
              <c:strCache>
                <c:ptCount val="3"/>
                <c:pt idx="0">
                  <c:v>S1 (pol&amp;Sub)</c:v>
                </c:pt>
                <c:pt idx="1">
                  <c:v>S2 (3 lags)</c:v>
                </c:pt>
                <c:pt idx="2">
                  <c:v>S3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Microsoft!$C$23:$F$23</c15:sqref>
                  </c15:fullRef>
                </c:ext>
              </c:extLst>
              <c:f>Microsoft!$C$23:$E$23</c:f>
              <c:numCache>
                <c:formatCode>General</c:formatCode>
                <c:ptCount val="3"/>
                <c:pt idx="0" formatCode="_(* #,##0.00_);_(* \(#,##0.00\);_(* &quot;-&quot;??_);_(@_)">
                  <c:v>0.52969999999999995</c:v>
                </c:pt>
                <c:pt idx="1">
                  <c:v>0.47160000000000002</c:v>
                </c:pt>
                <c:pt idx="2" formatCode="_(* #,##0.00_);_(* \(#,##0.00\);_(* &quot;-&quot;??_);_(@_)">
                  <c:v>0.55179999999999996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0-4B46-B879-6EEAD6A105D4}"/>
            </c:ext>
          </c:extLst>
        </c:ser>
        <c:ser>
          <c:idx val="1"/>
          <c:order val="1"/>
          <c:tx>
            <c:v>NB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60-4B46-B879-6EEAD6A10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S1 (pol&amp;Sub)</c:v>
              </c:pt>
              <c:pt idx="1">
                <c:v>S2 (3 lags)</c:v>
              </c:pt>
              <c:pt idx="2">
                <c:v>S3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Microsoft!$C$24:$F$24</c15:sqref>
                  </c15:fullRef>
                </c:ext>
              </c:extLst>
              <c:f>Microsoft!$C$24:$E$24</c:f>
              <c:numCache>
                <c:formatCode>General</c:formatCode>
                <c:ptCount val="3"/>
                <c:pt idx="0" formatCode="_(* #,##0.00_);_(* \(#,##0.00\);_(* &quot;-&quot;??_);_(@_)">
                  <c:v>0.49180000000000001</c:v>
                </c:pt>
                <c:pt idx="1">
                  <c:v>0.46029999999999999</c:v>
                </c:pt>
                <c:pt idx="2" formatCode="_(* #,##0.00_);_(* \(#,##0.00\);_(* &quot;-&quot;??_);_(@_)">
                  <c:v>0.48659999999999998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0-4B46-B879-6EEAD6A105D4}"/>
            </c:ext>
          </c:extLst>
        </c:ser>
        <c:ser>
          <c:idx val="2"/>
          <c:order val="2"/>
          <c:tx>
            <c:v>LR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S1 (pol&amp;Sub)</c:v>
              </c:pt>
              <c:pt idx="1">
                <c:v>S2 (3 lags)</c:v>
              </c:pt>
              <c:pt idx="2">
                <c:v>S3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Microsoft!$C$25:$F$25</c15:sqref>
                  </c15:fullRef>
                </c:ext>
              </c:extLst>
              <c:f>Microsoft!$C$25:$E$25</c:f>
              <c:numCache>
                <c:formatCode>General</c:formatCode>
                <c:ptCount val="3"/>
                <c:pt idx="0" formatCode="_(* #,##0.00_);_(* \(#,##0.00\);_(* &quot;-&quot;??_);_(@_)">
                  <c:v>0.5423</c:v>
                </c:pt>
                <c:pt idx="1">
                  <c:v>0.50370000000000004</c:v>
                </c:pt>
                <c:pt idx="2" formatCode="_(* #,##0.00_);_(* \(#,##0.00\);_(* &quot;-&quot;??_);_(@_)">
                  <c:v>0.48820000000000002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0-4B46-B879-6EEAD6A105D4}"/>
            </c:ext>
          </c:extLst>
        </c:ser>
        <c:ser>
          <c:idx val="4"/>
          <c:order val="3"/>
          <c:tx>
            <c:v>RF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S1 (pol&amp;Sub)</c:v>
              </c:pt>
              <c:pt idx="1">
                <c:v>S2 (3 lags)</c:v>
              </c:pt>
              <c:pt idx="2">
                <c:v>S3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Microsoft!$C$26:$F$26</c15:sqref>
                  </c15:fullRef>
                </c:ext>
              </c:extLst>
              <c:f>Microsoft!$C$26:$E$26</c:f>
              <c:numCache>
                <c:formatCode>General</c:formatCode>
                <c:ptCount val="3"/>
                <c:pt idx="0" formatCode="_(* #,##0.00_);_(* \(#,##0.00\);_(* &quot;-&quot;??_);_(@_)">
                  <c:v>0.56210000000000004</c:v>
                </c:pt>
                <c:pt idx="1">
                  <c:v>0.46410000000000001</c:v>
                </c:pt>
                <c:pt idx="2" formatCode="_(* #,##0.00_);_(* \(#,##0.00\);_(* &quot;-&quot;??_);_(@_)">
                  <c:v>0.54339999999999999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0-4B46-B879-6EEAD6A105D4}"/>
            </c:ext>
          </c:extLst>
        </c:ser>
        <c:ser>
          <c:idx val="5"/>
          <c:order val="4"/>
          <c:tx>
            <c:v>XGB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S1 (pol&amp;Sub)</c:v>
              </c:pt>
              <c:pt idx="1">
                <c:v>S2 (3 lags)</c:v>
              </c:pt>
              <c:pt idx="2">
                <c:v>S3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Microsoft!$C$27:$F$27</c15:sqref>
                  </c15:fullRef>
                </c:ext>
              </c:extLst>
              <c:f>Microsoft!$C$27:$E$27</c:f>
              <c:numCache>
                <c:formatCode>General</c:formatCode>
                <c:ptCount val="3"/>
                <c:pt idx="0" formatCode="_(* #,##0.00_);_(* \(#,##0.00\);_(* &quot;-&quot;??_);_(@_)">
                  <c:v>0.57010000000000005</c:v>
                </c:pt>
                <c:pt idx="1">
                  <c:v>0.56789999999999996</c:v>
                </c:pt>
                <c:pt idx="2" formatCode="_(* #,##0.00_);_(* \(#,##0.00\);_(* &quot;-&quot;??_);_(@_)">
                  <c:v>0.55349999999999999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0-4B46-B879-6EEAD6A105D4}"/>
            </c:ext>
          </c:extLst>
        </c:ser>
        <c:ser>
          <c:idx val="6"/>
          <c:order val="5"/>
          <c:tx>
            <c:v>ANN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S1 (pol&amp;Sub)</c:v>
              </c:pt>
              <c:pt idx="1">
                <c:v>S2 (3 lags)</c:v>
              </c:pt>
              <c:pt idx="2">
                <c:v>S3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Microsoft!$C$28:$F$28</c15:sqref>
                  </c15:fullRef>
                </c:ext>
              </c:extLst>
              <c:f>Microsoft!$C$28:$E$28</c:f>
              <c:numCache>
                <c:formatCode>General</c:formatCode>
                <c:ptCount val="3"/>
                <c:pt idx="0" formatCode="_(* #,##0.00_);_(* \(#,##0.00\);_(* &quot;-&quot;??_);_(@_)">
                  <c:v>0.53869999999999996</c:v>
                </c:pt>
                <c:pt idx="1">
                  <c:v>0.53490000000000004</c:v>
                </c:pt>
                <c:pt idx="2" formatCode="_(* #,##0.00_);_(* \(#,##0.00\);_(* &quot;-&quot;??_);_(@_)">
                  <c:v>0.52669999999999995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60-4B46-B879-6EEAD6A10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4965104"/>
        <c:axId val="1244960528"/>
      </c:lineChart>
      <c:catAx>
        <c:axId val="1244965104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60528"/>
        <c:crosses val="autoZero"/>
        <c:auto val="1"/>
        <c:lblAlgn val="ctr"/>
        <c:lblOffset val="100"/>
        <c:noMultiLvlLbl val="0"/>
      </c:catAx>
      <c:valAx>
        <c:axId val="1244960528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one"/>
        <c:crossAx val="12449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Microsoft!$C$22:$F$22</c:f>
              <c:strCache>
                <c:ptCount val="4"/>
                <c:pt idx="0">
                  <c:v>S1 (pol&amp;Sub)</c:v>
                </c:pt>
                <c:pt idx="1">
                  <c:v>S2 (3 lags)</c:v>
                </c:pt>
                <c:pt idx="2">
                  <c:v>S3</c:v>
                </c:pt>
                <c:pt idx="3">
                  <c:v>S4 (RF)</c:v>
                </c:pt>
              </c:strCache>
            </c:strRef>
          </c:cat>
          <c:val>
            <c:numRef>
              <c:f>Microsoft!$C$23:$F$23</c:f>
              <c:numCache>
                <c:formatCode>General</c:formatCode>
                <c:ptCount val="4"/>
                <c:pt idx="0" formatCode="_(* #,##0.00_);_(* \(#,##0.00\);_(* &quot;-&quot;??_);_(@_)">
                  <c:v>0.52969999999999995</c:v>
                </c:pt>
                <c:pt idx="1">
                  <c:v>0.47160000000000002</c:v>
                </c:pt>
                <c:pt idx="2" formatCode="_(* #,##0.00_);_(* \(#,##0.00\);_(* &quot;-&quot;??_);_(@_)">
                  <c:v>0.55179999999999996</c:v>
                </c:pt>
                <c:pt idx="3" formatCode="_(* #,##0.00_);_(* \(#,##0.00\);_(* &quot;-&quot;??_);_(@_)">
                  <c:v>0.55834799999999996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445-B158-68E201DE87AD}"/>
            </c:ext>
          </c:extLst>
        </c:ser>
        <c:ser>
          <c:idx val="1"/>
          <c:order val="1"/>
          <c:tx>
            <c:v>NB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Microsoft!$C$24:$F$24</c:f>
              <c:numCache>
                <c:formatCode>General</c:formatCode>
                <c:ptCount val="4"/>
                <c:pt idx="0" formatCode="_(* #,##0.00_);_(* \(#,##0.00\);_(* &quot;-&quot;??_);_(@_)">
                  <c:v>0.49180000000000001</c:v>
                </c:pt>
                <c:pt idx="1">
                  <c:v>0.46029999999999999</c:v>
                </c:pt>
                <c:pt idx="2" formatCode="_(* #,##0.00_);_(* \(#,##0.00\);_(* &quot;-&quot;??_);_(@_)">
                  <c:v>0.48659999999999998</c:v>
                </c:pt>
                <c:pt idx="3" formatCode="_(* #,##0.00_);_(* \(#,##0.00\);_(* &quot;-&quot;??_);_(@_)">
                  <c:v>0.57884999999999998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445-B158-68E201DE87AD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Microsoft!$C$25:$F$25</c:f>
              <c:numCache>
                <c:formatCode>General</c:formatCode>
                <c:ptCount val="4"/>
                <c:pt idx="0" formatCode="_(* #,##0.00_);_(* \(#,##0.00\);_(* &quot;-&quot;??_);_(@_)">
                  <c:v>0.5423</c:v>
                </c:pt>
                <c:pt idx="1">
                  <c:v>0.50370000000000004</c:v>
                </c:pt>
                <c:pt idx="2" formatCode="_(* #,##0.00_);_(* \(#,##0.00\);_(* &quot;-&quot;??_);_(@_)">
                  <c:v>0.48820000000000002</c:v>
                </c:pt>
                <c:pt idx="3" formatCode="_(* #,##0.00_);_(* \(#,##0.00\);_(* &quot;-&quot;??_);_(@_)">
                  <c:v>0.58435799999999993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445-B158-68E201DE87AD}"/>
            </c:ext>
          </c:extLst>
        </c:ser>
        <c:ser>
          <c:idx val="3"/>
          <c:order val="3"/>
          <c:tx>
            <c:v>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Microsoft!$C$26:$F$26</c:f>
              <c:numCache>
                <c:formatCode>General</c:formatCode>
                <c:ptCount val="4"/>
                <c:pt idx="0" formatCode="_(* #,##0.00_);_(* \(#,##0.00\);_(* &quot;-&quot;??_);_(@_)">
                  <c:v>0.56210000000000004</c:v>
                </c:pt>
                <c:pt idx="1">
                  <c:v>0.46410000000000001</c:v>
                </c:pt>
                <c:pt idx="2" formatCode="_(* #,##0.00_);_(* \(#,##0.00\);_(* &quot;-&quot;??_);_(@_)">
                  <c:v>0.54339999999999999</c:v>
                </c:pt>
                <c:pt idx="3" formatCode="_(* #,##0.00_);_(* \(#,##0.00\);_(* &quot;-&quot;??_);_(@_)">
                  <c:v>0.57324000000000008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2-4445-B158-68E201DE87AD}"/>
            </c:ext>
          </c:extLst>
        </c:ser>
        <c:ser>
          <c:idx val="4"/>
          <c:order val="4"/>
          <c:tx>
            <c:v>XGB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Microsoft!$C$27:$F$27</c:f>
              <c:numCache>
                <c:formatCode>General</c:formatCode>
                <c:ptCount val="4"/>
                <c:pt idx="0" formatCode="_(* #,##0.00_);_(* \(#,##0.00\);_(* &quot;-&quot;??_);_(@_)">
                  <c:v>0.57010000000000005</c:v>
                </c:pt>
                <c:pt idx="1">
                  <c:v>0.56789999999999996</c:v>
                </c:pt>
                <c:pt idx="2" formatCode="_(* #,##0.00_);_(* \(#,##0.00\);_(* &quot;-&quot;??_);_(@_)">
                  <c:v>0.55349999999999999</c:v>
                </c:pt>
                <c:pt idx="3" formatCode="_(* #,##0.00_);_(* \(#,##0.00\);_(* &quot;-&quot;??_);_(@_)">
                  <c:v>0.59374199999999999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2-4445-B158-68E201DE87AD}"/>
            </c:ext>
          </c:extLst>
        </c:ser>
        <c:ser>
          <c:idx val="5"/>
          <c:order val="5"/>
          <c:tx>
            <c:v>ANN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Microsoft!$C$28:$F$28</c:f>
              <c:numCache>
                <c:formatCode>General</c:formatCode>
                <c:ptCount val="4"/>
                <c:pt idx="0" formatCode="_(* #,##0.00_);_(* \(#,##0.00\);_(* &quot;-&quot;??_);_(@_)">
                  <c:v>0.53869999999999996</c:v>
                </c:pt>
                <c:pt idx="1">
                  <c:v>0.53490000000000004</c:v>
                </c:pt>
                <c:pt idx="2" formatCode="_(* #,##0.00_);_(* \(#,##0.00\);_(* &quot;-&quot;??_);_(@_)">
                  <c:v>0.52669999999999995</c:v>
                </c:pt>
                <c:pt idx="3" formatCode="_(* #,##0.00_);_(* \(#,##0.00\);_(* &quot;-&quot;??_);_(@_)">
                  <c:v>0.56762999999999997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2-4445-B158-68E201DE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651776"/>
        <c:axId val="656661344"/>
      </c:lineChart>
      <c:catAx>
        <c:axId val="6566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1344"/>
        <c:crosses val="autoZero"/>
        <c:auto val="1"/>
        <c:lblAlgn val="ctr"/>
        <c:lblOffset val="100"/>
        <c:noMultiLvlLbl val="0"/>
      </c:catAx>
      <c:valAx>
        <c:axId val="656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 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Tesla!$B$2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Tesla!$C$2:$I$2</c:f>
              <c:numCache>
                <c:formatCode>General</c:formatCode>
                <c:ptCount val="7"/>
                <c:pt idx="0">
                  <c:v>0.51170000000000004</c:v>
                </c:pt>
                <c:pt idx="1">
                  <c:v>0.52310000000000001</c:v>
                </c:pt>
                <c:pt idx="2">
                  <c:v>0.52644000000000002</c:v>
                </c:pt>
                <c:pt idx="3">
                  <c:v>0.4914</c:v>
                </c:pt>
                <c:pt idx="4">
                  <c:v>0.51102000000000003</c:v>
                </c:pt>
                <c:pt idx="5">
                  <c:v>0.51102000000000003</c:v>
                </c:pt>
                <c:pt idx="6">
                  <c:v>0.52127813999999995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57A-9EAA-A7EF0CD9DBF5}"/>
            </c:ext>
          </c:extLst>
        </c:ser>
        <c:ser>
          <c:idx val="1"/>
          <c:order val="1"/>
          <c:tx>
            <c:strRef>
              <c:f>Tesla!$B$3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Tesla!$C$3:$I$3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0.51980000000000004</c:v>
                </c:pt>
                <c:pt idx="2">
                  <c:v>0.52159999999999995</c:v>
                </c:pt>
                <c:pt idx="3">
                  <c:v>0.53559999999999997</c:v>
                </c:pt>
                <c:pt idx="4">
                  <c:v>0.51662999999999992</c:v>
                </c:pt>
                <c:pt idx="5">
                  <c:v>0.55484939999999994</c:v>
                </c:pt>
                <c:pt idx="6">
                  <c:v>0.55383959999999999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9-457A-9EAA-A7EF0CD9DBF5}"/>
            </c:ext>
          </c:extLst>
        </c:ser>
        <c:ser>
          <c:idx val="2"/>
          <c:order val="2"/>
          <c:tx>
            <c:strRef>
              <c:f>Tesla!$B$4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Tesla!$C$4:$I$4</c:f>
              <c:numCache>
                <c:formatCode>General</c:formatCode>
                <c:ptCount val="7"/>
                <c:pt idx="0">
                  <c:v>0.496</c:v>
                </c:pt>
                <c:pt idx="1">
                  <c:v>0.50480000000000003</c:v>
                </c:pt>
                <c:pt idx="2">
                  <c:v>0.50460000000000005</c:v>
                </c:pt>
                <c:pt idx="3">
                  <c:v>0.52329999999999999</c:v>
                </c:pt>
                <c:pt idx="4">
                  <c:v>0.49459799999999998</c:v>
                </c:pt>
                <c:pt idx="5">
                  <c:v>0.52764599999999995</c:v>
                </c:pt>
                <c:pt idx="6">
                  <c:v>0.53376599999999996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9-457A-9EAA-A7EF0CD9DBF5}"/>
            </c:ext>
          </c:extLst>
        </c:ser>
        <c:ser>
          <c:idx val="3"/>
          <c:order val="3"/>
          <c:tx>
            <c:strRef>
              <c:f>Tesla!$B$5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Tesla!$C$5:$I$5</c:f>
              <c:numCache>
                <c:formatCode>General</c:formatCode>
                <c:ptCount val="7"/>
                <c:pt idx="0">
                  <c:v>0.52539999999999998</c:v>
                </c:pt>
                <c:pt idx="1">
                  <c:v>0.54659999999999997</c:v>
                </c:pt>
                <c:pt idx="2">
                  <c:v>0.51919999999999999</c:v>
                </c:pt>
                <c:pt idx="3">
                  <c:v>0.50360000000000005</c:v>
                </c:pt>
                <c:pt idx="4">
                  <c:v>0.51</c:v>
                </c:pt>
                <c:pt idx="5">
                  <c:v>0.51724199999999998</c:v>
                </c:pt>
                <c:pt idx="6">
                  <c:v>0.53121600000000002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9-457A-9EAA-A7EF0CD9DBF5}"/>
            </c:ext>
          </c:extLst>
        </c:ser>
        <c:ser>
          <c:idx val="4"/>
          <c:order val="4"/>
          <c:tx>
            <c:strRef>
              <c:f>Tesla!$B$6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Tesla!$C$6:$I$6</c:f>
              <c:numCache>
                <c:formatCode>General</c:formatCode>
                <c:ptCount val="7"/>
                <c:pt idx="0">
                  <c:v>0.53720000000000001</c:v>
                </c:pt>
                <c:pt idx="1">
                  <c:v>0.54649999999999999</c:v>
                </c:pt>
                <c:pt idx="2">
                  <c:v>0.53839999999999999</c:v>
                </c:pt>
                <c:pt idx="3">
                  <c:v>0.52329999999999999</c:v>
                </c:pt>
                <c:pt idx="4">
                  <c:v>0.53407199999999999</c:v>
                </c:pt>
                <c:pt idx="5">
                  <c:v>0.52560600000000002</c:v>
                </c:pt>
                <c:pt idx="6">
                  <c:v>0.56130599999999997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9-457A-9EAA-A7EF0CD9DBF5}"/>
            </c:ext>
          </c:extLst>
        </c:ser>
        <c:ser>
          <c:idx val="5"/>
          <c:order val="5"/>
          <c:tx>
            <c:strRef>
              <c:f>Tesla!$B$7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Tesla!$C$1:$I$1</c:f>
              <c:strCache>
                <c:ptCount val="7"/>
                <c:pt idx="0">
                  <c:v>S1 (OHLCV)</c:v>
                </c:pt>
                <c:pt idx="1">
                  <c:v>S1 (Pol &amp; Sub)</c:v>
                </c:pt>
                <c:pt idx="2">
                  <c:v>S2</c:v>
                </c:pt>
                <c:pt idx="3">
                  <c:v>S3</c:v>
                </c:pt>
                <c:pt idx="4">
                  <c:v>S4-PCA</c:v>
                </c:pt>
                <c:pt idx="5">
                  <c:v>S4-KPCA</c:v>
                </c:pt>
                <c:pt idx="6">
                  <c:v>S4-XGB</c:v>
                </c:pt>
              </c:strCache>
            </c:strRef>
          </c:cat>
          <c:val>
            <c:numRef>
              <c:f>Tesla!$C$7:$I$7</c:f>
              <c:numCache>
                <c:formatCode>General</c:formatCode>
                <c:ptCount val="7"/>
                <c:pt idx="0">
                  <c:v>0.5</c:v>
                </c:pt>
                <c:pt idx="1">
                  <c:v>0.4985</c:v>
                </c:pt>
                <c:pt idx="2">
                  <c:v>0.4975</c:v>
                </c:pt>
                <c:pt idx="3">
                  <c:v>0.55030000000000001</c:v>
                </c:pt>
                <c:pt idx="4">
                  <c:v>0.50265599999999999</c:v>
                </c:pt>
                <c:pt idx="5">
                  <c:v>0.54223199999999994</c:v>
                </c:pt>
                <c:pt idx="6">
                  <c:v>0.53121600000000002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9-457A-9EAA-A7EF0CD9DB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814976"/>
        <c:axId val="1339807072"/>
      </c:lineChart>
      <c:catAx>
        <c:axId val="13398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07072"/>
        <c:crosses val="autoZero"/>
        <c:auto val="1"/>
        <c:lblAlgn val="ctr"/>
        <c:lblOffset val="100"/>
        <c:noMultiLvlLbl val="0"/>
      </c:catAx>
      <c:valAx>
        <c:axId val="133980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98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Apple!$B$2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Apple!$C$2:$I$2</c:f>
              <c:numCache>
                <c:formatCode>General</c:formatCode>
                <c:ptCount val="7"/>
                <c:pt idx="0">
                  <c:v>0.54300000000000004</c:v>
                </c:pt>
                <c:pt idx="1">
                  <c:v>0.55230000000000001</c:v>
                </c:pt>
                <c:pt idx="2">
                  <c:v>0.51619999999999999</c:v>
                </c:pt>
                <c:pt idx="3">
                  <c:v>0.5474</c:v>
                </c:pt>
                <c:pt idx="4">
                  <c:v>0.5662836</c:v>
                </c:pt>
                <c:pt idx="5">
                  <c:v>0.503166</c:v>
                </c:pt>
                <c:pt idx="6">
                  <c:v>0.54682200000000003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445D-BA18-9BB6776D3910}"/>
            </c:ext>
          </c:extLst>
        </c:ser>
        <c:ser>
          <c:idx val="1"/>
          <c:order val="1"/>
          <c:tx>
            <c:strRef>
              <c:f>Apple!$B$3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Apple!$C$3:$I$3</c:f>
              <c:numCache>
                <c:formatCode>General</c:formatCode>
                <c:ptCount val="7"/>
                <c:pt idx="0">
                  <c:v>0.4536</c:v>
                </c:pt>
                <c:pt idx="1">
                  <c:v>0.52829999999999999</c:v>
                </c:pt>
                <c:pt idx="2">
                  <c:v>0.47789999999999999</c:v>
                </c:pt>
                <c:pt idx="3">
                  <c:v>0.48659999999999998</c:v>
                </c:pt>
                <c:pt idx="4">
                  <c:v>0.50479799999999997</c:v>
                </c:pt>
                <c:pt idx="5">
                  <c:v>0.48602999999999996</c:v>
                </c:pt>
                <c:pt idx="6">
                  <c:v>0.55008599999999996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C-445D-BA18-9BB6776D3910}"/>
            </c:ext>
          </c:extLst>
        </c:ser>
        <c:ser>
          <c:idx val="2"/>
          <c:order val="2"/>
          <c:tx>
            <c:strRef>
              <c:f>Apple!$B$4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Apple!$C$4:$I$4</c:f>
              <c:numCache>
                <c:formatCode>General</c:formatCode>
                <c:ptCount val="7"/>
                <c:pt idx="0">
                  <c:v>0.50419999999999998</c:v>
                </c:pt>
                <c:pt idx="1">
                  <c:v>0.53510000000000002</c:v>
                </c:pt>
                <c:pt idx="2">
                  <c:v>0.51459999999999995</c:v>
                </c:pt>
                <c:pt idx="3">
                  <c:v>0.48820000000000002</c:v>
                </c:pt>
                <c:pt idx="4">
                  <c:v>0.55426799999999998</c:v>
                </c:pt>
                <c:pt idx="5">
                  <c:v>0.49796400000000002</c:v>
                </c:pt>
                <c:pt idx="6">
                  <c:v>0.57283200000000001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C-445D-BA18-9BB6776D3910}"/>
            </c:ext>
          </c:extLst>
        </c:ser>
        <c:ser>
          <c:idx val="3"/>
          <c:order val="3"/>
          <c:tx>
            <c:strRef>
              <c:f>Apple!$B$5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Apple!$C$5:$I$5</c:f>
              <c:numCache>
                <c:formatCode>General</c:formatCode>
                <c:ptCount val="7"/>
                <c:pt idx="0">
                  <c:v>0.47889999999999999</c:v>
                </c:pt>
                <c:pt idx="1">
                  <c:v>0.5454</c:v>
                </c:pt>
                <c:pt idx="2">
                  <c:v>0.4919</c:v>
                </c:pt>
                <c:pt idx="3">
                  <c:v>0.54339999999999999</c:v>
                </c:pt>
                <c:pt idx="4">
                  <c:v>0.57262800000000003</c:v>
                </c:pt>
                <c:pt idx="5">
                  <c:v>0.48092999999999997</c:v>
                </c:pt>
                <c:pt idx="6">
                  <c:v>0.58007399999999998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C-445D-BA18-9BB6776D3910}"/>
            </c:ext>
          </c:extLst>
        </c:ser>
        <c:ser>
          <c:idx val="4"/>
          <c:order val="4"/>
          <c:tx>
            <c:strRef>
              <c:f>Apple!$B$6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Apple!$C$6:$I$6</c:f>
              <c:numCache>
                <c:formatCode>General</c:formatCode>
                <c:ptCount val="7"/>
                <c:pt idx="0">
                  <c:v>0.4924</c:v>
                </c:pt>
                <c:pt idx="1">
                  <c:v>0.51970000000000005</c:v>
                </c:pt>
                <c:pt idx="2">
                  <c:v>0.49540000000000001</c:v>
                </c:pt>
                <c:pt idx="3">
                  <c:v>0.55349999999999999</c:v>
                </c:pt>
                <c:pt idx="4">
                  <c:v>0.556002</c:v>
                </c:pt>
                <c:pt idx="5">
                  <c:v>0.527034</c:v>
                </c:pt>
                <c:pt idx="6">
                  <c:v>0.57579000000000002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C-445D-BA18-9BB6776D3910}"/>
            </c:ext>
          </c:extLst>
        </c:ser>
        <c:ser>
          <c:idx val="5"/>
          <c:order val="5"/>
          <c:tx>
            <c:strRef>
              <c:f>Apple!$B$7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Apple!$C$1:$I$1</c:f>
              <c:strCache>
                <c:ptCount val="7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 (XGB)</c:v>
                </c:pt>
                <c:pt idx="5">
                  <c:v>S4-REF</c:v>
                </c:pt>
                <c:pt idx="6">
                  <c:v>S4-KPCA</c:v>
                </c:pt>
              </c:strCache>
            </c:strRef>
          </c:cat>
          <c:val>
            <c:numRef>
              <c:f>Apple!$C$7:$I$7</c:f>
              <c:numCache>
                <c:formatCode>General</c:formatCode>
                <c:ptCount val="7"/>
                <c:pt idx="0">
                  <c:v>0.53790000000000004</c:v>
                </c:pt>
                <c:pt idx="1">
                  <c:v>0.5454</c:v>
                </c:pt>
                <c:pt idx="2">
                  <c:v>0.53</c:v>
                </c:pt>
                <c:pt idx="3">
                  <c:v>0.52669999999999995</c:v>
                </c:pt>
                <c:pt idx="4">
                  <c:v>0.550902</c:v>
                </c:pt>
                <c:pt idx="5">
                  <c:v>0.51520199999999994</c:v>
                </c:pt>
                <c:pt idx="6">
                  <c:v>0.56191799999999992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C-445D-BA18-9BB6776D39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2522992"/>
        <c:axId val="1232522576"/>
      </c:lineChart>
      <c:catAx>
        <c:axId val="12325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22576"/>
        <c:crosses val="autoZero"/>
        <c:auto val="1"/>
        <c:lblAlgn val="ctr"/>
        <c:lblOffset val="100"/>
        <c:noMultiLvlLbl val="0"/>
      </c:catAx>
      <c:valAx>
        <c:axId val="123252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25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Apple!$B$16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Apple!$C$16:$F$16</c:f>
              <c:numCache>
                <c:formatCode>General</c:formatCode>
                <c:ptCount val="4"/>
                <c:pt idx="0">
                  <c:v>0.5</c:v>
                </c:pt>
                <c:pt idx="1">
                  <c:v>0.50619999999999998</c:v>
                </c:pt>
                <c:pt idx="2">
                  <c:v>0.5474</c:v>
                </c:pt>
                <c:pt idx="3">
                  <c:v>0.5662836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53C-9F33-E2D3E17117F6}"/>
            </c:ext>
          </c:extLst>
        </c:ser>
        <c:ser>
          <c:idx val="1"/>
          <c:order val="1"/>
          <c:tx>
            <c:strRef>
              <c:f>Apple!$B$17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Apple!$C$17:$F$17</c:f>
              <c:numCache>
                <c:formatCode>General</c:formatCode>
                <c:ptCount val="4"/>
                <c:pt idx="0">
                  <c:v>0.45729999999999998</c:v>
                </c:pt>
                <c:pt idx="1">
                  <c:v>0.49969999999999998</c:v>
                </c:pt>
                <c:pt idx="2">
                  <c:v>0.48659999999999998</c:v>
                </c:pt>
                <c:pt idx="3">
                  <c:v>0.50479799999999997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53C-9F33-E2D3E17117F6}"/>
            </c:ext>
          </c:extLst>
        </c:ser>
        <c:ser>
          <c:idx val="2"/>
          <c:order val="2"/>
          <c:tx>
            <c:strRef>
              <c:f>Apple!$B$18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Apple!$C$18:$F$18</c:f>
              <c:numCache>
                <c:formatCode>General</c:formatCode>
                <c:ptCount val="4"/>
                <c:pt idx="0">
                  <c:v>0.5</c:v>
                </c:pt>
                <c:pt idx="1">
                  <c:v>0.51870000000000005</c:v>
                </c:pt>
                <c:pt idx="2">
                  <c:v>0.48820000000000002</c:v>
                </c:pt>
                <c:pt idx="3">
                  <c:v>0.55426799999999998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53C-9F33-E2D3E17117F6}"/>
            </c:ext>
          </c:extLst>
        </c:ser>
        <c:ser>
          <c:idx val="3"/>
          <c:order val="3"/>
          <c:tx>
            <c:strRef>
              <c:f>Apple!$B$19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Apple!$C$19:$F$19</c:f>
              <c:numCache>
                <c:formatCode>General</c:formatCode>
                <c:ptCount val="4"/>
                <c:pt idx="0">
                  <c:v>0.47260000000000002</c:v>
                </c:pt>
                <c:pt idx="1">
                  <c:v>0.49890000000000001</c:v>
                </c:pt>
                <c:pt idx="2">
                  <c:v>0.54339999999999999</c:v>
                </c:pt>
                <c:pt idx="3">
                  <c:v>0.57262800000000003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53C-9F33-E2D3E17117F6}"/>
            </c:ext>
          </c:extLst>
        </c:ser>
        <c:ser>
          <c:idx val="4"/>
          <c:order val="4"/>
          <c:tx>
            <c:strRef>
              <c:f>Apple!$B$20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Apple!$C$20:$F$20</c:f>
              <c:numCache>
                <c:formatCode>General</c:formatCode>
                <c:ptCount val="4"/>
                <c:pt idx="0">
                  <c:v>0.54090000000000005</c:v>
                </c:pt>
                <c:pt idx="1">
                  <c:v>0.53480000000000005</c:v>
                </c:pt>
                <c:pt idx="2">
                  <c:v>0.55349999999999999</c:v>
                </c:pt>
                <c:pt idx="3">
                  <c:v>0.556002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53C-9F33-E2D3E17117F6}"/>
            </c:ext>
          </c:extLst>
        </c:ser>
        <c:ser>
          <c:idx val="5"/>
          <c:order val="5"/>
          <c:tx>
            <c:strRef>
              <c:f>Apple!$B$21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Apple!$C$15:$F$15</c:f>
              <c:strCache>
                <c:ptCount val="4"/>
                <c:pt idx="0">
                  <c:v>S1 (OHLCV + 7 lags)</c:v>
                </c:pt>
                <c:pt idx="1">
                  <c:v>S2</c:v>
                </c:pt>
                <c:pt idx="2">
                  <c:v>S3</c:v>
                </c:pt>
                <c:pt idx="3">
                  <c:v>S4 (XGB)</c:v>
                </c:pt>
              </c:strCache>
            </c:strRef>
          </c:cat>
          <c:val>
            <c:numRef>
              <c:f>Apple!$C$21:$F$21</c:f>
              <c:numCache>
                <c:formatCode>General</c:formatCode>
                <c:ptCount val="4"/>
                <c:pt idx="0">
                  <c:v>0.49480000000000002</c:v>
                </c:pt>
                <c:pt idx="1">
                  <c:v>0.54910000000000003</c:v>
                </c:pt>
                <c:pt idx="2">
                  <c:v>0.52669999999999995</c:v>
                </c:pt>
                <c:pt idx="3">
                  <c:v>0.550902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453C-9F33-E2D3E17117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836192"/>
        <c:axId val="1339837024"/>
      </c:lineChart>
      <c:catAx>
        <c:axId val="13398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37024"/>
        <c:crosses val="autoZero"/>
        <c:auto val="1"/>
        <c:lblAlgn val="ctr"/>
        <c:lblOffset val="100"/>
        <c:noMultiLvlLbl val="0"/>
      </c:catAx>
      <c:valAx>
        <c:axId val="133983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98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(d)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summary!$B$16:$B$21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summary!$C$16:$C$21</c:f>
              <c:numCache>
                <c:formatCode>General</c:formatCode>
                <c:ptCount val="6"/>
                <c:pt idx="0">
                  <c:v>0.49399999999999999</c:v>
                </c:pt>
                <c:pt idx="1">
                  <c:v>0.55310000000000004</c:v>
                </c:pt>
                <c:pt idx="2">
                  <c:v>0.48899999999999999</c:v>
                </c:pt>
                <c:pt idx="3">
                  <c:v>0.54459999999999997</c:v>
                </c:pt>
                <c:pt idx="4">
                  <c:v>0.5514</c:v>
                </c:pt>
                <c:pt idx="5">
                  <c:v>0.55310000000000004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4525-94FA-4564BD21051A}"/>
            </c:ext>
          </c:extLst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OHLCV + 3 lags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summary!$B$16:$B$21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summary!$D$16:$D$21</c:f>
              <c:numCache>
                <c:formatCode>General</c:formatCode>
                <c:ptCount val="6"/>
                <c:pt idx="0">
                  <c:v>0.48980000000000001</c:v>
                </c:pt>
                <c:pt idx="1">
                  <c:v>0.55079999999999996</c:v>
                </c:pt>
                <c:pt idx="2">
                  <c:v>0.48970000000000002</c:v>
                </c:pt>
                <c:pt idx="3">
                  <c:v>0.54910000000000003</c:v>
                </c:pt>
                <c:pt idx="4">
                  <c:v>0.53049999999999997</c:v>
                </c:pt>
                <c:pt idx="5">
                  <c:v>0.55079999999999996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9-4525-94FA-4564BD21051A}"/>
            </c:ext>
          </c:extLst>
        </c:ser>
        <c:ser>
          <c:idx val="2"/>
          <c:order val="2"/>
          <c:tx>
            <c:strRef>
              <c:f>summary!$E$15</c:f>
              <c:strCache>
                <c:ptCount val="1"/>
                <c:pt idx="0">
                  <c:v>OHLCV + 7 lags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summary!$B$16:$B$21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summary!$E$16:$E$21</c:f>
              <c:numCache>
                <c:formatCode>General</c:formatCode>
                <c:ptCount val="6"/>
                <c:pt idx="0">
                  <c:v>0.48799999999999999</c:v>
                </c:pt>
                <c:pt idx="1">
                  <c:v>0.5494</c:v>
                </c:pt>
                <c:pt idx="2">
                  <c:v>0.47949999999999998</c:v>
                </c:pt>
                <c:pt idx="3">
                  <c:v>0.57440000000000002</c:v>
                </c:pt>
                <c:pt idx="4">
                  <c:v>0.52380000000000004</c:v>
                </c:pt>
                <c:pt idx="5">
                  <c:v>0.5494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9-4525-94FA-4564BD21051A}"/>
            </c:ext>
          </c:extLst>
        </c:ser>
        <c:ser>
          <c:idx val="3"/>
          <c:order val="3"/>
          <c:tx>
            <c:strRef>
              <c:f>summary!$F$15</c:f>
              <c:strCache>
                <c:ptCount val="1"/>
                <c:pt idx="0">
                  <c:v>pol&amp;Subj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summary!$B$16:$B$21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summary!$F$16:$F$21</c:f>
              <c:numCache>
                <c:formatCode>_(* #,##0.00_);_(* \(#,##0.00\);_(* "-"??_);_(@_)</c:formatCode>
                <c:ptCount val="6"/>
                <c:pt idx="0">
                  <c:v>0.52969999999999995</c:v>
                </c:pt>
                <c:pt idx="1">
                  <c:v>0.49180000000000001</c:v>
                </c:pt>
                <c:pt idx="2">
                  <c:v>0.5423</c:v>
                </c:pt>
                <c:pt idx="3">
                  <c:v>0.56210000000000004</c:v>
                </c:pt>
                <c:pt idx="4">
                  <c:v>0.57010000000000005</c:v>
                </c:pt>
                <c:pt idx="5">
                  <c:v>0.53869999999999996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9-4525-94FA-4564BD21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331872"/>
        <c:axId val="1900329792"/>
      </c:barChart>
      <c:catAx>
        <c:axId val="190033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9792"/>
        <c:crosses val="autoZero"/>
        <c:auto val="1"/>
        <c:lblAlgn val="ctr"/>
        <c:lblOffset val="100"/>
        <c:noMultiLvlLbl val="0"/>
      </c:catAx>
      <c:valAx>
        <c:axId val="190032979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(c)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summary!$C$25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summary!$B$26:$B$31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summary!$C$26:$C$31</c:f>
              <c:numCache>
                <c:formatCode>General</c:formatCode>
                <c:ptCount val="6"/>
                <c:pt idx="0">
                  <c:v>0.54300000000000004</c:v>
                </c:pt>
                <c:pt idx="1">
                  <c:v>0.4536</c:v>
                </c:pt>
                <c:pt idx="2">
                  <c:v>0.50419999999999998</c:v>
                </c:pt>
                <c:pt idx="3">
                  <c:v>0.47889999999999999</c:v>
                </c:pt>
                <c:pt idx="4">
                  <c:v>0.4924</c:v>
                </c:pt>
                <c:pt idx="5">
                  <c:v>0.53790000000000004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036-94AB-00634F4CFA6E}"/>
            </c:ext>
          </c:extLst>
        </c:ser>
        <c:ser>
          <c:idx val="1"/>
          <c:order val="1"/>
          <c:tx>
            <c:strRef>
              <c:f>summary!$D$25</c:f>
              <c:strCache>
                <c:ptCount val="1"/>
                <c:pt idx="0">
                  <c:v>OHLCV + 3 lags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summary!$B$26:$B$31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summary!$D$26:$D$31</c:f>
              <c:numCache>
                <c:formatCode>General</c:formatCode>
                <c:ptCount val="6"/>
                <c:pt idx="0">
                  <c:v>0.52029999999999998</c:v>
                </c:pt>
                <c:pt idx="1">
                  <c:v>0.45590000000000003</c:v>
                </c:pt>
                <c:pt idx="2">
                  <c:v>0.49830000000000002</c:v>
                </c:pt>
                <c:pt idx="3">
                  <c:v>0.50329999999999997</c:v>
                </c:pt>
                <c:pt idx="4">
                  <c:v>0.53220000000000001</c:v>
                </c:pt>
                <c:pt idx="5">
                  <c:v>0.52029999999999998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D-4036-94AB-00634F4CFA6E}"/>
            </c:ext>
          </c:extLst>
        </c:ser>
        <c:ser>
          <c:idx val="2"/>
          <c:order val="2"/>
          <c:tx>
            <c:strRef>
              <c:f>summary!$E$25</c:f>
              <c:strCache>
                <c:ptCount val="1"/>
                <c:pt idx="0">
                  <c:v>OHLCV + 7 lags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summary!$B$26:$B$31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0.5</c:v>
                </c:pt>
                <c:pt idx="1">
                  <c:v>0.45729999999999998</c:v>
                </c:pt>
                <c:pt idx="2">
                  <c:v>0.5</c:v>
                </c:pt>
                <c:pt idx="3">
                  <c:v>0.47260000000000002</c:v>
                </c:pt>
                <c:pt idx="4">
                  <c:v>0.54090000000000005</c:v>
                </c:pt>
                <c:pt idx="5">
                  <c:v>0.49480000000000002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D-4036-94AB-00634F4CFA6E}"/>
            </c:ext>
          </c:extLst>
        </c:ser>
        <c:ser>
          <c:idx val="3"/>
          <c:order val="3"/>
          <c:tx>
            <c:strRef>
              <c:f>summary!$F$25</c:f>
              <c:strCache>
                <c:ptCount val="1"/>
                <c:pt idx="0">
                  <c:v>pol&amp;Subj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summary!$B$26:$B$31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summary!$F$26:$F$31</c:f>
              <c:numCache>
                <c:formatCode>General</c:formatCode>
                <c:ptCount val="6"/>
                <c:pt idx="0">
                  <c:v>0.55230000000000001</c:v>
                </c:pt>
                <c:pt idx="1">
                  <c:v>0.52829999999999999</c:v>
                </c:pt>
                <c:pt idx="2">
                  <c:v>0.53510000000000002</c:v>
                </c:pt>
                <c:pt idx="3">
                  <c:v>0.5454</c:v>
                </c:pt>
                <c:pt idx="4">
                  <c:v>0.51970000000000005</c:v>
                </c:pt>
                <c:pt idx="5">
                  <c:v>0.5454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D-4036-94AB-00634F4C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927744"/>
        <c:axId val="2060920672"/>
      </c:barChart>
      <c:catAx>
        <c:axId val="20609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0672"/>
        <c:crosses val="autoZero"/>
        <c:auto val="1"/>
        <c:lblAlgn val="ctr"/>
        <c:lblOffset val="100"/>
        <c:noMultiLvlLbl val="0"/>
      </c:catAx>
      <c:valAx>
        <c:axId val="20609206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summary!$C$35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summary!$B$36:$B$41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summary!$C$36:$C$41</c:f>
              <c:numCache>
                <c:formatCode>General</c:formatCode>
                <c:ptCount val="6"/>
                <c:pt idx="0">
                  <c:v>0.51170000000000004</c:v>
                </c:pt>
                <c:pt idx="1">
                  <c:v>0.50700000000000001</c:v>
                </c:pt>
                <c:pt idx="2">
                  <c:v>0.496</c:v>
                </c:pt>
                <c:pt idx="3">
                  <c:v>0.52539999999999998</c:v>
                </c:pt>
                <c:pt idx="4">
                  <c:v>0.53720000000000001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4-48F2-9D3F-15C15DB8316A}"/>
            </c:ext>
          </c:extLst>
        </c:ser>
        <c:ser>
          <c:idx val="1"/>
          <c:order val="1"/>
          <c:tx>
            <c:strRef>
              <c:f>summary!$D$35</c:f>
              <c:strCache>
                <c:ptCount val="1"/>
                <c:pt idx="0">
                  <c:v>OHLCV + 3 lags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summary!$B$36:$B$41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summary!$D$36:$D$41</c:f>
              <c:numCache>
                <c:formatCode>General</c:formatCode>
                <c:ptCount val="6"/>
                <c:pt idx="0">
                  <c:v>0.499</c:v>
                </c:pt>
                <c:pt idx="1">
                  <c:v>0.52070000000000005</c:v>
                </c:pt>
                <c:pt idx="2">
                  <c:v>0.53449999999999998</c:v>
                </c:pt>
                <c:pt idx="3">
                  <c:v>0.54239999999999999</c:v>
                </c:pt>
                <c:pt idx="4">
                  <c:v>0.53449999999999998</c:v>
                </c:pt>
                <c:pt idx="5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4-48F2-9D3F-15C15DB8316A}"/>
            </c:ext>
          </c:extLst>
        </c:ser>
        <c:ser>
          <c:idx val="2"/>
          <c:order val="2"/>
          <c:tx>
            <c:strRef>
              <c:f>summary!$E$35</c:f>
              <c:strCache>
                <c:ptCount val="1"/>
                <c:pt idx="0">
                  <c:v>OHLCV + 7 lags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summary!$B$36:$B$41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summary!$E$36:$E$41</c:f>
              <c:numCache>
                <c:formatCode>General</c:formatCode>
                <c:ptCount val="6"/>
                <c:pt idx="0">
                  <c:v>0.499</c:v>
                </c:pt>
                <c:pt idx="1">
                  <c:v>0.50690000000000002</c:v>
                </c:pt>
                <c:pt idx="2">
                  <c:v>0.51</c:v>
                </c:pt>
                <c:pt idx="3">
                  <c:v>0.54269999999999996</c:v>
                </c:pt>
                <c:pt idx="4">
                  <c:v>0.57250000000000001</c:v>
                </c:pt>
                <c:pt idx="5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4-48F2-9D3F-15C15DB8316A}"/>
            </c:ext>
          </c:extLst>
        </c:ser>
        <c:ser>
          <c:idx val="3"/>
          <c:order val="3"/>
          <c:tx>
            <c:strRef>
              <c:f>summary!$F$35</c:f>
              <c:strCache>
                <c:ptCount val="1"/>
                <c:pt idx="0">
                  <c:v>pol&amp;Subj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summary!$B$36:$B$41</c:f>
              <c:strCache>
                <c:ptCount val="6"/>
                <c:pt idx="0">
                  <c:v>SVM</c:v>
                </c:pt>
                <c:pt idx="1">
                  <c:v>NB</c:v>
                </c:pt>
                <c:pt idx="2">
                  <c:v>LR</c:v>
                </c:pt>
                <c:pt idx="3">
                  <c:v>RF</c:v>
                </c:pt>
                <c:pt idx="4">
                  <c:v>XGB</c:v>
                </c:pt>
                <c:pt idx="5">
                  <c:v>ANN</c:v>
                </c:pt>
              </c:strCache>
            </c:strRef>
          </c:cat>
          <c:val>
            <c:numRef>
              <c:f>summary!$F$36:$F$41</c:f>
              <c:numCache>
                <c:formatCode>General</c:formatCode>
                <c:ptCount val="6"/>
                <c:pt idx="0">
                  <c:v>0.52310000000000001</c:v>
                </c:pt>
                <c:pt idx="1">
                  <c:v>0.51980000000000004</c:v>
                </c:pt>
                <c:pt idx="2">
                  <c:v>0.50480000000000003</c:v>
                </c:pt>
                <c:pt idx="3">
                  <c:v>0.54659999999999997</c:v>
                </c:pt>
                <c:pt idx="4">
                  <c:v>0.54649999999999999</c:v>
                </c:pt>
                <c:pt idx="5">
                  <c:v>0.4985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4-48F2-9D3F-15C15DB8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926912"/>
        <c:axId val="2060917344"/>
      </c:barChart>
      <c:catAx>
        <c:axId val="20609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17344"/>
        <c:crosses val="autoZero"/>
        <c:auto val="1"/>
        <c:lblAlgn val="ctr"/>
        <c:lblOffset val="100"/>
        <c:noMultiLvlLbl val="0"/>
      </c:catAx>
      <c:valAx>
        <c:axId val="2060917344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- OHLCV+7Lags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(2)'!$D$17:$K$17</c:f>
              <c:numCache>
                <c:formatCode>0.00</c:formatCode>
                <c:ptCount val="8"/>
                <c:pt idx="0">
                  <c:v>0.45600000000000002</c:v>
                </c:pt>
                <c:pt idx="1">
                  <c:v>0.50680000000000003</c:v>
                </c:pt>
                <c:pt idx="2">
                  <c:v>0.57369999999999999</c:v>
                </c:pt>
                <c:pt idx="3">
                  <c:v>0.55141200000000001</c:v>
                </c:pt>
                <c:pt idx="4">
                  <c:v>0.58868279999999995</c:v>
                </c:pt>
                <c:pt idx="5">
                  <c:v>0.58517399999999997</c:v>
                </c:pt>
                <c:pt idx="6">
                  <c:v>0.58517399999999997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C38-A7E1-03BA3CAE33D7}"/>
            </c:ext>
          </c:extLst>
        </c:ser>
        <c:ser>
          <c:idx val="1"/>
          <c:order val="1"/>
          <c:tx>
            <c:v>NB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(2)'!$D$18:$K$18</c:f>
              <c:numCache>
                <c:formatCode>0.00</c:formatCode>
                <c:ptCount val="8"/>
                <c:pt idx="0">
                  <c:v>0.54190000000000005</c:v>
                </c:pt>
                <c:pt idx="1">
                  <c:v>0.49859999999999999</c:v>
                </c:pt>
                <c:pt idx="2">
                  <c:v>0.5504</c:v>
                </c:pt>
                <c:pt idx="3">
                  <c:v>0.58517399999999997</c:v>
                </c:pt>
                <c:pt idx="4">
                  <c:v>0.58517399999999997</c:v>
                </c:pt>
                <c:pt idx="5">
                  <c:v>0.57681000000000004</c:v>
                </c:pt>
                <c:pt idx="6">
                  <c:v>0.54121199999999992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7-4C38-A7E1-03BA3CAE33D7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(2)'!$D$19:$K$19</c:f>
              <c:numCache>
                <c:formatCode>0.00</c:formatCode>
                <c:ptCount val="8"/>
                <c:pt idx="0">
                  <c:v>0.48599999999999999</c:v>
                </c:pt>
                <c:pt idx="1">
                  <c:v>0.49590000000000001</c:v>
                </c:pt>
                <c:pt idx="2">
                  <c:v>0.4577</c:v>
                </c:pt>
                <c:pt idx="3">
                  <c:v>0.58364400000000005</c:v>
                </c:pt>
                <c:pt idx="4">
                  <c:v>0.56834400000000007</c:v>
                </c:pt>
                <c:pt idx="5">
                  <c:v>0.57171000000000005</c:v>
                </c:pt>
                <c:pt idx="6">
                  <c:v>0.53448000000000007</c:v>
                </c:pt>
                <c:pt idx="7">
                  <c:v>0.51428399999999996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7-4C38-A7E1-03BA3CAE33D7}"/>
            </c:ext>
          </c:extLst>
        </c:ser>
        <c:ser>
          <c:idx val="3"/>
          <c:order val="3"/>
          <c:tx>
            <c:v>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(2)'!$D$20:$K$20</c:f>
              <c:numCache>
                <c:formatCode>0.00</c:formatCode>
                <c:ptCount val="8"/>
                <c:pt idx="0">
                  <c:v>0.51239999999999997</c:v>
                </c:pt>
                <c:pt idx="1">
                  <c:v>0.50129999999999997</c:v>
                </c:pt>
                <c:pt idx="2">
                  <c:v>0.56540000000000001</c:v>
                </c:pt>
                <c:pt idx="3">
                  <c:v>0.55814399999999997</c:v>
                </c:pt>
                <c:pt idx="4">
                  <c:v>0.59027399999999997</c:v>
                </c:pt>
                <c:pt idx="5">
                  <c:v>0.58354200000000001</c:v>
                </c:pt>
                <c:pt idx="6">
                  <c:v>0.58354200000000001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7-4C38-A7E1-03BA3CAE33D7}"/>
            </c:ext>
          </c:extLst>
        </c:ser>
        <c:ser>
          <c:idx val="4"/>
          <c:order val="4"/>
          <c:tx>
            <c:v>XGB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(2)'!$D$21:$K$21</c:f>
              <c:numCache>
                <c:formatCode>0.00</c:formatCode>
                <c:ptCount val="8"/>
                <c:pt idx="0">
                  <c:v>0.54500000000000004</c:v>
                </c:pt>
                <c:pt idx="1">
                  <c:v>0.53669999999999995</c:v>
                </c:pt>
                <c:pt idx="2">
                  <c:v>0.55379999999999996</c:v>
                </c:pt>
                <c:pt idx="3">
                  <c:v>0.54631199999999991</c:v>
                </c:pt>
                <c:pt idx="4">
                  <c:v>0.56324400000000008</c:v>
                </c:pt>
                <c:pt idx="5">
                  <c:v>0.56487599999999993</c:v>
                </c:pt>
                <c:pt idx="6">
                  <c:v>0.549678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D7-4C38-A7E1-03BA3CAE33D7}"/>
            </c:ext>
          </c:extLst>
        </c:ser>
        <c:ser>
          <c:idx val="5"/>
          <c:order val="5"/>
          <c:tx>
            <c:v>ANN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(2)'!$D$22:$K$22</c:f>
              <c:numCache>
                <c:formatCode>0.00</c:formatCode>
                <c:ptCount val="8"/>
                <c:pt idx="0">
                  <c:v>0.50929999999999997</c:v>
                </c:pt>
                <c:pt idx="1">
                  <c:v>0.50680000000000003</c:v>
                </c:pt>
                <c:pt idx="2">
                  <c:v>0.52070000000000005</c:v>
                </c:pt>
                <c:pt idx="3">
                  <c:v>0.55814399999999997</c:v>
                </c:pt>
                <c:pt idx="4">
                  <c:v>0.58180799999999999</c:v>
                </c:pt>
                <c:pt idx="5">
                  <c:v>0.57507599999999992</c:v>
                </c:pt>
                <c:pt idx="6">
                  <c:v>0.56834400000000007</c:v>
                </c:pt>
                <c:pt idx="7">
                  <c:v>0.57171000000000005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D7-4C38-A7E1-03BA3CAE33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1745904"/>
        <c:axId val="1491739248"/>
      </c:lineChart>
      <c:catAx>
        <c:axId val="14917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39248"/>
        <c:crosses val="autoZero"/>
        <c:auto val="1"/>
        <c:lblAlgn val="ctr"/>
        <c:lblOffset val="100"/>
        <c:noMultiLvlLbl val="0"/>
      </c:catAx>
      <c:valAx>
        <c:axId val="149173924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91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Amazon</a:t>
            </a:r>
            <a:r>
              <a:rPr lang="en-US" sz="1400" b="1" baseline="0"/>
              <a:t> Data set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1641349949366"/>
          <c:y val="0.17171296296296296"/>
          <c:w val="0.72880567094467519"/>
          <c:h val="0.68442876932050167"/>
        </c:manualLayout>
      </c:layout>
      <c:lineChart>
        <c:grouping val="stacked"/>
        <c:varyColors val="0"/>
        <c:ser>
          <c:idx val="0"/>
          <c:order val="0"/>
          <c:tx>
            <c:strRef>
              <c:f>'Amazon (2)'!$C$62</c:f>
              <c:strCache>
                <c:ptCount val="1"/>
                <c:pt idx="0">
                  <c:v>SVM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(2)'!$D$62:$K$62</c:f>
              <c:numCache>
                <c:formatCode>General</c:formatCode>
                <c:ptCount val="8"/>
                <c:pt idx="0">
                  <c:v>54.21</c:v>
                </c:pt>
                <c:pt idx="1">
                  <c:v>46.32</c:v>
                </c:pt>
                <c:pt idx="2">
                  <c:v>57.37</c:v>
                </c:pt>
                <c:pt idx="3">
                  <c:v>55.141199999999998</c:v>
                </c:pt>
                <c:pt idx="4">
                  <c:v>58.868279999999999</c:v>
                </c:pt>
                <c:pt idx="5">
                  <c:v>58.517399999999995</c:v>
                </c:pt>
                <c:pt idx="6">
                  <c:v>58.517399999999995</c:v>
                </c:pt>
                <c:pt idx="7">
                  <c:v>58.517399999999995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7-4BFC-AD1C-007E469C46FC}"/>
            </c:ext>
          </c:extLst>
        </c:ser>
        <c:ser>
          <c:idx val="1"/>
          <c:order val="1"/>
          <c:tx>
            <c:strRef>
              <c:f>'Amazon (2)'!$C$63</c:f>
              <c:strCache>
                <c:ptCount val="1"/>
                <c:pt idx="0">
                  <c:v>NB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(2)'!$D$63:$K$63</c:f>
              <c:numCache>
                <c:formatCode>General</c:formatCode>
                <c:ptCount val="8"/>
                <c:pt idx="0">
                  <c:v>49.65</c:v>
                </c:pt>
                <c:pt idx="1">
                  <c:v>45.23</c:v>
                </c:pt>
                <c:pt idx="2">
                  <c:v>55.04</c:v>
                </c:pt>
                <c:pt idx="3">
                  <c:v>58.517399999999995</c:v>
                </c:pt>
                <c:pt idx="4">
                  <c:v>58.517399999999995</c:v>
                </c:pt>
                <c:pt idx="5">
                  <c:v>57.681000000000004</c:v>
                </c:pt>
                <c:pt idx="6">
                  <c:v>54.121199999999995</c:v>
                </c:pt>
                <c:pt idx="7">
                  <c:v>58.517399999999995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7-4BFC-AD1C-007E469C46FC}"/>
            </c:ext>
          </c:extLst>
        </c:ser>
        <c:ser>
          <c:idx val="2"/>
          <c:order val="2"/>
          <c:tx>
            <c:strRef>
              <c:f>'Amazon (2)'!$C$64</c:f>
              <c:strCache>
                <c:ptCount val="1"/>
                <c:pt idx="0">
                  <c:v>LR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(2)'!$D$64:$K$64</c:f>
              <c:numCache>
                <c:formatCode>General</c:formatCode>
                <c:ptCount val="8"/>
                <c:pt idx="0">
                  <c:v>53.300000000000004</c:v>
                </c:pt>
                <c:pt idx="1">
                  <c:v>47.83</c:v>
                </c:pt>
                <c:pt idx="2">
                  <c:v>45.769999999999996</c:v>
                </c:pt>
                <c:pt idx="3">
                  <c:v>58.364400000000003</c:v>
                </c:pt>
                <c:pt idx="4">
                  <c:v>56.834400000000009</c:v>
                </c:pt>
                <c:pt idx="5">
                  <c:v>57.171000000000006</c:v>
                </c:pt>
                <c:pt idx="6">
                  <c:v>53.448000000000008</c:v>
                </c:pt>
                <c:pt idx="7">
                  <c:v>51.428399999999996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7-4BFC-AD1C-007E469C46FC}"/>
            </c:ext>
          </c:extLst>
        </c:ser>
        <c:ser>
          <c:idx val="3"/>
          <c:order val="3"/>
          <c:tx>
            <c:strRef>
              <c:f>'Amazon (2)'!$C$65</c:f>
              <c:strCache>
                <c:ptCount val="1"/>
                <c:pt idx="0">
                  <c:v>RF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(2)'!$D$65:$K$65</c:f>
              <c:numCache>
                <c:formatCode>General</c:formatCode>
                <c:ptCount val="8"/>
                <c:pt idx="0">
                  <c:v>55.94</c:v>
                </c:pt>
                <c:pt idx="1">
                  <c:v>45.67</c:v>
                </c:pt>
                <c:pt idx="2">
                  <c:v>56.54</c:v>
                </c:pt>
                <c:pt idx="3">
                  <c:v>55.814399999999999</c:v>
                </c:pt>
                <c:pt idx="4">
                  <c:v>59.0274</c:v>
                </c:pt>
                <c:pt idx="5">
                  <c:v>58.354199999999999</c:v>
                </c:pt>
                <c:pt idx="6">
                  <c:v>58.354199999999999</c:v>
                </c:pt>
                <c:pt idx="7">
                  <c:v>58.180799999999998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7-4BFC-AD1C-007E469C46FC}"/>
            </c:ext>
          </c:extLst>
        </c:ser>
        <c:ser>
          <c:idx val="4"/>
          <c:order val="4"/>
          <c:tx>
            <c:strRef>
              <c:f>'Amazon (2)'!$C$66</c:f>
              <c:strCache>
                <c:ptCount val="1"/>
                <c:pt idx="0">
                  <c:v>XGB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(2)'!$D$66:$K$66</c:f>
              <c:numCache>
                <c:formatCode>General</c:formatCode>
                <c:ptCount val="8"/>
                <c:pt idx="0">
                  <c:v>57.08</c:v>
                </c:pt>
                <c:pt idx="1">
                  <c:v>46.32</c:v>
                </c:pt>
                <c:pt idx="2">
                  <c:v>55.379999999999995</c:v>
                </c:pt>
                <c:pt idx="3">
                  <c:v>54.631199999999993</c:v>
                </c:pt>
                <c:pt idx="4">
                  <c:v>56.324400000000011</c:v>
                </c:pt>
                <c:pt idx="5">
                  <c:v>56.487599999999993</c:v>
                </c:pt>
                <c:pt idx="6">
                  <c:v>54.967799999999997</c:v>
                </c:pt>
                <c:pt idx="7">
                  <c:v>58.180799999999998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E7-4BFC-AD1C-007E469C46FC}"/>
            </c:ext>
          </c:extLst>
        </c:ser>
        <c:ser>
          <c:idx val="5"/>
          <c:order val="5"/>
          <c:tx>
            <c:strRef>
              <c:f>'Amazon (2)'!$C$67</c:f>
              <c:strCache>
                <c:ptCount val="1"/>
                <c:pt idx="0">
                  <c:v>ANN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'Amazon (2)'!$D$61:$K$61</c:f>
              <c:strCache>
                <c:ptCount val="8"/>
                <c:pt idx="0">
                  <c:v>S1 (Pol&amp;Subj)</c:v>
                </c:pt>
                <c:pt idx="1">
                  <c:v>S2</c:v>
                </c:pt>
                <c:pt idx="2">
                  <c:v>S3</c:v>
                </c:pt>
                <c:pt idx="3">
                  <c:v>S4 (RF)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(2)'!$D$67:$K$67</c:f>
              <c:numCache>
                <c:formatCode>General</c:formatCode>
                <c:ptCount val="8"/>
                <c:pt idx="0">
                  <c:v>53.53</c:v>
                </c:pt>
                <c:pt idx="1">
                  <c:v>50.639999999999993</c:v>
                </c:pt>
                <c:pt idx="2">
                  <c:v>52.070000000000007</c:v>
                </c:pt>
                <c:pt idx="3">
                  <c:v>55.814399999999999</c:v>
                </c:pt>
                <c:pt idx="4">
                  <c:v>58.180799999999998</c:v>
                </c:pt>
                <c:pt idx="5">
                  <c:v>57.507599999999989</c:v>
                </c:pt>
                <c:pt idx="6">
                  <c:v>56.834400000000009</c:v>
                </c:pt>
                <c:pt idx="7">
                  <c:v>57.171000000000006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7-4BFC-AD1C-007E469C46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9704544"/>
        <c:axId val="1489702464"/>
      </c:lineChart>
      <c:catAx>
        <c:axId val="1489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2464"/>
        <c:crosses val="autoZero"/>
        <c:auto val="1"/>
        <c:lblAlgn val="ctr"/>
        <c:lblOffset val="100"/>
        <c:noMultiLvlLbl val="0"/>
      </c:catAx>
      <c:valAx>
        <c:axId val="148970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97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'Amazon (2)'!$C$10</c:f>
              <c:strCache>
                <c:ptCount val="1"/>
                <c:pt idx="0">
                  <c:v>SVM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(2)'!$D$10:$K$10</c:f>
              <c:numCache>
                <c:formatCode>0.00</c:formatCode>
                <c:ptCount val="8"/>
                <c:pt idx="0">
                  <c:v>0.45760000000000001</c:v>
                </c:pt>
                <c:pt idx="1">
                  <c:v>0.52290000000000003</c:v>
                </c:pt>
                <c:pt idx="2">
                  <c:v>0.57369999999999999</c:v>
                </c:pt>
                <c:pt idx="3">
                  <c:v>0.55141200000000001</c:v>
                </c:pt>
                <c:pt idx="4">
                  <c:v>0.58868279999999995</c:v>
                </c:pt>
                <c:pt idx="5">
                  <c:v>0.58517399999999997</c:v>
                </c:pt>
                <c:pt idx="6">
                  <c:v>0.58517399999999997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F68-BC61-914C1AFC00E1}"/>
            </c:ext>
          </c:extLst>
        </c:ser>
        <c:ser>
          <c:idx val="1"/>
          <c:order val="1"/>
          <c:tx>
            <c:strRef>
              <c:f>'Amazon (2)'!$C$11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(2)'!$D$11:$K$11</c:f>
              <c:numCache>
                <c:formatCode>0.00</c:formatCode>
                <c:ptCount val="8"/>
                <c:pt idx="0">
                  <c:v>0.45760000000000001</c:v>
                </c:pt>
                <c:pt idx="1">
                  <c:v>0.55100000000000005</c:v>
                </c:pt>
                <c:pt idx="2">
                  <c:v>0.5504</c:v>
                </c:pt>
                <c:pt idx="3">
                  <c:v>0.58517399999999997</c:v>
                </c:pt>
                <c:pt idx="4">
                  <c:v>0.58517399999999997</c:v>
                </c:pt>
                <c:pt idx="5">
                  <c:v>0.57681000000000004</c:v>
                </c:pt>
                <c:pt idx="6">
                  <c:v>0.54121199999999992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F68-BC61-914C1AFC00E1}"/>
            </c:ext>
          </c:extLst>
        </c:ser>
        <c:ser>
          <c:idx val="2"/>
          <c:order val="2"/>
          <c:tx>
            <c:strRef>
              <c:f>'Amazon (2)'!$C$12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(2)'!$D$12:$K$12</c:f>
              <c:numCache>
                <c:formatCode>0.00</c:formatCode>
                <c:ptCount val="8"/>
                <c:pt idx="0">
                  <c:v>0.49299999999999999</c:v>
                </c:pt>
                <c:pt idx="1">
                  <c:v>0.55659999999999998</c:v>
                </c:pt>
                <c:pt idx="2">
                  <c:v>0.4577</c:v>
                </c:pt>
                <c:pt idx="3">
                  <c:v>0.58364400000000005</c:v>
                </c:pt>
                <c:pt idx="4">
                  <c:v>0.56834400000000007</c:v>
                </c:pt>
                <c:pt idx="5">
                  <c:v>0.57171000000000005</c:v>
                </c:pt>
                <c:pt idx="6">
                  <c:v>0.53448000000000007</c:v>
                </c:pt>
                <c:pt idx="7">
                  <c:v>0.51428399999999996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8-4F68-BC61-914C1AFC00E1}"/>
            </c:ext>
          </c:extLst>
        </c:ser>
        <c:ser>
          <c:idx val="3"/>
          <c:order val="3"/>
          <c:tx>
            <c:strRef>
              <c:f>'Amazon (2)'!$C$13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(2)'!$D$13:$K$13</c:f>
              <c:numCache>
                <c:formatCode>0.00</c:formatCode>
                <c:ptCount val="8"/>
                <c:pt idx="0">
                  <c:v>0.5585</c:v>
                </c:pt>
                <c:pt idx="1">
                  <c:v>0.53659999999999997</c:v>
                </c:pt>
                <c:pt idx="2">
                  <c:v>0.56540000000000001</c:v>
                </c:pt>
                <c:pt idx="3">
                  <c:v>0.55814399999999997</c:v>
                </c:pt>
                <c:pt idx="4">
                  <c:v>0.59027399999999997</c:v>
                </c:pt>
                <c:pt idx="5">
                  <c:v>0.58354200000000001</c:v>
                </c:pt>
                <c:pt idx="6">
                  <c:v>0.58354200000000001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8-4F68-BC61-914C1AFC00E1}"/>
            </c:ext>
          </c:extLst>
        </c:ser>
        <c:ser>
          <c:idx val="4"/>
          <c:order val="4"/>
          <c:tx>
            <c:strRef>
              <c:f>'Amazon (2)'!$C$14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(2)'!$D$14:$K$14</c:f>
              <c:numCache>
                <c:formatCode>0.00</c:formatCode>
                <c:ptCount val="8"/>
                <c:pt idx="0">
                  <c:v>0.47299999999999998</c:v>
                </c:pt>
                <c:pt idx="1">
                  <c:v>0.54620000000000002</c:v>
                </c:pt>
                <c:pt idx="2">
                  <c:v>0.55379999999999996</c:v>
                </c:pt>
                <c:pt idx="3">
                  <c:v>0.54631199999999991</c:v>
                </c:pt>
                <c:pt idx="4">
                  <c:v>0.56324400000000008</c:v>
                </c:pt>
                <c:pt idx="5">
                  <c:v>0.56487599999999993</c:v>
                </c:pt>
                <c:pt idx="6">
                  <c:v>0.549678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8-4F68-BC61-914C1AFC00E1}"/>
            </c:ext>
          </c:extLst>
        </c:ser>
        <c:ser>
          <c:idx val="5"/>
          <c:order val="5"/>
          <c:tx>
            <c:strRef>
              <c:f>'Amazon (2)'!$C$15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(2)'!$D$9:$K$9</c:f>
              <c:strCache>
                <c:ptCount val="8"/>
                <c:pt idx="0">
                  <c:v>S1 (OHLCV + 3 lags)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'Amazon (2)'!$D$15:$K$15</c:f>
              <c:numCache>
                <c:formatCode>0.00</c:formatCode>
                <c:ptCount val="8"/>
                <c:pt idx="0">
                  <c:v>0.50229999999999997</c:v>
                </c:pt>
                <c:pt idx="1">
                  <c:v>0.54100000000000004</c:v>
                </c:pt>
                <c:pt idx="2">
                  <c:v>0.52070000000000005</c:v>
                </c:pt>
                <c:pt idx="3">
                  <c:v>0.55814399999999997</c:v>
                </c:pt>
                <c:pt idx="4">
                  <c:v>0.58180799999999999</c:v>
                </c:pt>
                <c:pt idx="5">
                  <c:v>0.57507599999999992</c:v>
                </c:pt>
                <c:pt idx="6">
                  <c:v>0.56834400000000007</c:v>
                </c:pt>
                <c:pt idx="7">
                  <c:v>0.57171000000000005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8-4F68-BC61-914C1AFC00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814144"/>
        <c:axId val="1339814560"/>
      </c:lineChart>
      <c:catAx>
        <c:axId val="13398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14560"/>
        <c:crosses val="autoZero"/>
        <c:auto val="1"/>
        <c:lblAlgn val="ctr"/>
        <c:lblOffset val="100"/>
        <c:noMultiLvlLbl val="0"/>
      </c:catAx>
      <c:valAx>
        <c:axId val="13398145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398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'Amazon (2)'!$C$3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'Amazon (2)'!$D$2:$L$2</c:f>
              <c:strCache>
                <c:ptCount val="9"/>
                <c:pt idx="0">
                  <c:v>S1 (OHLCV)</c:v>
                </c:pt>
                <c:pt idx="1">
                  <c:v>S1 (Pol&amp;Sub)</c:v>
                </c:pt>
                <c:pt idx="2">
                  <c:v>S2</c:v>
                </c:pt>
                <c:pt idx="3">
                  <c:v>S3</c:v>
                </c:pt>
                <c:pt idx="4">
                  <c:v>S4(RF)</c:v>
                </c:pt>
                <c:pt idx="5">
                  <c:v>S4(XGB)</c:v>
                </c:pt>
                <c:pt idx="6">
                  <c:v>S4(KPCA)</c:v>
                </c:pt>
                <c:pt idx="7">
                  <c:v>S4(PCA)</c:v>
                </c:pt>
                <c:pt idx="8">
                  <c:v>S4(RFE)</c:v>
                </c:pt>
              </c:strCache>
            </c:strRef>
          </c:cat>
          <c:val>
            <c:numRef>
              <c:f>'Amazon (2)'!$D$3:$L$3</c:f>
              <c:numCache>
                <c:formatCode>0.00</c:formatCode>
                <c:ptCount val="9"/>
                <c:pt idx="0">
                  <c:v>0.45900000000000002</c:v>
                </c:pt>
                <c:pt idx="1">
                  <c:v>0.54210000000000003</c:v>
                </c:pt>
                <c:pt idx="2">
                  <c:v>0.4632</c:v>
                </c:pt>
                <c:pt idx="3">
                  <c:v>0.57369999999999999</c:v>
                </c:pt>
                <c:pt idx="4">
                  <c:v>0.55141200000000001</c:v>
                </c:pt>
                <c:pt idx="5">
                  <c:v>0.58868279999999995</c:v>
                </c:pt>
                <c:pt idx="6">
                  <c:v>0.58517399999999997</c:v>
                </c:pt>
                <c:pt idx="7">
                  <c:v>0.58517399999999997</c:v>
                </c:pt>
                <c:pt idx="8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F-458B-AB20-88E5E7FEB152}"/>
            </c:ext>
          </c:extLst>
        </c:ser>
        <c:ser>
          <c:idx val="1"/>
          <c:order val="1"/>
          <c:tx>
            <c:v>NB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'Amazon (2)'!$D$4:$L$4</c:f>
              <c:numCache>
                <c:formatCode>0.00</c:formatCode>
                <c:ptCount val="9"/>
                <c:pt idx="0">
                  <c:v>0.4577</c:v>
                </c:pt>
                <c:pt idx="1">
                  <c:v>0.4965</c:v>
                </c:pt>
                <c:pt idx="2">
                  <c:v>0.45229999999999998</c:v>
                </c:pt>
                <c:pt idx="3">
                  <c:v>0.5504</c:v>
                </c:pt>
                <c:pt idx="4">
                  <c:v>0.58517399999999997</c:v>
                </c:pt>
                <c:pt idx="5">
                  <c:v>0.58517399999999997</c:v>
                </c:pt>
                <c:pt idx="6">
                  <c:v>0.57681000000000004</c:v>
                </c:pt>
                <c:pt idx="7">
                  <c:v>0.54121199999999992</c:v>
                </c:pt>
                <c:pt idx="8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458B-AB20-88E5E7FEB152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'Amazon (2)'!$D$5:$L$5</c:f>
              <c:numCache>
                <c:formatCode>0.00</c:formatCode>
                <c:ptCount val="9"/>
                <c:pt idx="0">
                  <c:v>0.46689999999999998</c:v>
                </c:pt>
                <c:pt idx="1">
                  <c:v>0.53300000000000003</c:v>
                </c:pt>
                <c:pt idx="2">
                  <c:v>0.4783</c:v>
                </c:pt>
                <c:pt idx="3">
                  <c:v>0.4577</c:v>
                </c:pt>
                <c:pt idx="4">
                  <c:v>0.58364400000000005</c:v>
                </c:pt>
                <c:pt idx="5">
                  <c:v>0.56834400000000007</c:v>
                </c:pt>
                <c:pt idx="6">
                  <c:v>0.57171000000000005</c:v>
                </c:pt>
                <c:pt idx="7">
                  <c:v>0.53448000000000007</c:v>
                </c:pt>
                <c:pt idx="8">
                  <c:v>0.51428399999999996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F-458B-AB20-88E5E7FEB1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8677744"/>
        <c:axId val="538672336"/>
      </c:lineChart>
      <c:catAx>
        <c:axId val="5386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2336"/>
        <c:crosses val="autoZero"/>
        <c:auto val="1"/>
        <c:lblAlgn val="ctr"/>
        <c:lblOffset val="100"/>
        <c:noMultiLvlLbl val="0"/>
      </c:catAx>
      <c:valAx>
        <c:axId val="538672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86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- OHLCV+7Lags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Amazon!$D$17:$K$17</c:f>
              <c:numCache>
                <c:formatCode>General</c:formatCode>
                <c:ptCount val="8"/>
                <c:pt idx="0">
                  <c:v>0.45600000000000002</c:v>
                </c:pt>
                <c:pt idx="1">
                  <c:v>0.50680000000000003</c:v>
                </c:pt>
                <c:pt idx="2">
                  <c:v>0.57369999999999999</c:v>
                </c:pt>
                <c:pt idx="3">
                  <c:v>0.55141200000000001</c:v>
                </c:pt>
                <c:pt idx="4">
                  <c:v>0.58868279999999995</c:v>
                </c:pt>
                <c:pt idx="5">
                  <c:v>0.58517399999999997</c:v>
                </c:pt>
                <c:pt idx="6">
                  <c:v>0.58517399999999997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2-4A57-93F3-64325FC84E66}"/>
            </c:ext>
          </c:extLst>
        </c:ser>
        <c:ser>
          <c:idx val="1"/>
          <c:order val="1"/>
          <c:tx>
            <c:v>NB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Amazon!$D$18:$K$18</c:f>
              <c:numCache>
                <c:formatCode>General</c:formatCode>
                <c:ptCount val="8"/>
                <c:pt idx="0">
                  <c:v>0.54190000000000005</c:v>
                </c:pt>
                <c:pt idx="1">
                  <c:v>0.49859999999999999</c:v>
                </c:pt>
                <c:pt idx="2">
                  <c:v>0.5504</c:v>
                </c:pt>
                <c:pt idx="3">
                  <c:v>0.58517399999999997</c:v>
                </c:pt>
                <c:pt idx="4">
                  <c:v>0.58517399999999997</c:v>
                </c:pt>
                <c:pt idx="5">
                  <c:v>0.57681000000000004</c:v>
                </c:pt>
                <c:pt idx="6">
                  <c:v>0.54121199999999992</c:v>
                </c:pt>
                <c:pt idx="7">
                  <c:v>0.58517399999999997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4A57-93F3-64325FC84E66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Amazon!$D$19:$K$19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0.49590000000000001</c:v>
                </c:pt>
                <c:pt idx="2">
                  <c:v>0.4577</c:v>
                </c:pt>
                <c:pt idx="3">
                  <c:v>0.58364400000000005</c:v>
                </c:pt>
                <c:pt idx="4">
                  <c:v>0.56834400000000007</c:v>
                </c:pt>
                <c:pt idx="5">
                  <c:v>0.57171000000000005</c:v>
                </c:pt>
                <c:pt idx="6">
                  <c:v>0.53448000000000007</c:v>
                </c:pt>
                <c:pt idx="7">
                  <c:v>0.51428399999999996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2-4A57-93F3-64325FC84E66}"/>
            </c:ext>
          </c:extLst>
        </c:ser>
        <c:ser>
          <c:idx val="3"/>
          <c:order val="3"/>
          <c:tx>
            <c:v>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Amazon!$D$20:$K$20</c:f>
              <c:numCache>
                <c:formatCode>General</c:formatCode>
                <c:ptCount val="8"/>
                <c:pt idx="0">
                  <c:v>0.51239999999999997</c:v>
                </c:pt>
                <c:pt idx="1">
                  <c:v>0.50129999999999997</c:v>
                </c:pt>
                <c:pt idx="2">
                  <c:v>0.56540000000000001</c:v>
                </c:pt>
                <c:pt idx="3">
                  <c:v>0.55814399999999997</c:v>
                </c:pt>
                <c:pt idx="4">
                  <c:v>0.59027399999999997</c:v>
                </c:pt>
                <c:pt idx="5">
                  <c:v>0.58354200000000001</c:v>
                </c:pt>
                <c:pt idx="6">
                  <c:v>0.58354200000000001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2-4A57-93F3-64325FC84E66}"/>
            </c:ext>
          </c:extLst>
        </c:ser>
        <c:ser>
          <c:idx val="4"/>
          <c:order val="4"/>
          <c:tx>
            <c:v>XGB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Amazon!$D$21:$K$21</c:f>
              <c:numCache>
                <c:formatCode>General</c:formatCode>
                <c:ptCount val="8"/>
                <c:pt idx="0">
                  <c:v>0.54500000000000004</c:v>
                </c:pt>
                <c:pt idx="1">
                  <c:v>0.53669999999999995</c:v>
                </c:pt>
                <c:pt idx="2">
                  <c:v>0.55379999999999996</c:v>
                </c:pt>
                <c:pt idx="3">
                  <c:v>0.54631199999999991</c:v>
                </c:pt>
                <c:pt idx="4">
                  <c:v>0.56324400000000008</c:v>
                </c:pt>
                <c:pt idx="5">
                  <c:v>0.56487599999999993</c:v>
                </c:pt>
                <c:pt idx="6">
                  <c:v>0.549678</c:v>
                </c:pt>
                <c:pt idx="7">
                  <c:v>0.58180799999999999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2-4A57-93F3-64325FC84E66}"/>
            </c:ext>
          </c:extLst>
        </c:ser>
        <c:ser>
          <c:idx val="5"/>
          <c:order val="5"/>
          <c:tx>
            <c:v>ANN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Amazon!$D$16:$K$16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S4(XGB)</c:v>
                </c:pt>
                <c:pt idx="5">
                  <c:v>S4(KPCA)</c:v>
                </c:pt>
                <c:pt idx="6">
                  <c:v>S4(PCA)</c:v>
                </c:pt>
                <c:pt idx="7">
                  <c:v>S4(RFE)</c:v>
                </c:pt>
              </c:strCache>
            </c:strRef>
          </c:cat>
          <c:val>
            <c:numRef>
              <c:f>Amazon!$D$22:$K$22</c:f>
              <c:numCache>
                <c:formatCode>General</c:formatCode>
                <c:ptCount val="8"/>
                <c:pt idx="0">
                  <c:v>0.50929999999999997</c:v>
                </c:pt>
                <c:pt idx="1">
                  <c:v>0.50680000000000003</c:v>
                </c:pt>
                <c:pt idx="2">
                  <c:v>0.52070000000000005</c:v>
                </c:pt>
                <c:pt idx="3">
                  <c:v>0.55814399999999997</c:v>
                </c:pt>
                <c:pt idx="4">
                  <c:v>0.58180799999999999</c:v>
                </c:pt>
                <c:pt idx="5">
                  <c:v>0.57507599999999992</c:v>
                </c:pt>
                <c:pt idx="6">
                  <c:v>0.56834400000000007</c:v>
                </c:pt>
                <c:pt idx="7">
                  <c:v>0.57171000000000005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2-4A57-93F3-64325FC84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1745904"/>
        <c:axId val="1491739248"/>
      </c:lineChart>
      <c:catAx>
        <c:axId val="14917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39248"/>
        <c:crosses val="autoZero"/>
        <c:auto val="1"/>
        <c:lblAlgn val="ctr"/>
        <c:lblOffset val="100"/>
        <c:noMultiLvlLbl val="0"/>
      </c:catAx>
      <c:valAx>
        <c:axId val="1491739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1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9524</xdr:rowOff>
    </xdr:from>
    <xdr:to>
      <xdr:col>11</xdr:col>
      <xdr:colOff>595313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59530</xdr:colOff>
      <xdr:row>14</xdr:row>
      <xdr:rowOff>161924</xdr:rowOff>
    </xdr:from>
    <xdr:to>
      <xdr:col>18</xdr:col>
      <xdr:colOff>83343</xdr:colOff>
      <xdr:row>27</xdr:row>
      <xdr:rowOff>21432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590549</xdr:colOff>
      <xdr:row>14</xdr:row>
      <xdr:rowOff>166687</xdr:rowOff>
    </xdr:from>
    <xdr:to>
      <xdr:col>12</xdr:col>
      <xdr:colOff>11907</xdr:colOff>
      <xdr:row>27</xdr:row>
      <xdr:rowOff>16670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130968</xdr:colOff>
      <xdr:row>1</xdr:row>
      <xdr:rowOff>9525</xdr:rowOff>
    </xdr:from>
    <xdr:to>
      <xdr:col>18</xdr:col>
      <xdr:colOff>142874</xdr:colOff>
      <xdr:row>14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33</xdr:row>
      <xdr:rowOff>123825</xdr:rowOff>
    </xdr:from>
    <xdr:to>
      <xdr:col>19</xdr:col>
      <xdr:colOff>85725</xdr:colOff>
      <xdr:row>48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53</xdr:row>
      <xdr:rowOff>171450</xdr:rowOff>
    </xdr:from>
    <xdr:to>
      <xdr:col>18</xdr:col>
      <xdr:colOff>400050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85724</xdr:colOff>
      <xdr:row>16</xdr:row>
      <xdr:rowOff>66674</xdr:rowOff>
    </xdr:from>
    <xdr:to>
      <xdr:col>21</xdr:col>
      <xdr:colOff>404811</xdr:colOff>
      <xdr:row>33</xdr:row>
      <xdr:rowOff>154781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321469</xdr:colOff>
      <xdr:row>2</xdr:row>
      <xdr:rowOff>80963</xdr:rowOff>
    </xdr:from>
    <xdr:to>
      <xdr:col>23</xdr:col>
      <xdr:colOff>178594</xdr:colOff>
      <xdr:row>15</xdr:row>
      <xdr:rowOff>50007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33</xdr:row>
      <xdr:rowOff>123825</xdr:rowOff>
    </xdr:from>
    <xdr:to>
      <xdr:col>19</xdr:col>
      <xdr:colOff>85725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53</xdr:row>
      <xdr:rowOff>171450</xdr:rowOff>
    </xdr:from>
    <xdr:to>
      <xdr:col>18</xdr:col>
      <xdr:colOff>400050</xdr:colOff>
      <xdr:row>68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85724</xdr:colOff>
      <xdr:row>16</xdr:row>
      <xdr:rowOff>66674</xdr:rowOff>
    </xdr:from>
    <xdr:to>
      <xdr:col>21</xdr:col>
      <xdr:colOff>404811</xdr:colOff>
      <xdr:row>33</xdr:row>
      <xdr:rowOff>154781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375047</xdr:colOff>
      <xdr:row>1</xdr:row>
      <xdr:rowOff>11904</xdr:rowOff>
    </xdr:from>
    <xdr:to>
      <xdr:col>23</xdr:col>
      <xdr:colOff>285749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9</xdr:row>
      <xdr:rowOff>133350</xdr:rowOff>
    </xdr:from>
    <xdr:to>
      <xdr:col>19</xdr:col>
      <xdr:colOff>142875</xdr:colOff>
      <xdr:row>24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0</xdr:rowOff>
    </xdr:from>
    <xdr:to>
      <xdr:col>16</xdr:col>
      <xdr:colOff>419100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307180</xdr:colOff>
      <xdr:row>19</xdr:row>
      <xdr:rowOff>109538</xdr:rowOff>
    </xdr:from>
    <xdr:to>
      <xdr:col>20</xdr:col>
      <xdr:colOff>30955</xdr:colOff>
      <xdr:row>37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19</xdr:row>
      <xdr:rowOff>104775</xdr:rowOff>
    </xdr:from>
    <xdr:to>
      <xdr:col>13</xdr:col>
      <xdr:colOff>485775</xdr:colOff>
      <xdr:row>33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152400</xdr:rowOff>
    </xdr:from>
    <xdr:to>
      <xdr:col>17</xdr:col>
      <xdr:colOff>257175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16</xdr:row>
      <xdr:rowOff>123825</xdr:rowOff>
    </xdr:from>
    <xdr:to>
      <xdr:col>14</xdr:col>
      <xdr:colOff>161925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</xdr:row>
      <xdr:rowOff>9525</xdr:rowOff>
    </xdr:from>
    <xdr:to>
      <xdr:col>16</xdr:col>
      <xdr:colOff>447675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0</xdr:col>
      <xdr:colOff>91440</xdr:colOff>
      <xdr:row>3</xdr:row>
      <xdr:rowOff>137795</xdr:rowOff>
    </xdr:to>
    <xdr:sp macro="" textlink="">
      <xdr:nvSpPr>
        <xdr:cNvPr id="2" name="Up Arrow 1"/>
        <xdr:cNvSpPr>
          <a:spLocks noChangeArrowheads="1"/>
        </xdr:cNvSpPr>
      </xdr:nvSpPr>
      <xdr:spPr>
        <a:xfrm>
          <a:off x="1069340" y="7936865"/>
          <a:ext cx="91440" cy="109220"/>
        </a:xfrm>
        <a:prstGeom prst="upArrow">
          <a:avLst/>
        </a:prstGeom>
        <a:solidFill>
          <a:srgbClr val="009A46"/>
        </a:solidFill>
        <a:ln w="12700" cap="flat" cmpd="sng" algn="ctr">
          <a:noFill/>
          <a:prstDash val="solid"/>
          <a:miter lim="800000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0</xdr:col>
      <xdr:colOff>94615</xdr:colOff>
      <xdr:row>4</xdr:row>
      <xdr:rowOff>147955</xdr:rowOff>
    </xdr:to>
    <xdr:sp macro="" textlink="">
      <xdr:nvSpPr>
        <xdr:cNvPr id="3" name="Up Arrow 2"/>
        <xdr:cNvSpPr>
          <a:spLocks noChangeArrowheads="1"/>
        </xdr:cNvSpPr>
      </xdr:nvSpPr>
      <xdr:spPr>
        <a:xfrm flipV="1">
          <a:off x="1068705" y="8096885"/>
          <a:ext cx="94615" cy="109855"/>
        </a:xfrm>
        <a:prstGeom prst="upArrow">
          <a:avLst/>
        </a:prstGeom>
        <a:solidFill>
          <a:srgbClr val="E60000"/>
        </a:solidFill>
        <a:ln w="12700" cap="flat" cmpd="sng" algn="ctr">
          <a:noFill/>
          <a:prstDash val="solid"/>
          <a:miter lim="800000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54" zoomScale="115" zoomScaleNormal="115" workbookViewId="0">
      <selection activeCell="K60" sqref="K60:O66"/>
    </sheetView>
  </sheetViews>
  <sheetFormatPr defaultRowHeight="15" x14ac:dyDescent="0.25"/>
  <sheetData>
    <row r="1" spans="2:6" x14ac:dyDescent="0.25">
      <c r="B1" t="s">
        <v>38</v>
      </c>
    </row>
    <row r="2" spans="2:6" ht="25.5" x14ac:dyDescent="0.25">
      <c r="B2" s="48" t="s">
        <v>20</v>
      </c>
      <c r="C2" s="48" t="s">
        <v>1</v>
      </c>
      <c r="D2" s="48" t="s">
        <v>46</v>
      </c>
      <c r="E2" s="48" t="s">
        <v>45</v>
      </c>
      <c r="F2" s="52" t="s">
        <v>47</v>
      </c>
    </row>
    <row r="3" spans="2:6" x14ac:dyDescent="0.25">
      <c r="B3" s="49" t="s">
        <v>2</v>
      </c>
      <c r="C3" s="50">
        <v>0.45900000000000002</v>
      </c>
      <c r="D3" s="50">
        <v>0.45760000000000001</v>
      </c>
      <c r="E3" s="50">
        <v>0.45600000000000002</v>
      </c>
      <c r="F3">
        <v>0.54210000000000003</v>
      </c>
    </row>
    <row r="4" spans="2:6" x14ac:dyDescent="0.25">
      <c r="B4" s="49" t="s">
        <v>3</v>
      </c>
      <c r="C4" s="50">
        <v>0.4577</v>
      </c>
      <c r="D4" s="50">
        <v>0.45760000000000001</v>
      </c>
      <c r="E4" s="51">
        <v>0.54190000000000005</v>
      </c>
      <c r="F4">
        <v>0.4965</v>
      </c>
    </row>
    <row r="5" spans="2:6" x14ac:dyDescent="0.25">
      <c r="B5" s="49" t="s">
        <v>4</v>
      </c>
      <c r="C5" s="50">
        <v>0.46689999999999998</v>
      </c>
      <c r="D5" s="50">
        <v>0.49299999999999999</v>
      </c>
      <c r="E5" s="50">
        <v>0.48599999999999999</v>
      </c>
      <c r="F5">
        <v>0.53300000000000003</v>
      </c>
    </row>
    <row r="6" spans="2:6" x14ac:dyDescent="0.25">
      <c r="B6" s="49" t="s">
        <v>5</v>
      </c>
      <c r="C6" s="50">
        <v>0.46079999999999999</v>
      </c>
      <c r="D6" s="51">
        <v>0.5585</v>
      </c>
      <c r="E6" s="50">
        <v>0.51239999999999997</v>
      </c>
      <c r="F6">
        <v>0.55940000000000001</v>
      </c>
    </row>
    <row r="7" spans="2:6" x14ac:dyDescent="0.25">
      <c r="B7" s="49" t="s">
        <v>6</v>
      </c>
      <c r="C7" s="50">
        <v>0.4577</v>
      </c>
      <c r="D7" s="50">
        <v>0.47299999999999998</v>
      </c>
      <c r="E7" s="50">
        <v>0.54500000000000004</v>
      </c>
      <c r="F7">
        <v>0.57079999999999997</v>
      </c>
    </row>
    <row r="8" spans="2:6" x14ac:dyDescent="0.25">
      <c r="B8" s="49" t="s">
        <v>7</v>
      </c>
      <c r="C8" s="50">
        <v>0.51019999999999999</v>
      </c>
      <c r="D8" s="50">
        <v>0.50229999999999997</v>
      </c>
      <c r="E8" s="50">
        <v>0.50929999999999997</v>
      </c>
      <c r="F8">
        <v>0.5353</v>
      </c>
    </row>
    <row r="14" spans="2:6" x14ac:dyDescent="0.25">
      <c r="B14" t="s">
        <v>40</v>
      </c>
    </row>
    <row r="15" spans="2:6" ht="25.5" x14ac:dyDescent="0.25">
      <c r="B15" s="53"/>
      <c r="C15" s="48" t="s">
        <v>1</v>
      </c>
      <c r="D15" s="48" t="s">
        <v>46</v>
      </c>
      <c r="E15" s="48" t="s">
        <v>45</v>
      </c>
      <c r="F15" s="52" t="s">
        <v>47</v>
      </c>
    </row>
    <row r="16" spans="2:6" x14ac:dyDescent="0.25">
      <c r="B16" s="49" t="s">
        <v>2</v>
      </c>
      <c r="C16" s="54">
        <v>0.49399999999999999</v>
      </c>
      <c r="D16" s="54">
        <v>0.48980000000000001</v>
      </c>
      <c r="E16" s="54">
        <v>0.48799999999999999</v>
      </c>
      <c r="F16" s="44">
        <v>0.52969999999999995</v>
      </c>
    </row>
    <row r="17" spans="2:6" x14ac:dyDescent="0.25">
      <c r="B17" s="49" t="s">
        <v>3</v>
      </c>
      <c r="C17" s="54">
        <v>0.55310000000000004</v>
      </c>
      <c r="D17" s="54">
        <v>0.55079999999999996</v>
      </c>
      <c r="E17" s="54">
        <v>0.5494</v>
      </c>
      <c r="F17" s="44">
        <v>0.49180000000000001</v>
      </c>
    </row>
    <row r="18" spans="2:6" x14ac:dyDescent="0.25">
      <c r="B18" s="49" t="s">
        <v>4</v>
      </c>
      <c r="C18" s="54">
        <v>0.48899999999999999</v>
      </c>
      <c r="D18" s="54">
        <v>0.48970000000000002</v>
      </c>
      <c r="E18" s="54">
        <v>0.47949999999999998</v>
      </c>
      <c r="F18" s="44">
        <v>0.5423</v>
      </c>
    </row>
    <row r="19" spans="2:6" x14ac:dyDescent="0.25">
      <c r="B19" s="49" t="s">
        <v>5</v>
      </c>
      <c r="C19" s="54">
        <v>0.54459999999999997</v>
      </c>
      <c r="D19" s="54">
        <v>0.54910000000000003</v>
      </c>
      <c r="E19" s="54">
        <v>0.57440000000000002</v>
      </c>
      <c r="F19" s="44">
        <v>0.56210000000000004</v>
      </c>
    </row>
    <row r="20" spans="2:6" x14ac:dyDescent="0.25">
      <c r="B20" s="49" t="s">
        <v>6</v>
      </c>
      <c r="C20" s="54">
        <v>0.5514</v>
      </c>
      <c r="D20" s="54">
        <v>0.53049999999999997</v>
      </c>
      <c r="E20" s="54">
        <v>0.52380000000000004</v>
      </c>
      <c r="F20" s="44">
        <v>0.57010000000000005</v>
      </c>
    </row>
    <row r="21" spans="2:6" x14ac:dyDescent="0.25">
      <c r="B21" s="49" t="s">
        <v>7</v>
      </c>
      <c r="C21" s="54">
        <v>0.55310000000000004</v>
      </c>
      <c r="D21" s="54">
        <v>0.55079999999999996</v>
      </c>
      <c r="E21" s="54">
        <v>0.5494</v>
      </c>
      <c r="F21" s="44">
        <v>0.53869999999999996</v>
      </c>
    </row>
    <row r="24" spans="2:6" x14ac:dyDescent="0.25">
      <c r="B24" t="s">
        <v>39</v>
      </c>
    </row>
    <row r="25" spans="2:6" ht="25.5" x14ac:dyDescent="0.25">
      <c r="B25" s="53"/>
      <c r="C25" s="48" t="s">
        <v>1</v>
      </c>
      <c r="D25" s="48" t="s">
        <v>46</v>
      </c>
      <c r="E25" s="48" t="s">
        <v>45</v>
      </c>
      <c r="F25" s="52" t="s">
        <v>47</v>
      </c>
    </row>
    <row r="26" spans="2:6" x14ac:dyDescent="0.25">
      <c r="B26" s="49" t="s">
        <v>2</v>
      </c>
      <c r="C26">
        <v>0.54300000000000004</v>
      </c>
      <c r="D26">
        <v>0.52029999999999998</v>
      </c>
      <c r="E26">
        <v>0.5</v>
      </c>
      <c r="F26">
        <v>0.55230000000000001</v>
      </c>
    </row>
    <row r="27" spans="2:6" x14ac:dyDescent="0.25">
      <c r="B27" s="49" t="s">
        <v>3</v>
      </c>
      <c r="C27">
        <v>0.4536</v>
      </c>
      <c r="D27">
        <v>0.45590000000000003</v>
      </c>
      <c r="E27">
        <v>0.45729999999999998</v>
      </c>
      <c r="F27">
        <v>0.52829999999999999</v>
      </c>
    </row>
    <row r="28" spans="2:6" x14ac:dyDescent="0.25">
      <c r="B28" s="49" t="s">
        <v>4</v>
      </c>
      <c r="C28">
        <v>0.50419999999999998</v>
      </c>
      <c r="D28">
        <v>0.49830000000000002</v>
      </c>
      <c r="E28">
        <v>0.5</v>
      </c>
      <c r="F28">
        <v>0.53510000000000002</v>
      </c>
    </row>
    <row r="29" spans="2:6" x14ac:dyDescent="0.25">
      <c r="B29" s="49" t="s">
        <v>5</v>
      </c>
      <c r="C29">
        <v>0.47889999999999999</v>
      </c>
      <c r="D29">
        <v>0.50329999999999997</v>
      </c>
      <c r="E29">
        <v>0.47260000000000002</v>
      </c>
      <c r="F29">
        <v>0.5454</v>
      </c>
    </row>
    <row r="30" spans="2:6" x14ac:dyDescent="0.25">
      <c r="B30" s="49" t="s">
        <v>6</v>
      </c>
      <c r="C30">
        <v>0.4924</v>
      </c>
      <c r="D30">
        <v>0.53220000000000001</v>
      </c>
      <c r="E30">
        <v>0.54090000000000005</v>
      </c>
      <c r="F30">
        <v>0.51970000000000005</v>
      </c>
    </row>
    <row r="31" spans="2:6" x14ac:dyDescent="0.25">
      <c r="B31" s="49" t="s">
        <v>7</v>
      </c>
      <c r="C31">
        <v>0.53790000000000004</v>
      </c>
      <c r="D31">
        <v>0.52029999999999998</v>
      </c>
      <c r="E31">
        <v>0.49480000000000002</v>
      </c>
      <c r="F31">
        <v>0.5454</v>
      </c>
    </row>
    <row r="34" spans="2:6" x14ac:dyDescent="0.25">
      <c r="B34" t="s">
        <v>41</v>
      </c>
    </row>
    <row r="35" spans="2:6" ht="25.5" x14ac:dyDescent="0.25">
      <c r="B35" s="53"/>
      <c r="C35" s="48" t="s">
        <v>1</v>
      </c>
      <c r="D35" s="48" t="s">
        <v>46</v>
      </c>
      <c r="E35" s="48" t="s">
        <v>45</v>
      </c>
      <c r="F35" s="52" t="s">
        <v>47</v>
      </c>
    </row>
    <row r="36" spans="2:6" x14ac:dyDescent="0.25">
      <c r="B36" s="49" t="s">
        <v>2</v>
      </c>
      <c r="C36">
        <v>0.51170000000000004</v>
      </c>
      <c r="D36">
        <v>0.499</v>
      </c>
      <c r="E36">
        <v>0.499</v>
      </c>
      <c r="F36">
        <v>0.52310000000000001</v>
      </c>
    </row>
    <row r="37" spans="2:6" x14ac:dyDescent="0.25">
      <c r="B37" s="49" t="s">
        <v>3</v>
      </c>
      <c r="C37">
        <v>0.50700000000000001</v>
      </c>
      <c r="D37">
        <v>0.52070000000000005</v>
      </c>
      <c r="E37">
        <v>0.50690000000000002</v>
      </c>
      <c r="F37">
        <v>0.51980000000000004</v>
      </c>
    </row>
    <row r="38" spans="2:6" x14ac:dyDescent="0.25">
      <c r="B38" s="49" t="s">
        <v>4</v>
      </c>
      <c r="C38">
        <v>0.496</v>
      </c>
      <c r="D38">
        <v>0.53449999999999998</v>
      </c>
      <c r="E38">
        <v>0.51</v>
      </c>
      <c r="F38">
        <v>0.50480000000000003</v>
      </c>
    </row>
    <row r="39" spans="2:6" x14ac:dyDescent="0.25">
      <c r="B39" s="49" t="s">
        <v>5</v>
      </c>
      <c r="C39">
        <v>0.52539999999999998</v>
      </c>
      <c r="D39">
        <v>0.54239999999999999</v>
      </c>
      <c r="E39">
        <v>0.54269999999999996</v>
      </c>
      <c r="F39">
        <v>0.54659999999999997</v>
      </c>
    </row>
    <row r="40" spans="2:6" x14ac:dyDescent="0.25">
      <c r="B40" s="49" t="s">
        <v>6</v>
      </c>
      <c r="C40">
        <v>0.53720000000000001</v>
      </c>
      <c r="D40">
        <v>0.53449999999999998</v>
      </c>
      <c r="E40">
        <v>0.57250000000000001</v>
      </c>
      <c r="F40">
        <v>0.54649999999999999</v>
      </c>
    </row>
    <row r="41" spans="2:6" x14ac:dyDescent="0.25">
      <c r="B41" s="49" t="s">
        <v>7</v>
      </c>
      <c r="C41">
        <v>0.5</v>
      </c>
      <c r="D41">
        <v>0.497</v>
      </c>
      <c r="E41">
        <v>0.497</v>
      </c>
      <c r="F41">
        <v>0.4985</v>
      </c>
    </row>
    <row r="50" spans="1:19" x14ac:dyDescent="0.25">
      <c r="A50" t="s">
        <v>41</v>
      </c>
      <c r="K50" s="5" t="s">
        <v>38</v>
      </c>
    </row>
    <row r="51" spans="1:19" ht="25.5" x14ac:dyDescent="0.25">
      <c r="A51" s="2"/>
      <c r="B51" t="s">
        <v>25</v>
      </c>
      <c r="C51" t="s">
        <v>32</v>
      </c>
      <c r="D51" t="s">
        <v>12</v>
      </c>
      <c r="E51" t="s">
        <v>13</v>
      </c>
      <c r="F51" t="s">
        <v>34</v>
      </c>
      <c r="G51" t="s">
        <v>23</v>
      </c>
      <c r="H51" t="s">
        <v>33</v>
      </c>
      <c r="I51" t="s">
        <v>50</v>
      </c>
      <c r="K51" s="2"/>
      <c r="L51" s="4" t="s">
        <v>25</v>
      </c>
      <c r="M51" t="s">
        <v>31</v>
      </c>
      <c r="N51" s="10" t="s">
        <v>12</v>
      </c>
      <c r="O51" t="s">
        <v>13</v>
      </c>
      <c r="P51" t="s">
        <v>24</v>
      </c>
      <c r="Q51" t="s">
        <v>35</v>
      </c>
      <c r="R51" t="s">
        <v>23</v>
      </c>
      <c r="S51" t="s">
        <v>50</v>
      </c>
    </row>
    <row r="52" spans="1:19" x14ac:dyDescent="0.25">
      <c r="A52" s="5" t="s">
        <v>2</v>
      </c>
      <c r="B52">
        <v>0.51170000000000004</v>
      </c>
      <c r="C52">
        <v>0.52310000000000001</v>
      </c>
      <c r="D52" s="68">
        <v>0.52644000000000002</v>
      </c>
      <c r="E52" s="15">
        <v>0.4914</v>
      </c>
      <c r="F52" s="16">
        <v>0.51102000000000003</v>
      </c>
      <c r="G52" s="16">
        <v>0.51102000000000003</v>
      </c>
      <c r="H52" s="64">
        <v>0.52127813999999995</v>
      </c>
      <c r="I52" t="s">
        <v>51</v>
      </c>
      <c r="K52" s="5" t="s">
        <v>2</v>
      </c>
      <c r="L52">
        <v>0.54300000000000004</v>
      </c>
      <c r="M52">
        <v>0.55230000000000001</v>
      </c>
      <c r="N52" s="11">
        <v>0.51619999999999999</v>
      </c>
      <c r="O52" s="71">
        <v>0.5474</v>
      </c>
      <c r="P52" s="16">
        <v>0.5662836</v>
      </c>
      <c r="Q52" s="16">
        <v>0.503166</v>
      </c>
      <c r="R52" s="64">
        <v>0.54682200000000003</v>
      </c>
      <c r="S52" t="s">
        <v>52</v>
      </c>
    </row>
    <row r="53" spans="1:19" x14ac:dyDescent="0.25">
      <c r="A53" s="5" t="s">
        <v>3</v>
      </c>
      <c r="B53">
        <v>0.50700000000000001</v>
      </c>
      <c r="C53">
        <v>0.51980000000000004</v>
      </c>
      <c r="D53" s="11">
        <v>0.52159999999999995</v>
      </c>
      <c r="E53" s="69">
        <v>0.53559999999999997</v>
      </c>
      <c r="F53" s="16">
        <v>0.51662999999999992</v>
      </c>
      <c r="G53" s="16">
        <v>0.55484939999999994</v>
      </c>
      <c r="H53" s="64">
        <v>0.55383959999999999</v>
      </c>
      <c r="I53" t="s">
        <v>52</v>
      </c>
      <c r="K53" s="5" t="s">
        <v>3</v>
      </c>
      <c r="L53">
        <v>0.4536</v>
      </c>
      <c r="M53" s="72">
        <v>0.52829999999999999</v>
      </c>
      <c r="N53" s="11">
        <v>0.47789999999999999</v>
      </c>
      <c r="O53" s="15">
        <v>0.48659999999999998</v>
      </c>
      <c r="P53" s="16">
        <v>0.50479799999999997</v>
      </c>
      <c r="Q53" s="16">
        <v>0.48602999999999996</v>
      </c>
      <c r="R53" s="64">
        <v>0.55008599999999996</v>
      </c>
      <c r="S53" t="s">
        <v>52</v>
      </c>
    </row>
    <row r="54" spans="1:19" x14ac:dyDescent="0.25">
      <c r="A54" s="5" t="s">
        <v>4</v>
      </c>
      <c r="B54">
        <v>0.496</v>
      </c>
      <c r="C54">
        <v>0.50480000000000003</v>
      </c>
      <c r="D54" s="11">
        <v>0.50460000000000005</v>
      </c>
      <c r="E54" s="69">
        <v>0.52329999999999999</v>
      </c>
      <c r="F54" s="16">
        <v>0.49459799999999998</v>
      </c>
      <c r="G54" s="16">
        <v>0.52764599999999995</v>
      </c>
      <c r="H54" s="64">
        <v>0.53376599999999996</v>
      </c>
      <c r="I54" t="s">
        <v>52</v>
      </c>
      <c r="K54" s="5" t="s">
        <v>4</v>
      </c>
      <c r="L54">
        <v>0.50419999999999998</v>
      </c>
      <c r="M54" s="72">
        <v>0.53510000000000002</v>
      </c>
      <c r="N54" s="11">
        <v>0.51459999999999995</v>
      </c>
      <c r="O54" s="15">
        <v>0.48820000000000002</v>
      </c>
      <c r="P54" s="16">
        <v>0.55426799999999998</v>
      </c>
      <c r="Q54" s="16">
        <v>0.49796400000000002</v>
      </c>
      <c r="R54" s="64">
        <v>0.57283200000000001</v>
      </c>
      <c r="S54" t="s">
        <v>52</v>
      </c>
    </row>
    <row r="55" spans="1:19" x14ac:dyDescent="0.25">
      <c r="A55" s="5" t="s">
        <v>5</v>
      </c>
      <c r="B55">
        <v>0.52539999999999998</v>
      </c>
      <c r="C55" s="70">
        <v>0.54659999999999997</v>
      </c>
      <c r="D55" s="11">
        <v>0.51919999999999999</v>
      </c>
      <c r="E55" s="15">
        <v>0.50360000000000005</v>
      </c>
      <c r="F55" s="16">
        <v>0.51</v>
      </c>
      <c r="G55" s="16">
        <v>0.51724199999999998</v>
      </c>
      <c r="H55" s="64">
        <v>0.53121600000000002</v>
      </c>
      <c r="I55" t="s">
        <v>52</v>
      </c>
      <c r="K55" s="5" t="s">
        <v>5</v>
      </c>
      <c r="L55">
        <v>0.47889999999999999</v>
      </c>
      <c r="M55" s="72">
        <v>0.5454</v>
      </c>
      <c r="N55" s="11">
        <v>0.4919</v>
      </c>
      <c r="O55" s="15">
        <v>0.54339999999999999</v>
      </c>
      <c r="P55" s="16">
        <v>0.57262800000000003</v>
      </c>
      <c r="Q55" s="16">
        <v>0.48092999999999997</v>
      </c>
      <c r="R55" s="64">
        <v>0.58007399999999998</v>
      </c>
      <c r="S55" t="s">
        <v>52</v>
      </c>
    </row>
    <row r="56" spans="1:19" x14ac:dyDescent="0.25">
      <c r="A56" s="5" t="s">
        <v>6</v>
      </c>
      <c r="B56">
        <v>0.53720000000000001</v>
      </c>
      <c r="C56" s="70">
        <v>0.54649999999999999</v>
      </c>
      <c r="D56" s="11">
        <v>0.53839999999999999</v>
      </c>
      <c r="E56" s="15">
        <v>0.52329999999999999</v>
      </c>
      <c r="F56" s="16">
        <v>0.53407199999999999</v>
      </c>
      <c r="G56" s="16">
        <v>0.52560600000000002</v>
      </c>
      <c r="H56" s="64">
        <v>0.56130599999999997</v>
      </c>
      <c r="I56" t="s">
        <v>52</v>
      </c>
      <c r="K56" s="5" t="s">
        <v>6</v>
      </c>
      <c r="L56">
        <v>0.4924</v>
      </c>
      <c r="M56">
        <v>0.51970000000000005</v>
      </c>
      <c r="N56" s="11">
        <v>0.49540000000000001</v>
      </c>
      <c r="O56" s="71">
        <v>0.55349999999999999</v>
      </c>
      <c r="P56" s="16">
        <v>0.556002</v>
      </c>
      <c r="Q56" s="16">
        <v>0.527034</v>
      </c>
      <c r="R56" s="64">
        <v>0.57579000000000002</v>
      </c>
      <c r="S56" t="s">
        <v>52</v>
      </c>
    </row>
    <row r="57" spans="1:19" x14ac:dyDescent="0.25">
      <c r="A57" s="5" t="s">
        <v>7</v>
      </c>
      <c r="B57">
        <v>0.5</v>
      </c>
      <c r="C57">
        <v>0.4985</v>
      </c>
      <c r="D57" s="12">
        <v>0.4975</v>
      </c>
      <c r="E57" s="69">
        <v>0.55030000000000001</v>
      </c>
      <c r="F57" s="20">
        <v>0.50265599999999999</v>
      </c>
      <c r="G57" s="20">
        <v>0.54223199999999994</v>
      </c>
      <c r="H57" s="67">
        <v>0.53121600000000002</v>
      </c>
      <c r="I57" t="s">
        <v>53</v>
      </c>
      <c r="K57" s="5" t="s">
        <v>7</v>
      </c>
      <c r="L57">
        <v>0.53790000000000004</v>
      </c>
      <c r="M57" s="72">
        <v>0.5454</v>
      </c>
      <c r="N57" s="12">
        <v>0.53</v>
      </c>
      <c r="O57" s="15">
        <v>0.52669999999999995</v>
      </c>
      <c r="P57" s="16">
        <v>0.550902</v>
      </c>
      <c r="Q57" s="16">
        <v>0.51520199999999994</v>
      </c>
      <c r="R57" s="64">
        <v>0.56191799999999992</v>
      </c>
      <c r="S57" t="s">
        <v>52</v>
      </c>
    </row>
    <row r="58" spans="1:19" x14ac:dyDescent="0.25">
      <c r="A58" s="5"/>
      <c r="D58" s="62"/>
      <c r="E58" s="63"/>
      <c r="F58" s="19"/>
      <c r="G58" s="19"/>
      <c r="H58" s="19"/>
    </row>
    <row r="59" spans="1:19" x14ac:dyDescent="0.25">
      <c r="A59" s="5" t="s">
        <v>39</v>
      </c>
      <c r="K59" s="5" t="s">
        <v>40</v>
      </c>
    </row>
    <row r="60" spans="1:19" ht="25.5" x14ac:dyDescent="0.25">
      <c r="A60" s="2"/>
      <c r="B60" s="4" t="s">
        <v>25</v>
      </c>
      <c r="C60" t="s">
        <v>31</v>
      </c>
      <c r="D60" s="10" t="s">
        <v>12</v>
      </c>
      <c r="E60" t="s">
        <v>13</v>
      </c>
      <c r="F60" t="s">
        <v>24</v>
      </c>
      <c r="G60" t="s">
        <v>35</v>
      </c>
      <c r="H60" t="s">
        <v>23</v>
      </c>
      <c r="I60" t="s">
        <v>50</v>
      </c>
      <c r="K60" s="2"/>
      <c r="L60" s="4" t="s">
        <v>25</v>
      </c>
      <c r="M60" t="s">
        <v>30</v>
      </c>
      <c r="N60" t="s">
        <v>12</v>
      </c>
      <c r="O60" t="s">
        <v>13</v>
      </c>
      <c r="P60" t="s">
        <v>21</v>
      </c>
      <c r="Q60" t="s">
        <v>16</v>
      </c>
      <c r="R60" t="s">
        <v>36</v>
      </c>
      <c r="S60" t="s">
        <v>50</v>
      </c>
    </row>
    <row r="61" spans="1:19" x14ac:dyDescent="0.25">
      <c r="A61" s="5" t="s">
        <v>2</v>
      </c>
      <c r="B61">
        <v>0.54300000000000004</v>
      </c>
      <c r="C61">
        <v>0.55230000000000001</v>
      </c>
      <c r="D61" s="11">
        <v>0.51619999999999999</v>
      </c>
      <c r="E61" s="65">
        <v>0.5474</v>
      </c>
      <c r="F61" s="16">
        <v>0.5662836</v>
      </c>
      <c r="G61" s="16">
        <v>0.503166</v>
      </c>
      <c r="H61" s="64">
        <v>0.54682200000000003</v>
      </c>
      <c r="I61" t="s">
        <v>52</v>
      </c>
      <c r="K61" s="5" t="s">
        <v>2</v>
      </c>
      <c r="L61">
        <v>0.49399999999999999</v>
      </c>
      <c r="M61">
        <v>0.52969999999999995</v>
      </c>
      <c r="N61" s="11">
        <v>0.47020000000000001</v>
      </c>
      <c r="O61" s="73">
        <v>0.55179999999999996</v>
      </c>
      <c r="P61" s="16">
        <v>0.55834799999999996</v>
      </c>
      <c r="Q61" s="16">
        <v>0.57324000000000008</v>
      </c>
      <c r="R61" s="64">
        <v>0.54906600000000005</v>
      </c>
      <c r="S61" t="s">
        <v>52</v>
      </c>
    </row>
    <row r="62" spans="1:19" x14ac:dyDescent="0.25">
      <c r="A62" s="5" t="s">
        <v>3</v>
      </c>
      <c r="B62">
        <v>0.4536</v>
      </c>
      <c r="C62" s="66">
        <v>0.52829999999999999</v>
      </c>
      <c r="D62" s="11">
        <v>0.47789999999999999</v>
      </c>
      <c r="E62" s="15">
        <v>0.48659999999999998</v>
      </c>
      <c r="F62" s="16">
        <v>0.50479799999999997</v>
      </c>
      <c r="G62" s="16">
        <v>0.48602999999999996</v>
      </c>
      <c r="H62" s="64">
        <v>0.55008599999999996</v>
      </c>
      <c r="I62" t="s">
        <v>52</v>
      </c>
      <c r="K62" s="5" t="s">
        <v>3</v>
      </c>
      <c r="L62">
        <v>0.55310000000000004</v>
      </c>
      <c r="M62">
        <v>0.49180000000000001</v>
      </c>
      <c r="N62" s="74">
        <v>0.54049999999999998</v>
      </c>
      <c r="O62" s="15">
        <v>0.48659999999999998</v>
      </c>
      <c r="P62" s="16">
        <v>0.57884999999999998</v>
      </c>
      <c r="Q62" s="16">
        <v>0.58629599999999993</v>
      </c>
      <c r="R62" s="64">
        <v>0.52295400000000003</v>
      </c>
      <c r="S62" t="s">
        <v>52</v>
      </c>
    </row>
    <row r="63" spans="1:19" x14ac:dyDescent="0.25">
      <c r="A63" s="5" t="s">
        <v>4</v>
      </c>
      <c r="B63">
        <v>0.50419999999999998</v>
      </c>
      <c r="C63" s="66">
        <v>0.53510000000000002</v>
      </c>
      <c r="D63" s="11">
        <v>0.51459999999999995</v>
      </c>
      <c r="E63" s="15">
        <v>0.48820000000000002</v>
      </c>
      <c r="F63" s="16">
        <v>0.55426799999999998</v>
      </c>
      <c r="G63" s="16">
        <v>0.49796400000000002</v>
      </c>
      <c r="H63" s="64">
        <v>0.57283200000000001</v>
      </c>
      <c r="I63" t="s">
        <v>52</v>
      </c>
      <c r="K63" s="5" t="s">
        <v>4</v>
      </c>
      <c r="L63">
        <v>0.48899999999999999</v>
      </c>
      <c r="M63" s="75">
        <v>0.5423</v>
      </c>
      <c r="N63" s="11">
        <v>0.49719999999999998</v>
      </c>
      <c r="O63" s="15">
        <v>0.48820000000000002</v>
      </c>
      <c r="P63" s="16">
        <v>0.58435799999999993</v>
      </c>
      <c r="Q63" s="16">
        <v>0.58813199999999999</v>
      </c>
      <c r="R63" s="64">
        <v>0.57324000000000008</v>
      </c>
      <c r="S63" t="s">
        <v>52</v>
      </c>
    </row>
    <row r="64" spans="1:19" x14ac:dyDescent="0.25">
      <c r="A64" s="5" t="s">
        <v>5</v>
      </c>
      <c r="B64">
        <v>0.47889999999999999</v>
      </c>
      <c r="C64" s="66">
        <v>0.5454</v>
      </c>
      <c r="D64" s="11">
        <v>0.4919</v>
      </c>
      <c r="E64" s="15">
        <v>0.54339999999999999</v>
      </c>
      <c r="F64" s="16">
        <v>0.57262800000000003</v>
      </c>
      <c r="G64" s="16">
        <v>0.48092999999999997</v>
      </c>
      <c r="H64" s="64">
        <v>0.58007399999999998</v>
      </c>
      <c r="I64" t="s">
        <v>52</v>
      </c>
      <c r="K64" s="5" t="s">
        <v>5</v>
      </c>
      <c r="L64">
        <v>0.54459999999999997</v>
      </c>
      <c r="M64">
        <v>0.56210000000000004</v>
      </c>
      <c r="N64" s="74">
        <v>0.56569999999999998</v>
      </c>
      <c r="O64" s="15">
        <v>0.54339999999999999</v>
      </c>
      <c r="P64" s="16">
        <v>0.57324000000000008</v>
      </c>
      <c r="Q64" s="16">
        <v>0.550902</v>
      </c>
      <c r="R64" s="64">
        <v>0.56202000000000008</v>
      </c>
      <c r="S64" t="s">
        <v>52</v>
      </c>
    </row>
    <row r="65" spans="1:19" x14ac:dyDescent="0.25">
      <c r="A65" s="5" t="s">
        <v>6</v>
      </c>
      <c r="B65">
        <v>0.4924</v>
      </c>
      <c r="C65">
        <v>0.51970000000000005</v>
      </c>
      <c r="D65" s="11">
        <v>0.49540000000000001</v>
      </c>
      <c r="E65" s="65">
        <v>0.55349999999999999</v>
      </c>
      <c r="F65" s="16">
        <v>0.556002</v>
      </c>
      <c r="G65" s="16">
        <v>0.527034</v>
      </c>
      <c r="H65" s="64">
        <v>0.57579000000000002</v>
      </c>
      <c r="I65" t="s">
        <v>52</v>
      </c>
      <c r="K65" s="5" t="s">
        <v>6</v>
      </c>
      <c r="L65">
        <v>0.5514</v>
      </c>
      <c r="M65">
        <v>0.57010000000000005</v>
      </c>
      <c r="N65" s="74">
        <v>0.57289999999999996</v>
      </c>
      <c r="O65" s="15">
        <v>0.55349999999999999</v>
      </c>
      <c r="P65" s="16">
        <v>0.59374199999999999</v>
      </c>
      <c r="Q65" s="16">
        <v>0.58435799999999993</v>
      </c>
      <c r="R65" s="64">
        <v>0.55651200000000001</v>
      </c>
      <c r="S65" t="s">
        <v>52</v>
      </c>
    </row>
    <row r="66" spans="1:19" x14ac:dyDescent="0.25">
      <c r="A66" s="5" t="s">
        <v>7</v>
      </c>
      <c r="B66">
        <v>0.53790000000000004</v>
      </c>
      <c r="C66" s="66">
        <v>0.5454</v>
      </c>
      <c r="D66" s="12">
        <v>0.53</v>
      </c>
      <c r="E66" s="15">
        <v>0.52669999999999995</v>
      </c>
      <c r="F66" s="16">
        <v>0.550902</v>
      </c>
      <c r="G66" s="16">
        <v>0.51520199999999994</v>
      </c>
      <c r="H66" s="64">
        <v>0.56191799999999992</v>
      </c>
      <c r="I66" t="s">
        <v>52</v>
      </c>
      <c r="K66" s="5" t="s">
        <v>7</v>
      </c>
      <c r="L66">
        <v>0.55310000000000004</v>
      </c>
      <c r="M66" s="75">
        <v>0.53869999999999996</v>
      </c>
      <c r="N66" s="12">
        <v>0.53690000000000004</v>
      </c>
      <c r="O66" s="15">
        <v>0.52669999999999995</v>
      </c>
      <c r="P66" s="16">
        <v>0.56762999999999997</v>
      </c>
      <c r="Q66" s="16">
        <v>0.57884999999999998</v>
      </c>
      <c r="R66" s="64">
        <v>0.56762999999999997</v>
      </c>
      <c r="S66" t="s">
        <v>52</v>
      </c>
    </row>
    <row r="69" spans="1:19" x14ac:dyDescent="0.25">
      <c r="A69" s="76" t="s">
        <v>54</v>
      </c>
    </row>
    <row r="70" spans="1:19" x14ac:dyDescent="0.25">
      <c r="A70" t="s">
        <v>60</v>
      </c>
    </row>
    <row r="71" spans="1:19" x14ac:dyDescent="0.25">
      <c r="A71" t="s">
        <v>55</v>
      </c>
    </row>
    <row r="72" spans="1:19" x14ac:dyDescent="0.25">
      <c r="A72" t="s">
        <v>56</v>
      </c>
    </row>
    <row r="74" spans="1:19" x14ac:dyDescent="0.25">
      <c r="A74" t="s">
        <v>57</v>
      </c>
    </row>
    <row r="75" spans="1:19" x14ac:dyDescent="0.25">
      <c r="A75" t="s">
        <v>58</v>
      </c>
    </row>
    <row r="76" spans="1:19" x14ac:dyDescent="0.25">
      <c r="A76" t="s">
        <v>59</v>
      </c>
    </row>
    <row r="80" spans="1:19" ht="15.75" thickBot="1" x14ac:dyDescent="0.3"/>
    <row r="81" spans="1:2" ht="16.5" thickTop="1" thickBot="1" x14ac:dyDescent="0.3">
      <c r="A81" s="77"/>
      <c r="B81" s="77"/>
    </row>
    <row r="82" spans="1:2" x14ac:dyDescent="0.25">
      <c r="A82" s="78"/>
      <c r="B82" s="78"/>
    </row>
    <row r="83" spans="1:2" x14ac:dyDescent="0.25">
      <c r="A83" s="78"/>
      <c r="B83" s="78"/>
    </row>
    <row r="84" spans="1:2" x14ac:dyDescent="0.25">
      <c r="A84" s="78"/>
      <c r="B84" s="78"/>
    </row>
    <row r="85" spans="1:2" x14ac:dyDescent="0.25">
      <c r="A85" s="78"/>
      <c r="B85" s="78"/>
    </row>
    <row r="86" spans="1:2" ht="15.75" thickBot="1" x14ac:dyDescent="0.3">
      <c r="A86" s="79"/>
      <c r="B86" s="79"/>
    </row>
    <row r="87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0" zoomScaleNormal="80" workbookViewId="0">
      <selection activeCell="X15" sqref="X15"/>
    </sheetView>
  </sheetViews>
  <sheetFormatPr defaultRowHeight="15" x14ac:dyDescent="0.25"/>
  <cols>
    <col min="1" max="1" width="12.85546875" customWidth="1"/>
    <col min="7" max="7" width="12.5703125" customWidth="1"/>
  </cols>
  <sheetData>
    <row r="1" spans="1:12" x14ac:dyDescent="0.25">
      <c r="G1" t="s">
        <v>20</v>
      </c>
      <c r="H1" t="s">
        <v>20</v>
      </c>
    </row>
    <row r="2" spans="1:12" ht="25.5" x14ac:dyDescent="0.25">
      <c r="A2" s="22"/>
      <c r="B2" s="2"/>
      <c r="C2" s="3" t="s">
        <v>20</v>
      </c>
      <c r="D2" s="4" t="s">
        <v>25</v>
      </c>
      <c r="E2" t="s">
        <v>31</v>
      </c>
      <c r="F2" s="10" t="s">
        <v>12</v>
      </c>
      <c r="G2" s="21" t="s">
        <v>13</v>
      </c>
      <c r="H2" s="5" t="s">
        <v>15</v>
      </c>
      <c r="I2" s="13" t="s">
        <v>16</v>
      </c>
      <c r="J2" s="10" t="s">
        <v>17</v>
      </c>
      <c r="K2" s="10" t="s">
        <v>18</v>
      </c>
      <c r="L2" t="s">
        <v>19</v>
      </c>
    </row>
    <row r="3" spans="1:12" x14ac:dyDescent="0.25">
      <c r="A3" s="56" t="s">
        <v>1</v>
      </c>
      <c r="B3" s="5" t="s">
        <v>2</v>
      </c>
      <c r="C3" s="5" t="s">
        <v>2</v>
      </c>
      <c r="D3" s="30">
        <v>0.45900000000000002</v>
      </c>
      <c r="E3" s="31">
        <v>0.54210000000000003</v>
      </c>
      <c r="F3" s="32">
        <v>0.4632</v>
      </c>
      <c r="G3" s="33">
        <v>0.57369999999999999</v>
      </c>
      <c r="H3" s="34">
        <v>0.55141200000000001</v>
      </c>
      <c r="I3" s="34">
        <v>0.58868279999999995</v>
      </c>
      <c r="J3" s="34">
        <v>0.58517399999999997</v>
      </c>
      <c r="K3" s="34">
        <v>0.58517399999999997</v>
      </c>
      <c r="L3" s="34">
        <v>0.58517399999999997</v>
      </c>
    </row>
    <row r="4" spans="1:12" x14ac:dyDescent="0.25">
      <c r="A4" s="56"/>
      <c r="B4" s="5" t="s">
        <v>3</v>
      </c>
      <c r="C4" s="5" t="s">
        <v>3</v>
      </c>
      <c r="D4" s="30">
        <v>0.4577</v>
      </c>
      <c r="E4" s="31">
        <v>0.4965</v>
      </c>
      <c r="F4" s="32">
        <v>0.45229999999999998</v>
      </c>
      <c r="G4" s="33">
        <v>0.5504</v>
      </c>
      <c r="H4" s="34">
        <v>0.58517399999999997</v>
      </c>
      <c r="I4" s="34">
        <v>0.58517399999999997</v>
      </c>
      <c r="J4" s="34">
        <v>0.57681000000000004</v>
      </c>
      <c r="K4" s="34">
        <v>0.54121199999999992</v>
      </c>
      <c r="L4" s="34">
        <v>0.58517399999999997</v>
      </c>
    </row>
    <row r="5" spans="1:12" x14ac:dyDescent="0.25">
      <c r="A5" s="56"/>
      <c r="B5" s="5" t="s">
        <v>4</v>
      </c>
      <c r="C5" s="5" t="s">
        <v>4</v>
      </c>
      <c r="D5" s="30">
        <v>0.46689999999999998</v>
      </c>
      <c r="E5" s="31">
        <v>0.53300000000000003</v>
      </c>
      <c r="F5" s="32">
        <v>0.4783</v>
      </c>
      <c r="G5" s="33">
        <v>0.4577</v>
      </c>
      <c r="H5" s="34">
        <v>0.58364400000000005</v>
      </c>
      <c r="I5" s="34">
        <v>0.56834400000000007</v>
      </c>
      <c r="J5" s="34">
        <v>0.57171000000000005</v>
      </c>
      <c r="K5" s="34">
        <v>0.53448000000000007</v>
      </c>
      <c r="L5" s="34">
        <v>0.51428399999999996</v>
      </c>
    </row>
    <row r="6" spans="1:12" x14ac:dyDescent="0.25">
      <c r="A6" s="56"/>
      <c r="B6" s="5" t="s">
        <v>5</v>
      </c>
      <c r="C6" s="5" t="s">
        <v>5</v>
      </c>
      <c r="D6" s="30">
        <v>0.46079999999999999</v>
      </c>
      <c r="E6" s="31">
        <v>0.55940000000000001</v>
      </c>
      <c r="F6" s="32">
        <v>0.45669999999999999</v>
      </c>
      <c r="G6" s="33">
        <v>0.56540000000000001</v>
      </c>
      <c r="H6" s="34">
        <v>0.55814399999999997</v>
      </c>
      <c r="I6" s="34">
        <v>0.59027399999999997</v>
      </c>
      <c r="J6" s="34">
        <v>0.58354200000000001</v>
      </c>
      <c r="K6" s="34">
        <v>0.58354200000000001</v>
      </c>
      <c r="L6" s="34">
        <v>0.58180799999999999</v>
      </c>
    </row>
    <row r="7" spans="1:12" x14ac:dyDescent="0.25">
      <c r="A7" s="56"/>
      <c r="B7" s="5" t="s">
        <v>6</v>
      </c>
      <c r="C7" s="5" t="s">
        <v>6</v>
      </c>
      <c r="D7" s="30">
        <v>0.4577</v>
      </c>
      <c r="E7" s="31">
        <v>0.57079999999999997</v>
      </c>
      <c r="F7" s="32">
        <v>0.4632</v>
      </c>
      <c r="G7" s="33">
        <v>0.55379999999999996</v>
      </c>
      <c r="H7" s="34">
        <v>0.54631199999999991</v>
      </c>
      <c r="I7" s="34">
        <v>0.56324400000000008</v>
      </c>
      <c r="J7" s="34">
        <v>0.56487599999999993</v>
      </c>
      <c r="K7" s="34">
        <v>0.549678</v>
      </c>
      <c r="L7" s="34">
        <v>0.58180799999999999</v>
      </c>
    </row>
    <row r="8" spans="1:12" x14ac:dyDescent="0.25">
      <c r="A8" s="56"/>
      <c r="B8" s="5" t="s">
        <v>7</v>
      </c>
      <c r="C8" s="5" t="s">
        <v>7</v>
      </c>
      <c r="D8" s="30">
        <v>0.51019999999999999</v>
      </c>
      <c r="E8" s="31">
        <v>0.5353</v>
      </c>
      <c r="F8" s="35">
        <v>0.50639999999999996</v>
      </c>
      <c r="G8" s="33">
        <v>0.52070000000000005</v>
      </c>
      <c r="H8" s="34">
        <v>0.55814399999999997</v>
      </c>
      <c r="I8" s="34">
        <v>0.58180799999999999</v>
      </c>
      <c r="J8" s="34">
        <v>0.57507599999999992</v>
      </c>
      <c r="K8" s="34">
        <v>0.56834400000000007</v>
      </c>
      <c r="L8" s="34">
        <v>0.57171000000000005</v>
      </c>
    </row>
    <row r="9" spans="1:12" ht="38.25" x14ac:dyDescent="0.25">
      <c r="A9" s="21"/>
      <c r="B9" s="5"/>
      <c r="C9" s="3" t="s">
        <v>20</v>
      </c>
      <c r="D9" s="4" t="s">
        <v>27</v>
      </c>
      <c r="E9" s="10" t="s">
        <v>12</v>
      </c>
      <c r="F9" s="21" t="s">
        <v>13</v>
      </c>
      <c r="G9" s="5" t="s">
        <v>14</v>
      </c>
      <c r="H9" s="13" t="s">
        <v>16</v>
      </c>
      <c r="I9" s="10" t="s">
        <v>17</v>
      </c>
      <c r="J9" s="10" t="s">
        <v>18</v>
      </c>
      <c r="K9" t="s">
        <v>19</v>
      </c>
    </row>
    <row r="10" spans="1:12" x14ac:dyDescent="0.25">
      <c r="A10" s="56" t="s">
        <v>8</v>
      </c>
      <c r="B10" s="5" t="s">
        <v>2</v>
      </c>
      <c r="C10" s="5" t="s">
        <v>22</v>
      </c>
      <c r="D10" s="30">
        <v>0.45760000000000001</v>
      </c>
      <c r="E10" s="32">
        <v>0.52290000000000003</v>
      </c>
      <c r="F10" s="33">
        <v>0.57369999999999999</v>
      </c>
      <c r="G10" s="34">
        <v>0.55141200000000001</v>
      </c>
      <c r="H10" s="34">
        <v>0.58868279999999995</v>
      </c>
      <c r="I10" s="34">
        <v>0.58517399999999997</v>
      </c>
      <c r="J10" s="34">
        <v>0.58517399999999997</v>
      </c>
      <c r="K10" s="34">
        <v>0.58517399999999997</v>
      </c>
      <c r="L10" s="19">
        <v>1</v>
      </c>
    </row>
    <row r="11" spans="1:12" x14ac:dyDescent="0.25">
      <c r="A11" s="56"/>
      <c r="B11" s="5" t="s">
        <v>3</v>
      </c>
      <c r="C11" s="5" t="s">
        <v>3</v>
      </c>
      <c r="D11" s="30">
        <v>0.45760000000000001</v>
      </c>
      <c r="E11" s="32">
        <v>0.55100000000000005</v>
      </c>
      <c r="F11" s="33">
        <v>0.5504</v>
      </c>
      <c r="G11" s="34">
        <v>0.58517399999999997</v>
      </c>
      <c r="H11" s="34">
        <v>0.58517399999999997</v>
      </c>
      <c r="I11" s="34">
        <v>0.57681000000000004</v>
      </c>
      <c r="J11" s="34">
        <v>0.54121199999999992</v>
      </c>
      <c r="K11" s="34">
        <v>0.58517399999999997</v>
      </c>
      <c r="L11" s="19">
        <v>1</v>
      </c>
    </row>
    <row r="12" spans="1:12" x14ac:dyDescent="0.25">
      <c r="A12" s="56"/>
      <c r="B12" s="5" t="s">
        <v>4</v>
      </c>
      <c r="C12" s="5" t="s">
        <v>4</v>
      </c>
      <c r="D12" s="30">
        <v>0.49299999999999999</v>
      </c>
      <c r="E12" s="32">
        <v>0.55659999999999998</v>
      </c>
      <c r="F12" s="33">
        <v>0.4577</v>
      </c>
      <c r="G12" s="34">
        <v>0.58364400000000005</v>
      </c>
      <c r="H12" s="34">
        <v>0.56834400000000007</v>
      </c>
      <c r="I12" s="34">
        <v>0.57171000000000005</v>
      </c>
      <c r="J12" s="34">
        <v>0.53448000000000007</v>
      </c>
      <c r="K12" s="34">
        <v>0.51428399999999996</v>
      </c>
      <c r="L12" s="19">
        <v>1</v>
      </c>
    </row>
    <row r="13" spans="1:12" x14ac:dyDescent="0.25">
      <c r="A13" s="56"/>
      <c r="B13" s="5" t="s">
        <v>5</v>
      </c>
      <c r="C13" s="5" t="s">
        <v>5</v>
      </c>
      <c r="D13" s="30">
        <v>0.5585</v>
      </c>
      <c r="E13" s="32">
        <v>0.53659999999999997</v>
      </c>
      <c r="F13" s="33">
        <v>0.56540000000000001</v>
      </c>
      <c r="G13" s="34">
        <v>0.55814399999999997</v>
      </c>
      <c r="H13" s="34">
        <v>0.59027399999999997</v>
      </c>
      <c r="I13" s="34">
        <v>0.58354200000000001</v>
      </c>
      <c r="J13" s="34">
        <v>0.58354200000000001</v>
      </c>
      <c r="K13" s="34">
        <v>0.58180799999999999</v>
      </c>
      <c r="L13" s="19">
        <v>1</v>
      </c>
    </row>
    <row r="14" spans="1:12" x14ac:dyDescent="0.25">
      <c r="A14" s="56"/>
      <c r="B14" s="5" t="s">
        <v>6</v>
      </c>
      <c r="C14" s="5" t="s">
        <v>6</v>
      </c>
      <c r="D14" s="30">
        <v>0.47299999999999998</v>
      </c>
      <c r="E14" s="32">
        <v>0.54620000000000002</v>
      </c>
      <c r="F14" s="33">
        <v>0.55379999999999996</v>
      </c>
      <c r="G14" s="34">
        <v>0.54631199999999991</v>
      </c>
      <c r="H14" s="34">
        <v>0.56324400000000008</v>
      </c>
      <c r="I14" s="34">
        <v>0.56487599999999993</v>
      </c>
      <c r="J14" s="34">
        <v>0.549678</v>
      </c>
      <c r="K14" s="34">
        <v>0.58180799999999999</v>
      </c>
      <c r="L14" s="19">
        <v>1</v>
      </c>
    </row>
    <row r="15" spans="1:12" x14ac:dyDescent="0.25">
      <c r="A15" s="56"/>
      <c r="B15" s="5" t="s">
        <v>7</v>
      </c>
      <c r="C15" s="5" t="s">
        <v>7</v>
      </c>
      <c r="D15" s="30">
        <v>0.50229999999999997</v>
      </c>
      <c r="E15" s="35">
        <v>0.54100000000000004</v>
      </c>
      <c r="F15" s="33">
        <v>0.52070000000000005</v>
      </c>
      <c r="G15" s="34">
        <v>0.55814399999999997</v>
      </c>
      <c r="H15" s="34">
        <v>0.58180799999999999</v>
      </c>
      <c r="I15" s="34">
        <v>0.57507599999999992</v>
      </c>
      <c r="J15" s="34">
        <v>0.56834400000000007</v>
      </c>
      <c r="K15" s="34">
        <v>0.57171000000000005</v>
      </c>
      <c r="L15" s="19">
        <v>1</v>
      </c>
    </row>
    <row r="16" spans="1:12" x14ac:dyDescent="0.25">
      <c r="A16" s="21"/>
      <c r="B16" s="5"/>
      <c r="C16" s="3" t="s">
        <v>0</v>
      </c>
      <c r="D16" s="4" t="s">
        <v>11</v>
      </c>
      <c r="E16" s="10" t="s">
        <v>12</v>
      </c>
      <c r="F16" s="21" t="s">
        <v>13</v>
      </c>
      <c r="G16" s="5" t="s">
        <v>14</v>
      </c>
      <c r="H16" s="13" t="s">
        <v>16</v>
      </c>
      <c r="I16" s="10" t="s">
        <v>17</v>
      </c>
      <c r="J16" s="10" t="s">
        <v>18</v>
      </c>
      <c r="K16" t="s">
        <v>19</v>
      </c>
    </row>
    <row r="17" spans="1:11" x14ac:dyDescent="0.25">
      <c r="A17" s="56" t="s">
        <v>9</v>
      </c>
      <c r="B17" s="5" t="s">
        <v>2</v>
      </c>
      <c r="C17" s="36">
        <v>0.53969999999999996</v>
      </c>
      <c r="D17" s="30">
        <v>0.45600000000000002</v>
      </c>
      <c r="E17" s="32">
        <v>0.50680000000000003</v>
      </c>
      <c r="F17" s="33">
        <v>0.57369999999999999</v>
      </c>
      <c r="G17" s="34">
        <v>0.55141200000000001</v>
      </c>
      <c r="H17" s="34">
        <v>0.58868279999999995</v>
      </c>
      <c r="I17" s="34">
        <v>0.58517399999999997</v>
      </c>
      <c r="J17" s="34">
        <v>0.58517399999999997</v>
      </c>
      <c r="K17" s="34">
        <v>0.58517399999999997</v>
      </c>
    </row>
    <row r="18" spans="1:11" x14ac:dyDescent="0.25">
      <c r="A18" s="56"/>
      <c r="B18" s="5" t="s">
        <v>3</v>
      </c>
      <c r="C18" s="36">
        <v>0.5302</v>
      </c>
      <c r="D18" s="30">
        <v>0.54190000000000005</v>
      </c>
      <c r="E18" s="32">
        <v>0.49859999999999999</v>
      </c>
      <c r="F18" s="33">
        <v>0.5504</v>
      </c>
      <c r="G18" s="34">
        <v>0.58517399999999997</v>
      </c>
      <c r="H18" s="34">
        <v>0.58517399999999997</v>
      </c>
      <c r="I18" s="34">
        <v>0.57681000000000004</v>
      </c>
      <c r="J18" s="34">
        <v>0.54121199999999992</v>
      </c>
      <c r="K18" s="34">
        <v>0.58517399999999997</v>
      </c>
    </row>
    <row r="19" spans="1:11" x14ac:dyDescent="0.25">
      <c r="A19" s="56"/>
      <c r="B19" s="5" t="s">
        <v>4</v>
      </c>
      <c r="C19" s="36">
        <v>0.5423</v>
      </c>
      <c r="D19" s="30">
        <v>0.48599999999999999</v>
      </c>
      <c r="E19" s="32">
        <v>0.49590000000000001</v>
      </c>
      <c r="F19" s="33">
        <v>0.4577</v>
      </c>
      <c r="G19" s="34">
        <v>0.58364400000000005</v>
      </c>
      <c r="H19" s="34">
        <v>0.56834400000000007</v>
      </c>
      <c r="I19" s="34">
        <v>0.57171000000000005</v>
      </c>
      <c r="J19" s="34">
        <v>0.53448000000000007</v>
      </c>
      <c r="K19" s="34">
        <v>0.51428399999999996</v>
      </c>
    </row>
    <row r="20" spans="1:11" x14ac:dyDescent="0.25">
      <c r="A20" s="56"/>
      <c r="B20" s="5" t="s">
        <v>5</v>
      </c>
      <c r="C20" s="36">
        <v>0.57450000000000001</v>
      </c>
      <c r="D20" s="30">
        <v>0.51239999999999997</v>
      </c>
      <c r="E20" s="32">
        <v>0.50129999999999997</v>
      </c>
      <c r="F20" s="33">
        <v>0.56540000000000001</v>
      </c>
      <c r="G20" s="34">
        <v>0.55814399999999997</v>
      </c>
      <c r="H20" s="34">
        <v>0.59027399999999997</v>
      </c>
      <c r="I20" s="34">
        <v>0.58354200000000001</v>
      </c>
      <c r="J20" s="34">
        <v>0.58354200000000001</v>
      </c>
      <c r="K20" s="34">
        <v>0.58180799999999999</v>
      </c>
    </row>
    <row r="21" spans="1:11" x14ac:dyDescent="0.25">
      <c r="A21" s="56"/>
      <c r="B21" s="5" t="s">
        <v>6</v>
      </c>
      <c r="C21" s="36">
        <v>0.58489999999999998</v>
      </c>
      <c r="D21" s="30">
        <v>0.54500000000000004</v>
      </c>
      <c r="E21" s="32">
        <v>0.53669999999999995</v>
      </c>
      <c r="F21" s="33">
        <v>0.55379999999999996</v>
      </c>
      <c r="G21" s="34">
        <v>0.54631199999999991</v>
      </c>
      <c r="H21" s="34">
        <v>0.56324400000000008</v>
      </c>
      <c r="I21" s="34">
        <v>0.56487599999999993</v>
      </c>
      <c r="J21" s="34">
        <v>0.549678</v>
      </c>
      <c r="K21" s="34">
        <v>0.58180799999999999</v>
      </c>
    </row>
    <row r="22" spans="1:11" x14ac:dyDescent="0.25">
      <c r="A22" s="56"/>
      <c r="B22" s="5" t="s">
        <v>7</v>
      </c>
      <c r="C22" s="36">
        <v>0.52359999999999995</v>
      </c>
      <c r="D22" s="30">
        <v>0.50929999999999997</v>
      </c>
      <c r="E22" s="35">
        <v>0.50680000000000003</v>
      </c>
      <c r="F22" s="33">
        <v>0.52070000000000005</v>
      </c>
      <c r="G22" s="34">
        <v>0.55814399999999997</v>
      </c>
      <c r="H22" s="34">
        <v>0.58180799999999999</v>
      </c>
      <c r="I22" s="34">
        <v>0.57507599999999992</v>
      </c>
      <c r="J22" s="34">
        <v>0.56834400000000007</v>
      </c>
      <c r="K22" s="34">
        <v>0.57171000000000005</v>
      </c>
    </row>
    <row r="23" spans="1:11" x14ac:dyDescent="0.25">
      <c r="A23" s="21"/>
      <c r="B23" s="5"/>
      <c r="C23" s="3" t="s">
        <v>0</v>
      </c>
      <c r="D23" s="4" t="s">
        <v>11</v>
      </c>
      <c r="E23" s="10" t="s">
        <v>12</v>
      </c>
      <c r="F23" s="21" t="s">
        <v>13</v>
      </c>
      <c r="G23" s="5" t="s">
        <v>14</v>
      </c>
      <c r="H23" s="13" t="s">
        <v>16</v>
      </c>
      <c r="I23" s="10" t="s">
        <v>17</v>
      </c>
      <c r="J23" s="10" t="s">
        <v>18</v>
      </c>
      <c r="K23" t="s">
        <v>19</v>
      </c>
    </row>
    <row r="24" spans="1:11" x14ac:dyDescent="0.25">
      <c r="A24" s="55" t="s">
        <v>10</v>
      </c>
      <c r="B24" s="5" t="s">
        <v>2</v>
      </c>
      <c r="C24" s="37">
        <v>0.53100000000000003</v>
      </c>
      <c r="D24" s="38">
        <v>0.54210000000000003</v>
      </c>
      <c r="E24" s="32">
        <v>0.4632</v>
      </c>
      <c r="F24" s="33">
        <v>0.57369999999999999</v>
      </c>
      <c r="G24" s="34">
        <v>0.55141200000000001</v>
      </c>
      <c r="H24" s="34">
        <v>0.58868279999999995</v>
      </c>
      <c r="I24" s="34">
        <v>0.58517399999999997</v>
      </c>
      <c r="J24" s="34">
        <v>0.58517399999999997</v>
      </c>
      <c r="K24" s="34">
        <v>0.58517399999999997</v>
      </c>
    </row>
    <row r="25" spans="1:11" x14ac:dyDescent="0.25">
      <c r="A25" s="55"/>
      <c r="B25" s="5" t="s">
        <v>3</v>
      </c>
      <c r="C25" s="37">
        <v>0.5202</v>
      </c>
      <c r="D25" s="38">
        <v>0.4965</v>
      </c>
      <c r="E25" s="32">
        <v>0.45229999999999998</v>
      </c>
      <c r="F25" s="33">
        <v>0.5504</v>
      </c>
      <c r="G25" s="34">
        <v>0.58517399999999997</v>
      </c>
      <c r="H25" s="34">
        <v>0.58517399999999997</v>
      </c>
      <c r="I25" s="34">
        <v>0.57681000000000004</v>
      </c>
      <c r="J25" s="34">
        <v>0.54121199999999992</v>
      </c>
      <c r="K25" s="34">
        <v>0.58517399999999997</v>
      </c>
    </row>
    <row r="26" spans="1:11" x14ac:dyDescent="0.25">
      <c r="A26" s="55"/>
      <c r="B26" s="5" t="s">
        <v>4</v>
      </c>
      <c r="C26" s="37">
        <v>0.52149999999999996</v>
      </c>
      <c r="D26" s="38">
        <v>0.53300000000000003</v>
      </c>
      <c r="E26" s="32">
        <v>0.4783</v>
      </c>
      <c r="F26" s="33">
        <v>0.4577</v>
      </c>
      <c r="G26" s="34">
        <v>0.58364400000000005</v>
      </c>
      <c r="H26" s="34">
        <v>0.56834400000000007</v>
      </c>
      <c r="I26" s="34">
        <v>0.57171000000000005</v>
      </c>
      <c r="J26" s="34">
        <v>0.53448000000000007</v>
      </c>
      <c r="K26" s="34">
        <v>0.51428399999999996</v>
      </c>
    </row>
    <row r="27" spans="1:11" x14ac:dyDescent="0.25">
      <c r="A27" s="55"/>
      <c r="B27" s="5" t="s">
        <v>5</v>
      </c>
      <c r="C27" s="37">
        <v>0.55840000000000001</v>
      </c>
      <c r="D27" s="38">
        <v>0.55940000000000001</v>
      </c>
      <c r="E27" s="32">
        <v>0.45669999999999999</v>
      </c>
      <c r="F27" s="33">
        <v>0.56540000000000001</v>
      </c>
      <c r="G27" s="34">
        <v>0.55814399999999997</v>
      </c>
      <c r="H27" s="34">
        <v>0.59027399999999997</v>
      </c>
      <c r="I27" s="34">
        <v>0.58354200000000001</v>
      </c>
      <c r="J27" s="34">
        <v>0.58354200000000001</v>
      </c>
      <c r="K27" s="34">
        <v>0.58180799999999999</v>
      </c>
    </row>
    <row r="28" spans="1:11" x14ac:dyDescent="0.25">
      <c r="A28" s="55"/>
      <c r="B28" s="5" t="s">
        <v>6</v>
      </c>
      <c r="C28" s="37">
        <v>0.56489999999999996</v>
      </c>
      <c r="D28" s="38">
        <v>0.57079999999999997</v>
      </c>
      <c r="E28" s="32">
        <v>0.4632</v>
      </c>
      <c r="F28" s="33">
        <v>0.55379999999999996</v>
      </c>
      <c r="G28" s="34">
        <v>0.54631199999999991</v>
      </c>
      <c r="H28" s="34">
        <v>0.56324400000000008</v>
      </c>
      <c r="I28" s="34">
        <v>0.56487599999999993</v>
      </c>
      <c r="J28" s="34">
        <v>0.549678</v>
      </c>
      <c r="K28" s="34">
        <v>0.58180799999999999</v>
      </c>
    </row>
    <row r="29" spans="1:11" x14ac:dyDescent="0.25">
      <c r="A29" s="55"/>
      <c r="B29" s="5" t="s">
        <v>7</v>
      </c>
      <c r="C29" s="37">
        <v>0.52800000000000002</v>
      </c>
      <c r="D29" s="38">
        <v>0.5353</v>
      </c>
      <c r="E29" s="35">
        <v>0.50639999999999996</v>
      </c>
      <c r="F29" s="33">
        <v>0.52070000000000005</v>
      </c>
      <c r="G29" s="34">
        <v>0.55814399999999997</v>
      </c>
      <c r="H29" s="34">
        <v>0.58180799999999999</v>
      </c>
      <c r="I29" s="34">
        <v>0.57507599999999992</v>
      </c>
      <c r="J29" s="34">
        <v>0.56834400000000007</v>
      </c>
      <c r="K29" s="34">
        <v>0.57171000000000005</v>
      </c>
    </row>
    <row r="32" spans="1:11" x14ac:dyDescent="0.25">
      <c r="A32" s="21"/>
      <c r="B32" s="5"/>
      <c r="C32" s="3" t="s">
        <v>20</v>
      </c>
      <c r="D32" s="4" t="s">
        <v>11</v>
      </c>
      <c r="E32" s="10" t="s">
        <v>12</v>
      </c>
      <c r="F32" s="21" t="s">
        <v>13</v>
      </c>
      <c r="G32" s="5" t="s">
        <v>21</v>
      </c>
      <c r="H32" s="13" t="s">
        <v>16</v>
      </c>
      <c r="I32" s="10" t="s">
        <v>17</v>
      </c>
      <c r="J32" s="10" t="s">
        <v>18</v>
      </c>
      <c r="K32" t="s">
        <v>19</v>
      </c>
    </row>
    <row r="33" spans="1:11" x14ac:dyDescent="0.25">
      <c r="A33" s="55" t="s">
        <v>10</v>
      </c>
      <c r="B33" s="5" t="s">
        <v>2</v>
      </c>
      <c r="C33" s="5" t="s">
        <v>2</v>
      </c>
      <c r="D33" s="38">
        <v>0.54210000000000003</v>
      </c>
      <c r="E33" s="32">
        <v>0.4632</v>
      </c>
      <c r="F33" s="33">
        <v>0.57369999999999999</v>
      </c>
      <c r="G33" s="34">
        <v>0.55141200000000001</v>
      </c>
      <c r="H33" s="34">
        <v>0.58868279999999995</v>
      </c>
      <c r="I33" s="34">
        <v>0.58517399999999997</v>
      </c>
      <c r="J33" s="34">
        <v>0.58517399999999997</v>
      </c>
      <c r="K33" s="34">
        <v>0.58517399999999997</v>
      </c>
    </row>
    <row r="34" spans="1:11" x14ac:dyDescent="0.25">
      <c r="A34" s="55"/>
      <c r="B34" s="5" t="s">
        <v>3</v>
      </c>
      <c r="C34" s="5" t="s">
        <v>3</v>
      </c>
      <c r="D34" s="38">
        <v>0.4965</v>
      </c>
      <c r="E34" s="32">
        <v>0.45229999999999998</v>
      </c>
      <c r="F34" s="33">
        <v>0.5504</v>
      </c>
      <c r="G34" s="34">
        <v>0.58517399999999997</v>
      </c>
      <c r="H34" s="34">
        <v>0.58517399999999997</v>
      </c>
      <c r="I34" s="34">
        <v>0.57681000000000004</v>
      </c>
      <c r="J34" s="34">
        <v>0.54121199999999992</v>
      </c>
      <c r="K34" s="34">
        <v>0.58517399999999997</v>
      </c>
    </row>
    <row r="35" spans="1:11" x14ac:dyDescent="0.25">
      <c r="A35" s="55"/>
      <c r="B35" s="5" t="s">
        <v>4</v>
      </c>
      <c r="C35" s="5" t="s">
        <v>4</v>
      </c>
      <c r="D35" s="38">
        <v>0.53300000000000003</v>
      </c>
      <c r="E35" s="32">
        <v>0.4783</v>
      </c>
      <c r="F35" s="33">
        <v>0.4577</v>
      </c>
      <c r="G35" s="34">
        <v>0.58364400000000005</v>
      </c>
      <c r="H35" s="34">
        <v>0.56834400000000007</v>
      </c>
      <c r="I35" s="34">
        <v>0.57171000000000005</v>
      </c>
      <c r="J35" s="34">
        <v>0.53448000000000007</v>
      </c>
      <c r="K35" s="34">
        <v>0.51428399999999996</v>
      </c>
    </row>
    <row r="36" spans="1:11" x14ac:dyDescent="0.25">
      <c r="A36" s="55"/>
      <c r="B36" s="5" t="s">
        <v>5</v>
      </c>
      <c r="C36" s="5" t="s">
        <v>5</v>
      </c>
      <c r="D36" s="38">
        <v>0.55940000000000001</v>
      </c>
      <c r="E36" s="32">
        <v>0.45669999999999999</v>
      </c>
      <c r="F36" s="33">
        <v>0.56540000000000001</v>
      </c>
      <c r="G36" s="34">
        <v>0.55814399999999997</v>
      </c>
      <c r="H36" s="34">
        <v>0.59027399999999997</v>
      </c>
      <c r="I36" s="34">
        <v>0.58354200000000001</v>
      </c>
      <c r="J36" s="34">
        <v>0.58354200000000001</v>
      </c>
      <c r="K36" s="34">
        <v>0.58180799999999999</v>
      </c>
    </row>
    <row r="37" spans="1:11" x14ac:dyDescent="0.25">
      <c r="A37" s="55"/>
      <c r="B37" s="5" t="s">
        <v>6</v>
      </c>
      <c r="C37" s="5" t="s">
        <v>6</v>
      </c>
      <c r="D37" s="38">
        <v>0.57079999999999997</v>
      </c>
      <c r="E37" s="32">
        <v>0.4632</v>
      </c>
      <c r="F37" s="33">
        <v>0.55379999999999996</v>
      </c>
      <c r="G37" s="34">
        <v>0.54631199999999991</v>
      </c>
      <c r="H37" s="34">
        <v>0.56324400000000008</v>
      </c>
      <c r="I37" s="34">
        <v>0.56487599999999993</v>
      </c>
      <c r="J37" s="34">
        <v>0.549678</v>
      </c>
      <c r="K37" s="34">
        <v>0.58180799999999999</v>
      </c>
    </row>
    <row r="38" spans="1:11" x14ac:dyDescent="0.25">
      <c r="A38" s="55"/>
      <c r="B38" s="5" t="s">
        <v>7</v>
      </c>
      <c r="C38" s="5" t="s">
        <v>7</v>
      </c>
      <c r="D38" s="38">
        <v>0.5353</v>
      </c>
      <c r="E38" s="35">
        <v>0.50639999999999996</v>
      </c>
      <c r="F38" s="33">
        <v>0.52070000000000005</v>
      </c>
      <c r="G38" s="34">
        <v>0.55814399999999997</v>
      </c>
      <c r="H38" s="34">
        <v>0.58180799999999999</v>
      </c>
      <c r="I38" s="34">
        <v>0.57507599999999992</v>
      </c>
      <c r="J38" s="34">
        <v>0.56834400000000007</v>
      </c>
      <c r="K38" s="34">
        <v>0.57171000000000005</v>
      </c>
    </row>
    <row r="61" spans="1:11" ht="25.5" x14ac:dyDescent="0.25">
      <c r="A61" s="21"/>
      <c r="B61" s="5"/>
      <c r="C61" s="3" t="s">
        <v>20</v>
      </c>
      <c r="D61" s="4" t="s">
        <v>28</v>
      </c>
      <c r="E61" s="10" t="s">
        <v>12</v>
      </c>
      <c r="F61" s="21" t="s">
        <v>13</v>
      </c>
      <c r="G61" s="5" t="s">
        <v>21</v>
      </c>
      <c r="H61" s="13" t="s">
        <v>16</v>
      </c>
      <c r="I61" s="10" t="s">
        <v>17</v>
      </c>
      <c r="J61" s="10" t="s">
        <v>18</v>
      </c>
      <c r="K61" t="s">
        <v>19</v>
      </c>
    </row>
    <row r="62" spans="1:11" x14ac:dyDescent="0.25">
      <c r="A62" s="55" t="s">
        <v>10</v>
      </c>
      <c r="B62" s="5" t="s">
        <v>2</v>
      </c>
      <c r="C62" s="5" t="s">
        <v>2</v>
      </c>
      <c r="D62" s="9">
        <f>D33*100</f>
        <v>54.21</v>
      </c>
      <c r="E62" s="9">
        <f t="shared" ref="E62:K62" si="0">E33*100</f>
        <v>46.32</v>
      </c>
      <c r="F62" s="9">
        <f t="shared" si="0"/>
        <v>57.37</v>
      </c>
      <c r="G62" s="9">
        <f t="shared" si="0"/>
        <v>55.141199999999998</v>
      </c>
      <c r="H62" s="9">
        <f t="shared" si="0"/>
        <v>58.868279999999999</v>
      </c>
      <c r="I62" s="9">
        <f t="shared" si="0"/>
        <v>58.517399999999995</v>
      </c>
      <c r="J62" s="9">
        <f t="shared" si="0"/>
        <v>58.517399999999995</v>
      </c>
      <c r="K62" s="9">
        <f t="shared" si="0"/>
        <v>58.517399999999995</v>
      </c>
    </row>
    <row r="63" spans="1:11" x14ac:dyDescent="0.25">
      <c r="A63" s="55"/>
      <c r="B63" s="5" t="s">
        <v>3</v>
      </c>
      <c r="C63" s="5" t="s">
        <v>3</v>
      </c>
      <c r="D63" s="9">
        <f t="shared" ref="D63:K67" si="1">D34*100</f>
        <v>49.65</v>
      </c>
      <c r="E63" s="9">
        <f t="shared" si="1"/>
        <v>45.23</v>
      </c>
      <c r="F63" s="9">
        <f t="shared" si="1"/>
        <v>55.04</v>
      </c>
      <c r="G63" s="9">
        <f t="shared" si="1"/>
        <v>58.517399999999995</v>
      </c>
      <c r="H63" s="9">
        <f t="shared" si="1"/>
        <v>58.517399999999995</v>
      </c>
      <c r="I63" s="9">
        <f t="shared" si="1"/>
        <v>57.681000000000004</v>
      </c>
      <c r="J63" s="9">
        <f t="shared" si="1"/>
        <v>54.121199999999995</v>
      </c>
      <c r="K63" s="9">
        <f t="shared" si="1"/>
        <v>58.517399999999995</v>
      </c>
    </row>
    <row r="64" spans="1:11" x14ac:dyDescent="0.25">
      <c r="A64" s="55"/>
      <c r="B64" s="5" t="s">
        <v>4</v>
      </c>
      <c r="C64" s="5" t="s">
        <v>4</v>
      </c>
      <c r="D64" s="9">
        <f t="shared" si="1"/>
        <v>53.300000000000004</v>
      </c>
      <c r="E64" s="9">
        <f t="shared" si="1"/>
        <v>47.83</v>
      </c>
      <c r="F64" s="9">
        <f t="shared" si="1"/>
        <v>45.769999999999996</v>
      </c>
      <c r="G64" s="9">
        <f t="shared" si="1"/>
        <v>58.364400000000003</v>
      </c>
      <c r="H64" s="9">
        <f t="shared" si="1"/>
        <v>56.834400000000009</v>
      </c>
      <c r="I64" s="9">
        <f t="shared" si="1"/>
        <v>57.171000000000006</v>
      </c>
      <c r="J64" s="9">
        <f t="shared" si="1"/>
        <v>53.448000000000008</v>
      </c>
      <c r="K64" s="9">
        <f t="shared" si="1"/>
        <v>51.428399999999996</v>
      </c>
    </row>
    <row r="65" spans="1:11" x14ac:dyDescent="0.25">
      <c r="A65" s="55"/>
      <c r="B65" s="5" t="s">
        <v>5</v>
      </c>
      <c r="C65" s="5" t="s">
        <v>5</v>
      </c>
      <c r="D65" s="9">
        <f t="shared" si="1"/>
        <v>55.94</v>
      </c>
      <c r="E65" s="9">
        <f t="shared" si="1"/>
        <v>45.67</v>
      </c>
      <c r="F65" s="9">
        <f t="shared" si="1"/>
        <v>56.54</v>
      </c>
      <c r="G65" s="9">
        <f t="shared" si="1"/>
        <v>55.814399999999999</v>
      </c>
      <c r="H65" s="9">
        <f t="shared" si="1"/>
        <v>59.0274</v>
      </c>
      <c r="I65" s="9">
        <f t="shared" si="1"/>
        <v>58.354199999999999</v>
      </c>
      <c r="J65" s="9">
        <f t="shared" si="1"/>
        <v>58.354199999999999</v>
      </c>
      <c r="K65" s="9">
        <f t="shared" si="1"/>
        <v>58.180799999999998</v>
      </c>
    </row>
    <row r="66" spans="1:11" x14ac:dyDescent="0.25">
      <c r="A66" s="55"/>
      <c r="B66" s="5" t="s">
        <v>6</v>
      </c>
      <c r="C66" s="5" t="s">
        <v>6</v>
      </c>
      <c r="D66" s="9">
        <f t="shared" si="1"/>
        <v>57.08</v>
      </c>
      <c r="E66" s="9">
        <f t="shared" si="1"/>
        <v>46.32</v>
      </c>
      <c r="F66" s="9">
        <f t="shared" si="1"/>
        <v>55.379999999999995</v>
      </c>
      <c r="G66" s="9">
        <f t="shared" si="1"/>
        <v>54.631199999999993</v>
      </c>
      <c r="H66" s="9">
        <f t="shared" si="1"/>
        <v>56.324400000000011</v>
      </c>
      <c r="I66" s="9">
        <f t="shared" si="1"/>
        <v>56.487599999999993</v>
      </c>
      <c r="J66" s="9">
        <f t="shared" si="1"/>
        <v>54.967799999999997</v>
      </c>
      <c r="K66" s="9">
        <f t="shared" si="1"/>
        <v>58.180799999999998</v>
      </c>
    </row>
    <row r="67" spans="1:11" x14ac:dyDescent="0.25">
      <c r="A67" s="55"/>
      <c r="B67" s="5" t="s">
        <v>7</v>
      </c>
      <c r="C67" s="5" t="s">
        <v>7</v>
      </c>
      <c r="D67" s="9">
        <f t="shared" si="1"/>
        <v>53.53</v>
      </c>
      <c r="E67" s="9">
        <f t="shared" si="1"/>
        <v>50.639999999999993</v>
      </c>
      <c r="F67" s="9">
        <f t="shared" si="1"/>
        <v>52.070000000000007</v>
      </c>
      <c r="G67" s="9">
        <f t="shared" si="1"/>
        <v>55.814399999999999</v>
      </c>
      <c r="H67" s="9">
        <f t="shared" si="1"/>
        <v>58.180799999999998</v>
      </c>
      <c r="I67" s="9">
        <f t="shared" si="1"/>
        <v>57.507599999999989</v>
      </c>
      <c r="J67" s="9">
        <f t="shared" si="1"/>
        <v>56.834400000000009</v>
      </c>
      <c r="K67" s="9">
        <f t="shared" si="1"/>
        <v>57.171000000000006</v>
      </c>
    </row>
  </sheetData>
  <mergeCells count="6">
    <mergeCell ref="A62:A67"/>
    <mergeCell ref="A3:A8"/>
    <mergeCell ref="A10:A15"/>
    <mergeCell ref="A17:A22"/>
    <mergeCell ref="A24:A29"/>
    <mergeCell ref="A33:A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E1" zoomScaleNormal="100" workbookViewId="0">
      <selection activeCell="M3" sqref="M3"/>
    </sheetView>
  </sheetViews>
  <sheetFormatPr defaultRowHeight="15" x14ac:dyDescent="0.25"/>
  <cols>
    <col min="1" max="1" width="12.85546875" customWidth="1"/>
    <col min="7" max="7" width="12.5703125" customWidth="1"/>
  </cols>
  <sheetData>
    <row r="1" spans="1:12" x14ac:dyDescent="0.25">
      <c r="G1" t="s">
        <v>20</v>
      </c>
      <c r="H1" t="s">
        <v>20</v>
      </c>
    </row>
    <row r="2" spans="1:12" ht="25.5" x14ac:dyDescent="0.25">
      <c r="A2" s="1"/>
      <c r="B2" s="2"/>
      <c r="C2" s="3" t="s">
        <v>20</v>
      </c>
      <c r="D2" s="4" t="s">
        <v>25</v>
      </c>
      <c r="E2" t="s">
        <v>31</v>
      </c>
      <c r="F2" s="10" t="s">
        <v>49</v>
      </c>
      <c r="G2" s="14" t="s">
        <v>13</v>
      </c>
      <c r="H2" s="5" t="s">
        <v>15</v>
      </c>
      <c r="I2" s="13" t="s">
        <v>16</v>
      </c>
      <c r="J2" s="10" t="s">
        <v>17</v>
      </c>
      <c r="K2" s="10" t="s">
        <v>18</v>
      </c>
      <c r="L2" t="s">
        <v>19</v>
      </c>
    </row>
    <row r="3" spans="1:12" x14ac:dyDescent="0.25">
      <c r="A3" s="56" t="s">
        <v>1</v>
      </c>
      <c r="B3" s="5" t="s">
        <v>2</v>
      </c>
      <c r="C3" s="5" t="s">
        <v>2</v>
      </c>
      <c r="D3" s="7">
        <v>0.45900000000000002</v>
      </c>
      <c r="E3">
        <v>0.54210000000000003</v>
      </c>
      <c r="F3" s="11">
        <v>0.4632</v>
      </c>
      <c r="G3" s="15">
        <v>0.57369999999999999</v>
      </c>
      <c r="H3" s="16">
        <v>0.55141200000000001</v>
      </c>
      <c r="I3" s="16">
        <v>0.58868279999999995</v>
      </c>
      <c r="J3" s="16">
        <v>0.58517399999999997</v>
      </c>
      <c r="K3" s="16">
        <v>0.58517399999999997</v>
      </c>
      <c r="L3" s="16">
        <v>0.58517399999999997</v>
      </c>
    </row>
    <row r="4" spans="1:12" x14ac:dyDescent="0.25">
      <c r="A4" s="56"/>
      <c r="B4" s="5" t="s">
        <v>3</v>
      </c>
      <c r="C4" s="5" t="s">
        <v>3</v>
      </c>
      <c r="D4" s="7">
        <v>0.4577</v>
      </c>
      <c r="E4">
        <v>0.4965</v>
      </c>
      <c r="F4" s="11">
        <v>0.45229999999999998</v>
      </c>
      <c r="G4" s="15">
        <v>0.5504</v>
      </c>
      <c r="H4" s="16">
        <v>0.58517399999999997</v>
      </c>
      <c r="I4" s="16">
        <v>0.58517399999999997</v>
      </c>
      <c r="J4" s="16">
        <v>0.57681000000000004</v>
      </c>
      <c r="K4" s="16">
        <v>0.54121199999999992</v>
      </c>
      <c r="L4" s="16">
        <v>0.58517399999999997</v>
      </c>
    </row>
    <row r="5" spans="1:12" x14ac:dyDescent="0.25">
      <c r="A5" s="56"/>
      <c r="B5" s="5" t="s">
        <v>4</v>
      </c>
      <c r="C5" s="5" t="s">
        <v>4</v>
      </c>
      <c r="D5" s="7">
        <v>0.46689999999999998</v>
      </c>
      <c r="E5">
        <v>0.53300000000000003</v>
      </c>
      <c r="F5" s="11">
        <v>0.4783</v>
      </c>
      <c r="G5" s="15">
        <v>0.4577</v>
      </c>
      <c r="H5" s="16">
        <v>0.58364400000000005</v>
      </c>
      <c r="I5" s="16">
        <v>0.56834400000000007</v>
      </c>
      <c r="J5" s="16">
        <v>0.57171000000000005</v>
      </c>
      <c r="K5" s="16">
        <v>0.53448000000000007</v>
      </c>
      <c r="L5" s="16">
        <v>0.51428399999999996</v>
      </c>
    </row>
    <row r="6" spans="1:12" x14ac:dyDescent="0.25">
      <c r="A6" s="56"/>
      <c r="B6" s="5" t="s">
        <v>5</v>
      </c>
      <c r="C6" s="5" t="s">
        <v>5</v>
      </c>
      <c r="D6" s="7">
        <v>0.46079999999999999</v>
      </c>
      <c r="E6">
        <v>0.55940000000000001</v>
      </c>
      <c r="F6" s="11">
        <v>0.45669999999999999</v>
      </c>
      <c r="G6" s="15">
        <v>0.56540000000000001</v>
      </c>
      <c r="H6" s="16">
        <v>0.55814399999999997</v>
      </c>
      <c r="I6" s="16">
        <v>0.59027399999999997</v>
      </c>
      <c r="J6" s="16">
        <v>0.58354200000000001</v>
      </c>
      <c r="K6" s="16">
        <v>0.58354200000000001</v>
      </c>
      <c r="L6" s="16">
        <v>0.58180799999999999</v>
      </c>
    </row>
    <row r="7" spans="1:12" x14ac:dyDescent="0.25">
      <c r="A7" s="56"/>
      <c r="B7" s="5" t="s">
        <v>6</v>
      </c>
      <c r="C7" s="5" t="s">
        <v>6</v>
      </c>
      <c r="D7" s="7">
        <v>0.4577</v>
      </c>
      <c r="E7">
        <v>0.57079999999999997</v>
      </c>
      <c r="F7" s="11">
        <v>0.4632</v>
      </c>
      <c r="G7" s="15">
        <v>0.55379999999999996</v>
      </c>
      <c r="H7" s="16">
        <v>0.54631199999999991</v>
      </c>
      <c r="I7" s="16">
        <v>0.56324400000000008</v>
      </c>
      <c r="J7" s="16">
        <v>0.56487599999999993</v>
      </c>
      <c r="K7" s="16">
        <v>0.549678</v>
      </c>
      <c r="L7" s="16">
        <v>0.58180799999999999</v>
      </c>
    </row>
    <row r="8" spans="1:12" x14ac:dyDescent="0.25">
      <c r="A8" s="56"/>
      <c r="B8" s="5" t="s">
        <v>7</v>
      </c>
      <c r="C8" s="5" t="s">
        <v>7</v>
      </c>
      <c r="D8" s="7">
        <v>0.51019999999999999</v>
      </c>
      <c r="E8">
        <v>0.5353</v>
      </c>
      <c r="F8" s="12">
        <v>0.50639999999999996</v>
      </c>
      <c r="G8" s="15">
        <v>0.52070000000000005</v>
      </c>
      <c r="H8" s="16">
        <v>0.55814399999999997</v>
      </c>
      <c r="I8" s="16">
        <v>0.58180799999999999</v>
      </c>
      <c r="J8" s="16">
        <v>0.57507599999999992</v>
      </c>
      <c r="K8" s="16">
        <v>0.56834400000000007</v>
      </c>
      <c r="L8" s="16">
        <v>0.57171000000000005</v>
      </c>
    </row>
    <row r="9" spans="1:12" ht="38.25" x14ac:dyDescent="0.25">
      <c r="A9" s="14"/>
      <c r="B9" s="5"/>
      <c r="C9" s="3" t="s">
        <v>20</v>
      </c>
      <c r="D9" s="4" t="s">
        <v>27</v>
      </c>
      <c r="E9" s="10" t="s">
        <v>12</v>
      </c>
      <c r="F9" s="14" t="s">
        <v>13</v>
      </c>
      <c r="G9" s="5" t="s">
        <v>14</v>
      </c>
      <c r="H9" s="13" t="s">
        <v>16</v>
      </c>
      <c r="I9" s="10" t="s">
        <v>17</v>
      </c>
      <c r="J9" s="10" t="s">
        <v>18</v>
      </c>
      <c r="K9" t="s">
        <v>19</v>
      </c>
    </row>
    <row r="10" spans="1:12" x14ac:dyDescent="0.25">
      <c r="A10" s="56" t="s">
        <v>8</v>
      </c>
      <c r="B10" s="5" t="s">
        <v>2</v>
      </c>
      <c r="C10" s="5" t="s">
        <v>22</v>
      </c>
      <c r="D10" s="7">
        <v>0.45760000000000001</v>
      </c>
      <c r="E10" s="11">
        <v>0.52290000000000003</v>
      </c>
      <c r="F10" s="15">
        <v>0.57369999999999999</v>
      </c>
      <c r="G10" s="16">
        <v>0.55141200000000001</v>
      </c>
      <c r="H10" s="16">
        <v>0.58868279999999995</v>
      </c>
      <c r="I10" s="16">
        <v>0.58517399999999997</v>
      </c>
      <c r="J10" s="16">
        <v>0.58517399999999997</v>
      </c>
      <c r="K10" s="16">
        <v>0.58517399999999997</v>
      </c>
      <c r="L10" s="19">
        <v>1</v>
      </c>
    </row>
    <row r="11" spans="1:12" x14ac:dyDescent="0.25">
      <c r="A11" s="56"/>
      <c r="B11" s="5" t="s">
        <v>3</v>
      </c>
      <c r="C11" s="5" t="s">
        <v>3</v>
      </c>
      <c r="D11" s="7">
        <v>0.45760000000000001</v>
      </c>
      <c r="E11" s="11">
        <v>0.55100000000000005</v>
      </c>
      <c r="F11" s="15">
        <v>0.5504</v>
      </c>
      <c r="G11" s="16">
        <v>0.58517399999999997</v>
      </c>
      <c r="H11" s="16">
        <v>0.58517399999999997</v>
      </c>
      <c r="I11" s="16">
        <v>0.57681000000000004</v>
      </c>
      <c r="J11" s="16">
        <v>0.54121199999999992</v>
      </c>
      <c r="K11" s="16">
        <v>0.58517399999999997</v>
      </c>
      <c r="L11" s="19">
        <v>1</v>
      </c>
    </row>
    <row r="12" spans="1:12" x14ac:dyDescent="0.25">
      <c r="A12" s="56"/>
      <c r="B12" s="5" t="s">
        <v>4</v>
      </c>
      <c r="C12" s="5" t="s">
        <v>4</v>
      </c>
      <c r="D12" s="7">
        <v>0.49299999999999999</v>
      </c>
      <c r="E12" s="11">
        <v>0.55659999999999998</v>
      </c>
      <c r="F12" s="15">
        <v>0.4577</v>
      </c>
      <c r="G12" s="16">
        <v>0.58364400000000005</v>
      </c>
      <c r="H12" s="16">
        <v>0.56834400000000007</v>
      </c>
      <c r="I12" s="16">
        <v>0.57171000000000005</v>
      </c>
      <c r="J12" s="16">
        <v>0.53448000000000007</v>
      </c>
      <c r="K12" s="16">
        <v>0.51428399999999996</v>
      </c>
      <c r="L12" s="19">
        <v>1</v>
      </c>
    </row>
    <row r="13" spans="1:12" x14ac:dyDescent="0.25">
      <c r="A13" s="56"/>
      <c r="B13" s="5" t="s">
        <v>5</v>
      </c>
      <c r="C13" s="5" t="s">
        <v>5</v>
      </c>
      <c r="D13" s="7">
        <v>0.5585</v>
      </c>
      <c r="E13" s="11">
        <v>0.53659999999999997</v>
      </c>
      <c r="F13" s="15">
        <v>0.56540000000000001</v>
      </c>
      <c r="G13" s="16">
        <v>0.55814399999999997</v>
      </c>
      <c r="H13" s="16">
        <v>0.59027399999999997</v>
      </c>
      <c r="I13" s="16">
        <v>0.58354200000000001</v>
      </c>
      <c r="J13" s="16">
        <v>0.58354200000000001</v>
      </c>
      <c r="K13" s="16">
        <v>0.58180799999999999</v>
      </c>
      <c r="L13" s="19">
        <v>1</v>
      </c>
    </row>
    <row r="14" spans="1:12" x14ac:dyDescent="0.25">
      <c r="A14" s="56"/>
      <c r="B14" s="5" t="s">
        <v>6</v>
      </c>
      <c r="C14" s="5" t="s">
        <v>6</v>
      </c>
      <c r="D14" s="7">
        <v>0.47299999999999998</v>
      </c>
      <c r="E14" s="11">
        <v>0.54620000000000002</v>
      </c>
      <c r="F14" s="15">
        <v>0.55379999999999996</v>
      </c>
      <c r="G14" s="16">
        <v>0.54631199999999991</v>
      </c>
      <c r="H14" s="16">
        <v>0.56324400000000008</v>
      </c>
      <c r="I14" s="16">
        <v>0.56487599999999993</v>
      </c>
      <c r="J14" s="16">
        <v>0.549678</v>
      </c>
      <c r="K14" s="16">
        <v>0.58180799999999999</v>
      </c>
      <c r="L14" s="19">
        <v>1</v>
      </c>
    </row>
    <row r="15" spans="1:12" x14ac:dyDescent="0.25">
      <c r="A15" s="56"/>
      <c r="B15" s="5" t="s">
        <v>7</v>
      </c>
      <c r="C15" s="5" t="s">
        <v>7</v>
      </c>
      <c r="D15" s="7">
        <v>0.50229999999999997</v>
      </c>
      <c r="E15" s="12">
        <v>0.54100000000000004</v>
      </c>
      <c r="F15" s="15">
        <v>0.52070000000000005</v>
      </c>
      <c r="G15" s="16">
        <v>0.55814399999999997</v>
      </c>
      <c r="H15" s="16">
        <v>0.58180799999999999</v>
      </c>
      <c r="I15" s="16">
        <v>0.57507599999999992</v>
      </c>
      <c r="J15" s="16">
        <v>0.56834400000000007</v>
      </c>
      <c r="K15" s="16">
        <v>0.57171000000000005</v>
      </c>
      <c r="L15" s="19">
        <v>1</v>
      </c>
    </row>
    <row r="16" spans="1:12" x14ac:dyDescent="0.25">
      <c r="A16" s="14"/>
      <c r="B16" s="5"/>
      <c r="C16" s="3" t="s">
        <v>0</v>
      </c>
      <c r="D16" s="4" t="s">
        <v>11</v>
      </c>
      <c r="E16" s="10" t="s">
        <v>12</v>
      </c>
      <c r="F16" s="14" t="s">
        <v>13</v>
      </c>
      <c r="G16" s="5" t="s">
        <v>14</v>
      </c>
      <c r="H16" s="13" t="s">
        <v>16</v>
      </c>
      <c r="I16" s="10" t="s">
        <v>17</v>
      </c>
      <c r="J16" s="10" t="s">
        <v>18</v>
      </c>
      <c r="K16" t="s">
        <v>19</v>
      </c>
    </row>
    <row r="17" spans="1:11" x14ac:dyDescent="0.25">
      <c r="A17" s="56" t="s">
        <v>9</v>
      </c>
      <c r="B17" s="5" t="s">
        <v>2</v>
      </c>
      <c r="C17" s="8">
        <v>0.53969999999999996</v>
      </c>
      <c r="D17" s="7">
        <v>0.45600000000000002</v>
      </c>
      <c r="E17" s="11">
        <v>0.50680000000000003</v>
      </c>
      <c r="F17" s="15">
        <v>0.57369999999999999</v>
      </c>
      <c r="G17" s="16">
        <v>0.55141200000000001</v>
      </c>
      <c r="H17" s="16">
        <v>0.58868279999999995</v>
      </c>
      <c r="I17" s="16">
        <v>0.58517399999999997</v>
      </c>
      <c r="J17" s="16">
        <v>0.58517399999999997</v>
      </c>
      <c r="K17" s="16">
        <v>0.58517399999999997</v>
      </c>
    </row>
    <row r="18" spans="1:11" x14ac:dyDescent="0.25">
      <c r="A18" s="56"/>
      <c r="B18" s="5" t="s">
        <v>3</v>
      </c>
      <c r="C18" s="8">
        <v>0.5302</v>
      </c>
      <c r="D18" s="7">
        <v>0.54190000000000005</v>
      </c>
      <c r="E18" s="11">
        <v>0.49859999999999999</v>
      </c>
      <c r="F18" s="15">
        <v>0.5504</v>
      </c>
      <c r="G18" s="16">
        <v>0.58517399999999997</v>
      </c>
      <c r="H18" s="16">
        <v>0.58517399999999997</v>
      </c>
      <c r="I18" s="16">
        <v>0.57681000000000004</v>
      </c>
      <c r="J18" s="16">
        <v>0.54121199999999992</v>
      </c>
      <c r="K18" s="16">
        <v>0.58517399999999997</v>
      </c>
    </row>
    <row r="19" spans="1:11" x14ac:dyDescent="0.25">
      <c r="A19" s="56"/>
      <c r="B19" s="5" t="s">
        <v>4</v>
      </c>
      <c r="C19" s="8">
        <v>0.5423</v>
      </c>
      <c r="D19" s="7">
        <v>0.48599999999999999</v>
      </c>
      <c r="E19" s="11">
        <v>0.49590000000000001</v>
      </c>
      <c r="F19" s="15">
        <v>0.4577</v>
      </c>
      <c r="G19" s="16">
        <v>0.58364400000000005</v>
      </c>
      <c r="H19" s="16">
        <v>0.56834400000000007</v>
      </c>
      <c r="I19" s="16">
        <v>0.57171000000000005</v>
      </c>
      <c r="J19" s="16">
        <v>0.53448000000000007</v>
      </c>
      <c r="K19" s="16">
        <v>0.51428399999999996</v>
      </c>
    </row>
    <row r="20" spans="1:11" x14ac:dyDescent="0.25">
      <c r="A20" s="56"/>
      <c r="B20" s="5" t="s">
        <v>5</v>
      </c>
      <c r="C20" s="8">
        <v>0.57450000000000001</v>
      </c>
      <c r="D20" s="7">
        <v>0.51239999999999997</v>
      </c>
      <c r="E20" s="11">
        <v>0.50129999999999997</v>
      </c>
      <c r="F20" s="15">
        <v>0.56540000000000001</v>
      </c>
      <c r="G20" s="16">
        <v>0.55814399999999997</v>
      </c>
      <c r="H20" s="16">
        <v>0.59027399999999997</v>
      </c>
      <c r="I20" s="16">
        <v>0.58354200000000001</v>
      </c>
      <c r="J20" s="16">
        <v>0.58354200000000001</v>
      </c>
      <c r="K20" s="16">
        <v>0.58180799999999999</v>
      </c>
    </row>
    <row r="21" spans="1:11" x14ac:dyDescent="0.25">
      <c r="A21" s="56"/>
      <c r="B21" s="5" t="s">
        <v>6</v>
      </c>
      <c r="C21" s="8">
        <v>0.58489999999999998</v>
      </c>
      <c r="D21" s="7">
        <v>0.54500000000000004</v>
      </c>
      <c r="E21" s="11">
        <v>0.53669999999999995</v>
      </c>
      <c r="F21" s="15">
        <v>0.55379999999999996</v>
      </c>
      <c r="G21" s="16">
        <v>0.54631199999999991</v>
      </c>
      <c r="H21" s="16">
        <v>0.56324400000000008</v>
      </c>
      <c r="I21" s="16">
        <v>0.56487599999999993</v>
      </c>
      <c r="J21" s="16">
        <v>0.549678</v>
      </c>
      <c r="K21" s="16">
        <v>0.58180799999999999</v>
      </c>
    </row>
    <row r="22" spans="1:11" x14ac:dyDescent="0.25">
      <c r="A22" s="56"/>
      <c r="B22" s="5" t="s">
        <v>7</v>
      </c>
      <c r="C22" s="8">
        <v>0.52359999999999995</v>
      </c>
      <c r="D22" s="7">
        <v>0.50929999999999997</v>
      </c>
      <c r="E22" s="12">
        <v>0.50680000000000003</v>
      </c>
      <c r="F22" s="15">
        <v>0.52070000000000005</v>
      </c>
      <c r="G22" s="16">
        <v>0.55814399999999997</v>
      </c>
      <c r="H22" s="16">
        <v>0.58180799999999999</v>
      </c>
      <c r="I22" s="16">
        <v>0.57507599999999992</v>
      </c>
      <c r="J22" s="16">
        <v>0.56834400000000007</v>
      </c>
      <c r="K22" s="16">
        <v>0.57171000000000005</v>
      </c>
    </row>
    <row r="23" spans="1:11" x14ac:dyDescent="0.25">
      <c r="A23" s="14"/>
      <c r="B23" s="5"/>
      <c r="C23" s="3" t="s">
        <v>0</v>
      </c>
      <c r="D23" s="4" t="s">
        <v>11</v>
      </c>
      <c r="E23" s="10" t="s">
        <v>12</v>
      </c>
      <c r="F23" s="14" t="s">
        <v>13</v>
      </c>
      <c r="G23" s="5" t="s">
        <v>14</v>
      </c>
      <c r="H23" s="13" t="s">
        <v>16</v>
      </c>
      <c r="I23" s="10" t="s">
        <v>17</v>
      </c>
      <c r="J23" s="10" t="s">
        <v>18</v>
      </c>
      <c r="K23" t="s">
        <v>19</v>
      </c>
    </row>
    <row r="24" spans="1:11" x14ac:dyDescent="0.25">
      <c r="A24" s="55" t="s">
        <v>10</v>
      </c>
      <c r="B24" s="5" t="s">
        <v>2</v>
      </c>
      <c r="C24" s="6">
        <v>0.53100000000000003</v>
      </c>
      <c r="D24" s="9">
        <v>0.54210000000000003</v>
      </c>
      <c r="E24" s="11">
        <v>0.4632</v>
      </c>
      <c r="F24" s="15">
        <v>0.57369999999999999</v>
      </c>
      <c r="G24" s="16">
        <v>0.55141200000000001</v>
      </c>
      <c r="H24" s="16">
        <v>0.58868279999999995</v>
      </c>
      <c r="I24" s="16">
        <v>0.58517399999999997</v>
      </c>
      <c r="J24" s="16">
        <v>0.58517399999999997</v>
      </c>
      <c r="K24" s="16">
        <v>0.58517399999999997</v>
      </c>
    </row>
    <row r="25" spans="1:11" x14ac:dyDescent="0.25">
      <c r="A25" s="55"/>
      <c r="B25" s="5" t="s">
        <v>3</v>
      </c>
      <c r="C25" s="6">
        <v>0.5202</v>
      </c>
      <c r="D25" s="9">
        <v>0.4965</v>
      </c>
      <c r="E25" s="11">
        <v>0.45229999999999998</v>
      </c>
      <c r="F25" s="15">
        <v>0.5504</v>
      </c>
      <c r="G25" s="16">
        <v>0.58517399999999997</v>
      </c>
      <c r="H25" s="16">
        <v>0.58517399999999997</v>
      </c>
      <c r="I25" s="16">
        <v>0.57681000000000004</v>
      </c>
      <c r="J25" s="16">
        <v>0.54121199999999992</v>
      </c>
      <c r="K25" s="16">
        <v>0.58517399999999997</v>
      </c>
    </row>
    <row r="26" spans="1:11" x14ac:dyDescent="0.25">
      <c r="A26" s="55"/>
      <c r="B26" s="5" t="s">
        <v>4</v>
      </c>
      <c r="C26" s="6">
        <v>0.52149999999999996</v>
      </c>
      <c r="D26" s="9">
        <v>0.53300000000000003</v>
      </c>
      <c r="E26" s="11">
        <v>0.4783</v>
      </c>
      <c r="F26" s="15">
        <v>0.4577</v>
      </c>
      <c r="G26" s="16">
        <v>0.58364400000000005</v>
      </c>
      <c r="H26" s="16">
        <v>0.56834400000000007</v>
      </c>
      <c r="I26" s="16">
        <v>0.57171000000000005</v>
      </c>
      <c r="J26" s="16">
        <v>0.53448000000000007</v>
      </c>
      <c r="K26" s="16">
        <v>0.51428399999999996</v>
      </c>
    </row>
    <row r="27" spans="1:11" x14ac:dyDescent="0.25">
      <c r="A27" s="55"/>
      <c r="B27" s="5" t="s">
        <v>5</v>
      </c>
      <c r="C27" s="6">
        <v>0.55840000000000001</v>
      </c>
      <c r="D27" s="9">
        <v>0.55940000000000001</v>
      </c>
      <c r="E27" s="11">
        <v>0.45669999999999999</v>
      </c>
      <c r="F27" s="15">
        <v>0.56540000000000001</v>
      </c>
      <c r="G27" s="16">
        <v>0.55814399999999997</v>
      </c>
      <c r="H27" s="16">
        <v>0.59027399999999997</v>
      </c>
      <c r="I27" s="16">
        <v>0.58354200000000001</v>
      </c>
      <c r="J27" s="16">
        <v>0.58354200000000001</v>
      </c>
      <c r="K27" s="16">
        <v>0.58180799999999999</v>
      </c>
    </row>
    <row r="28" spans="1:11" x14ac:dyDescent="0.25">
      <c r="A28" s="55"/>
      <c r="B28" s="5" t="s">
        <v>6</v>
      </c>
      <c r="C28" s="6">
        <v>0.56489999999999996</v>
      </c>
      <c r="D28" s="9">
        <v>0.57079999999999997</v>
      </c>
      <c r="E28" s="11">
        <v>0.4632</v>
      </c>
      <c r="F28" s="15">
        <v>0.55379999999999996</v>
      </c>
      <c r="G28" s="16">
        <v>0.54631199999999991</v>
      </c>
      <c r="H28" s="16">
        <v>0.56324400000000008</v>
      </c>
      <c r="I28" s="16">
        <v>0.56487599999999993</v>
      </c>
      <c r="J28" s="16">
        <v>0.549678</v>
      </c>
      <c r="K28" s="16">
        <v>0.58180799999999999</v>
      </c>
    </row>
    <row r="29" spans="1:11" x14ac:dyDescent="0.25">
      <c r="A29" s="55"/>
      <c r="B29" s="5" t="s">
        <v>7</v>
      </c>
      <c r="C29" s="6">
        <v>0.52800000000000002</v>
      </c>
      <c r="D29" s="9">
        <v>0.5353</v>
      </c>
      <c r="E29" s="12">
        <v>0.50639999999999996</v>
      </c>
      <c r="F29" s="15">
        <v>0.52070000000000005</v>
      </c>
      <c r="G29" s="16">
        <v>0.55814399999999997</v>
      </c>
      <c r="H29" s="16">
        <v>0.58180799999999999</v>
      </c>
      <c r="I29" s="16">
        <v>0.57507599999999992</v>
      </c>
      <c r="J29" s="16">
        <v>0.56834400000000007</v>
      </c>
      <c r="K29" s="16">
        <v>0.57171000000000005</v>
      </c>
    </row>
    <row r="32" spans="1:11" x14ac:dyDescent="0.25">
      <c r="A32" s="17"/>
      <c r="B32" s="5"/>
      <c r="C32" s="3" t="s">
        <v>20</v>
      </c>
      <c r="D32" s="4" t="s">
        <v>11</v>
      </c>
      <c r="E32" s="10" t="s">
        <v>12</v>
      </c>
      <c r="F32" s="17" t="s">
        <v>13</v>
      </c>
      <c r="G32" s="5" t="s">
        <v>21</v>
      </c>
      <c r="H32" s="13" t="s">
        <v>16</v>
      </c>
      <c r="I32" s="10" t="s">
        <v>17</v>
      </c>
      <c r="J32" s="10" t="s">
        <v>18</v>
      </c>
      <c r="K32" t="s">
        <v>19</v>
      </c>
    </row>
    <row r="33" spans="1:11" x14ac:dyDescent="0.25">
      <c r="A33" s="55" t="s">
        <v>10</v>
      </c>
      <c r="B33" s="5" t="s">
        <v>2</v>
      </c>
      <c r="C33" s="5" t="s">
        <v>2</v>
      </c>
      <c r="D33" s="9">
        <v>0.54210000000000003</v>
      </c>
      <c r="E33" s="11">
        <v>0.4632</v>
      </c>
      <c r="F33" s="15">
        <v>0.57369999999999999</v>
      </c>
      <c r="G33" s="16">
        <v>0.55141200000000001</v>
      </c>
      <c r="H33" s="16">
        <v>0.58868279999999995</v>
      </c>
      <c r="I33" s="16">
        <v>0.58517399999999997</v>
      </c>
      <c r="J33" s="16">
        <v>0.58517399999999997</v>
      </c>
      <c r="K33" s="16">
        <v>0.58517399999999997</v>
      </c>
    </row>
    <row r="34" spans="1:11" x14ac:dyDescent="0.25">
      <c r="A34" s="55"/>
      <c r="B34" s="5" t="s">
        <v>3</v>
      </c>
      <c r="C34" s="5" t="s">
        <v>3</v>
      </c>
      <c r="D34" s="9">
        <v>0.4965</v>
      </c>
      <c r="E34" s="11">
        <v>0.45229999999999998</v>
      </c>
      <c r="F34" s="15">
        <v>0.5504</v>
      </c>
      <c r="G34" s="16">
        <v>0.58517399999999997</v>
      </c>
      <c r="H34" s="16">
        <v>0.58517399999999997</v>
      </c>
      <c r="I34" s="16">
        <v>0.57681000000000004</v>
      </c>
      <c r="J34" s="16">
        <v>0.54121199999999992</v>
      </c>
      <c r="K34" s="16">
        <v>0.58517399999999997</v>
      </c>
    </row>
    <row r="35" spans="1:11" x14ac:dyDescent="0.25">
      <c r="A35" s="55"/>
      <c r="B35" s="5" t="s">
        <v>4</v>
      </c>
      <c r="C35" s="5" t="s">
        <v>4</v>
      </c>
      <c r="D35" s="9">
        <v>0.53300000000000003</v>
      </c>
      <c r="E35" s="11">
        <v>0.4783</v>
      </c>
      <c r="F35" s="15">
        <v>0.4577</v>
      </c>
      <c r="G35" s="16">
        <v>0.58364400000000005</v>
      </c>
      <c r="H35" s="16">
        <v>0.56834400000000007</v>
      </c>
      <c r="I35" s="16">
        <v>0.57171000000000005</v>
      </c>
      <c r="J35" s="16">
        <v>0.53448000000000007</v>
      </c>
      <c r="K35" s="16">
        <v>0.51428399999999996</v>
      </c>
    </row>
    <row r="36" spans="1:11" x14ac:dyDescent="0.25">
      <c r="A36" s="55"/>
      <c r="B36" s="5" t="s">
        <v>5</v>
      </c>
      <c r="C36" s="5" t="s">
        <v>5</v>
      </c>
      <c r="D36" s="9">
        <v>0.55940000000000001</v>
      </c>
      <c r="E36" s="11">
        <v>0.45669999999999999</v>
      </c>
      <c r="F36" s="15">
        <v>0.56540000000000001</v>
      </c>
      <c r="G36" s="16">
        <v>0.55814399999999997</v>
      </c>
      <c r="H36" s="16">
        <v>0.59027399999999997</v>
      </c>
      <c r="I36" s="16">
        <v>0.58354200000000001</v>
      </c>
      <c r="J36" s="16">
        <v>0.58354200000000001</v>
      </c>
      <c r="K36" s="16">
        <v>0.58180799999999999</v>
      </c>
    </row>
    <row r="37" spans="1:11" x14ac:dyDescent="0.25">
      <c r="A37" s="55"/>
      <c r="B37" s="5" t="s">
        <v>6</v>
      </c>
      <c r="C37" s="5" t="s">
        <v>6</v>
      </c>
      <c r="D37" s="9">
        <v>0.57079999999999997</v>
      </c>
      <c r="E37" s="11">
        <v>0.4632</v>
      </c>
      <c r="F37" s="15">
        <v>0.55379999999999996</v>
      </c>
      <c r="G37" s="16">
        <v>0.54631199999999991</v>
      </c>
      <c r="H37" s="16">
        <v>0.56324400000000008</v>
      </c>
      <c r="I37" s="16">
        <v>0.56487599999999993</v>
      </c>
      <c r="J37" s="16">
        <v>0.549678</v>
      </c>
      <c r="K37" s="16">
        <v>0.58180799999999999</v>
      </c>
    </row>
    <row r="38" spans="1:11" x14ac:dyDescent="0.25">
      <c r="A38" s="55"/>
      <c r="B38" s="5" t="s">
        <v>7</v>
      </c>
      <c r="C38" s="5" t="s">
        <v>7</v>
      </c>
      <c r="D38" s="9">
        <v>0.5353</v>
      </c>
      <c r="E38" s="12">
        <v>0.50639999999999996</v>
      </c>
      <c r="F38" s="15">
        <v>0.52070000000000005</v>
      </c>
      <c r="G38" s="16">
        <v>0.55814399999999997</v>
      </c>
      <c r="H38" s="16">
        <v>0.58180799999999999</v>
      </c>
      <c r="I38" s="16">
        <v>0.57507599999999992</v>
      </c>
      <c r="J38" s="16">
        <v>0.56834400000000007</v>
      </c>
      <c r="K38" s="16">
        <v>0.57171000000000005</v>
      </c>
    </row>
    <row r="61" spans="1:11" ht="25.5" x14ac:dyDescent="0.25">
      <c r="A61" s="17"/>
      <c r="B61" s="5"/>
      <c r="C61" s="3" t="s">
        <v>20</v>
      </c>
      <c r="D61" s="4" t="s">
        <v>28</v>
      </c>
      <c r="E61" s="10" t="s">
        <v>12</v>
      </c>
      <c r="F61" s="17" t="s">
        <v>13</v>
      </c>
      <c r="G61" s="5" t="s">
        <v>21</v>
      </c>
      <c r="H61" s="13" t="s">
        <v>16</v>
      </c>
      <c r="I61" s="10" t="s">
        <v>17</v>
      </c>
      <c r="J61" s="10" t="s">
        <v>18</v>
      </c>
      <c r="K61" t="s">
        <v>19</v>
      </c>
    </row>
    <row r="62" spans="1:11" x14ac:dyDescent="0.25">
      <c r="A62" s="55" t="s">
        <v>10</v>
      </c>
      <c r="B62" s="5" t="s">
        <v>2</v>
      </c>
      <c r="C62" s="5" t="s">
        <v>2</v>
      </c>
      <c r="D62" s="9">
        <f>D33*100</f>
        <v>54.21</v>
      </c>
      <c r="E62" s="9">
        <f t="shared" ref="E62:K62" si="0">E33*100</f>
        <v>46.32</v>
      </c>
      <c r="F62" s="9">
        <f t="shared" si="0"/>
        <v>57.37</v>
      </c>
      <c r="G62" s="9">
        <f t="shared" si="0"/>
        <v>55.141199999999998</v>
      </c>
      <c r="H62" s="9">
        <f t="shared" si="0"/>
        <v>58.868279999999999</v>
      </c>
      <c r="I62" s="9">
        <f t="shared" si="0"/>
        <v>58.517399999999995</v>
      </c>
      <c r="J62" s="9">
        <f t="shared" si="0"/>
        <v>58.517399999999995</v>
      </c>
      <c r="K62" s="9">
        <f t="shared" si="0"/>
        <v>58.517399999999995</v>
      </c>
    </row>
    <row r="63" spans="1:11" x14ac:dyDescent="0.25">
      <c r="A63" s="55"/>
      <c r="B63" s="5" t="s">
        <v>3</v>
      </c>
      <c r="C63" s="5" t="s">
        <v>3</v>
      </c>
      <c r="D63" s="9">
        <f t="shared" ref="D63:K67" si="1">D34*100</f>
        <v>49.65</v>
      </c>
      <c r="E63" s="9">
        <f t="shared" si="1"/>
        <v>45.23</v>
      </c>
      <c r="F63" s="9">
        <f t="shared" si="1"/>
        <v>55.04</v>
      </c>
      <c r="G63" s="9">
        <f t="shared" si="1"/>
        <v>58.517399999999995</v>
      </c>
      <c r="H63" s="9">
        <f t="shared" si="1"/>
        <v>58.517399999999995</v>
      </c>
      <c r="I63" s="9">
        <f t="shared" si="1"/>
        <v>57.681000000000004</v>
      </c>
      <c r="J63" s="9">
        <f t="shared" si="1"/>
        <v>54.121199999999995</v>
      </c>
      <c r="K63" s="9">
        <f t="shared" si="1"/>
        <v>58.517399999999995</v>
      </c>
    </row>
    <row r="64" spans="1:11" x14ac:dyDescent="0.25">
      <c r="A64" s="55"/>
      <c r="B64" s="5" t="s">
        <v>4</v>
      </c>
      <c r="C64" s="5" t="s">
        <v>4</v>
      </c>
      <c r="D64" s="9">
        <f t="shared" si="1"/>
        <v>53.300000000000004</v>
      </c>
      <c r="E64" s="9">
        <f t="shared" si="1"/>
        <v>47.83</v>
      </c>
      <c r="F64" s="9">
        <f t="shared" si="1"/>
        <v>45.769999999999996</v>
      </c>
      <c r="G64" s="9">
        <f t="shared" si="1"/>
        <v>58.364400000000003</v>
      </c>
      <c r="H64" s="9">
        <f t="shared" si="1"/>
        <v>56.834400000000009</v>
      </c>
      <c r="I64" s="9">
        <f t="shared" si="1"/>
        <v>57.171000000000006</v>
      </c>
      <c r="J64" s="9">
        <f t="shared" si="1"/>
        <v>53.448000000000008</v>
      </c>
      <c r="K64" s="9">
        <f t="shared" si="1"/>
        <v>51.428399999999996</v>
      </c>
    </row>
    <row r="65" spans="1:11" x14ac:dyDescent="0.25">
      <c r="A65" s="55"/>
      <c r="B65" s="5" t="s">
        <v>5</v>
      </c>
      <c r="C65" s="5" t="s">
        <v>5</v>
      </c>
      <c r="D65" s="9">
        <f t="shared" si="1"/>
        <v>55.94</v>
      </c>
      <c r="E65" s="9">
        <f t="shared" si="1"/>
        <v>45.67</v>
      </c>
      <c r="F65" s="9">
        <f t="shared" si="1"/>
        <v>56.54</v>
      </c>
      <c r="G65" s="9">
        <f t="shared" si="1"/>
        <v>55.814399999999999</v>
      </c>
      <c r="H65" s="9">
        <f t="shared" si="1"/>
        <v>59.0274</v>
      </c>
      <c r="I65" s="9">
        <f t="shared" si="1"/>
        <v>58.354199999999999</v>
      </c>
      <c r="J65" s="9">
        <f t="shared" si="1"/>
        <v>58.354199999999999</v>
      </c>
      <c r="K65" s="9">
        <f t="shared" si="1"/>
        <v>58.180799999999998</v>
      </c>
    </row>
    <row r="66" spans="1:11" x14ac:dyDescent="0.25">
      <c r="A66" s="55"/>
      <c r="B66" s="5" t="s">
        <v>6</v>
      </c>
      <c r="C66" s="5" t="s">
        <v>6</v>
      </c>
      <c r="D66" s="9">
        <f t="shared" si="1"/>
        <v>57.08</v>
      </c>
      <c r="E66" s="9">
        <f t="shared" si="1"/>
        <v>46.32</v>
      </c>
      <c r="F66" s="9">
        <f t="shared" si="1"/>
        <v>55.379999999999995</v>
      </c>
      <c r="G66" s="9">
        <f t="shared" si="1"/>
        <v>54.631199999999993</v>
      </c>
      <c r="H66" s="9">
        <f t="shared" si="1"/>
        <v>56.324400000000011</v>
      </c>
      <c r="I66" s="9">
        <f t="shared" si="1"/>
        <v>56.487599999999993</v>
      </c>
      <c r="J66" s="9">
        <f t="shared" si="1"/>
        <v>54.967799999999997</v>
      </c>
      <c r="K66" s="9">
        <f t="shared" si="1"/>
        <v>58.180799999999998</v>
      </c>
    </row>
    <row r="67" spans="1:11" x14ac:dyDescent="0.25">
      <c r="A67" s="55"/>
      <c r="B67" s="5" t="s">
        <v>7</v>
      </c>
      <c r="C67" s="5" t="s">
        <v>7</v>
      </c>
      <c r="D67" s="9">
        <f t="shared" si="1"/>
        <v>53.53</v>
      </c>
      <c r="E67" s="9">
        <f t="shared" si="1"/>
        <v>50.639999999999993</v>
      </c>
      <c r="F67" s="9">
        <f t="shared" si="1"/>
        <v>52.070000000000007</v>
      </c>
      <c r="G67" s="9">
        <f t="shared" si="1"/>
        <v>55.814399999999999</v>
      </c>
      <c r="H67" s="9">
        <f t="shared" si="1"/>
        <v>58.180799999999998</v>
      </c>
      <c r="I67" s="9">
        <f t="shared" si="1"/>
        <v>57.507599999999989</v>
      </c>
      <c r="J67" s="9">
        <f t="shared" si="1"/>
        <v>56.834400000000009</v>
      </c>
      <c r="K67" s="9">
        <f t="shared" si="1"/>
        <v>57.171000000000006</v>
      </c>
    </row>
  </sheetData>
  <mergeCells count="6">
    <mergeCell ref="A62:A67"/>
    <mergeCell ref="A3:A8"/>
    <mergeCell ref="A10:A15"/>
    <mergeCell ref="A17:A22"/>
    <mergeCell ref="A24:A29"/>
    <mergeCell ref="A33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B1" sqref="B1:I7"/>
    </sheetView>
  </sheetViews>
  <sheetFormatPr defaultRowHeight="15" x14ac:dyDescent="0.25"/>
  <cols>
    <col min="3" max="4" width="10" bestFit="1" customWidth="1"/>
    <col min="5" max="5" width="9.28515625" bestFit="1" customWidth="1"/>
    <col min="6" max="6" width="10" bestFit="1" customWidth="1"/>
  </cols>
  <sheetData>
    <row r="1" spans="1:9" ht="25.5" x14ac:dyDescent="0.25">
      <c r="A1" s="1"/>
      <c r="B1" s="2"/>
      <c r="C1" s="4" t="s">
        <v>25</v>
      </c>
      <c r="D1" t="s">
        <v>30</v>
      </c>
      <c r="E1" t="s">
        <v>12</v>
      </c>
      <c r="F1" t="s">
        <v>13</v>
      </c>
      <c r="G1" t="s">
        <v>21</v>
      </c>
      <c r="H1" t="s">
        <v>16</v>
      </c>
      <c r="I1" t="s">
        <v>36</v>
      </c>
    </row>
    <row r="2" spans="1:9" x14ac:dyDescent="0.25">
      <c r="A2" s="57" t="s">
        <v>1</v>
      </c>
      <c r="B2" s="5" t="s">
        <v>2</v>
      </c>
      <c r="C2">
        <v>0.49399999999999999</v>
      </c>
      <c r="D2">
        <v>0.52969999999999995</v>
      </c>
      <c r="E2" s="11">
        <v>0.47020000000000001</v>
      </c>
      <c r="F2" s="15">
        <v>0.55179999999999996</v>
      </c>
      <c r="G2" s="16">
        <v>0.55834799999999996</v>
      </c>
      <c r="H2" s="16">
        <v>0.57324000000000008</v>
      </c>
      <c r="I2" s="16">
        <v>0.54906600000000005</v>
      </c>
    </row>
    <row r="3" spans="1:9" x14ac:dyDescent="0.25">
      <c r="A3" s="57"/>
      <c r="B3" s="5" t="s">
        <v>3</v>
      </c>
      <c r="C3">
        <v>0.55310000000000004</v>
      </c>
      <c r="D3">
        <v>0.49180000000000001</v>
      </c>
      <c r="E3" s="11">
        <v>0.54049999999999998</v>
      </c>
      <c r="F3" s="15">
        <v>0.48659999999999998</v>
      </c>
      <c r="G3" s="16">
        <v>0.57884999999999998</v>
      </c>
      <c r="H3" s="16">
        <v>0.58629599999999993</v>
      </c>
      <c r="I3" s="16">
        <v>0.52295400000000003</v>
      </c>
    </row>
    <row r="4" spans="1:9" x14ac:dyDescent="0.25">
      <c r="A4" s="57"/>
      <c r="B4" s="5" t="s">
        <v>4</v>
      </c>
      <c r="C4">
        <v>0.48899999999999999</v>
      </c>
      <c r="D4">
        <v>0.5423</v>
      </c>
      <c r="E4" s="11">
        <v>0.49719999999999998</v>
      </c>
      <c r="F4" s="15">
        <v>0.48820000000000002</v>
      </c>
      <c r="G4" s="16">
        <v>0.58435799999999993</v>
      </c>
      <c r="H4" s="16">
        <v>0.58813199999999999</v>
      </c>
      <c r="I4" s="16">
        <v>0.57324000000000008</v>
      </c>
    </row>
    <row r="5" spans="1:9" x14ac:dyDescent="0.25">
      <c r="A5" s="57"/>
      <c r="B5" s="5" t="s">
        <v>5</v>
      </c>
      <c r="C5">
        <v>0.54459999999999997</v>
      </c>
      <c r="D5">
        <v>0.56210000000000004</v>
      </c>
      <c r="E5" s="11">
        <v>0.56569999999999998</v>
      </c>
      <c r="F5" s="15">
        <v>0.54339999999999999</v>
      </c>
      <c r="G5" s="16">
        <v>0.57324000000000008</v>
      </c>
      <c r="H5" s="16">
        <v>0.550902</v>
      </c>
      <c r="I5" s="16">
        <v>0.56202000000000008</v>
      </c>
    </row>
    <row r="6" spans="1:9" x14ac:dyDescent="0.25">
      <c r="A6" s="57"/>
      <c r="B6" s="5" t="s">
        <v>6</v>
      </c>
      <c r="C6">
        <v>0.5514</v>
      </c>
      <c r="D6">
        <v>0.57010000000000005</v>
      </c>
      <c r="E6" s="11">
        <v>0.57289999999999996</v>
      </c>
      <c r="F6" s="15">
        <v>0.55349999999999999</v>
      </c>
      <c r="G6" s="16">
        <v>0.59374199999999999</v>
      </c>
      <c r="H6" s="16">
        <v>0.58435799999999993</v>
      </c>
      <c r="I6" s="16">
        <v>0.55651200000000001</v>
      </c>
    </row>
    <row r="7" spans="1:9" x14ac:dyDescent="0.25">
      <c r="A7" s="57"/>
      <c r="B7" s="5" t="s">
        <v>7</v>
      </c>
      <c r="C7">
        <v>0.55310000000000004</v>
      </c>
      <c r="D7">
        <v>0.53869999999999996</v>
      </c>
      <c r="E7" s="12">
        <v>0.53690000000000004</v>
      </c>
      <c r="F7" s="15">
        <v>0.52669999999999995</v>
      </c>
      <c r="G7" s="16">
        <v>0.56762999999999997</v>
      </c>
      <c r="H7" s="16">
        <v>0.57884999999999998</v>
      </c>
      <c r="I7" s="16">
        <v>0.56762999999999997</v>
      </c>
    </row>
    <row r="8" spans="1:9" x14ac:dyDescent="0.25">
      <c r="A8" s="1"/>
      <c r="B8" s="5"/>
      <c r="C8" t="s">
        <v>11</v>
      </c>
      <c r="D8" t="s">
        <v>12</v>
      </c>
      <c r="E8" t="s">
        <v>13</v>
      </c>
      <c r="F8" t="s">
        <v>21</v>
      </c>
    </row>
    <row r="9" spans="1:9" x14ac:dyDescent="0.25">
      <c r="A9" s="57" t="s">
        <v>8</v>
      </c>
      <c r="B9" s="5" t="s">
        <v>2</v>
      </c>
      <c r="C9">
        <v>0.48980000000000001</v>
      </c>
      <c r="D9" s="11">
        <v>0.47020000000000001</v>
      </c>
      <c r="E9" s="15">
        <v>0.55179999999999996</v>
      </c>
      <c r="F9" s="16">
        <v>0.55834799999999996</v>
      </c>
    </row>
    <row r="10" spans="1:9" x14ac:dyDescent="0.25">
      <c r="A10" s="57"/>
      <c r="B10" s="5" t="s">
        <v>3</v>
      </c>
      <c r="C10">
        <v>0.55079999999999996</v>
      </c>
      <c r="D10" s="11">
        <v>0.54049999999999998</v>
      </c>
      <c r="E10" s="15">
        <v>0.48659999999999998</v>
      </c>
      <c r="F10" s="16">
        <v>0.57884999999999998</v>
      </c>
    </row>
    <row r="11" spans="1:9" x14ac:dyDescent="0.25">
      <c r="A11" s="57"/>
      <c r="B11" s="5" t="s">
        <v>4</v>
      </c>
      <c r="C11">
        <v>0.48970000000000002</v>
      </c>
      <c r="D11" s="11">
        <v>0.49719999999999998</v>
      </c>
      <c r="E11" s="15">
        <v>0.48820000000000002</v>
      </c>
      <c r="F11" s="16">
        <v>0.58435799999999993</v>
      </c>
    </row>
    <row r="12" spans="1:9" x14ac:dyDescent="0.25">
      <c r="A12" s="57"/>
      <c r="B12" s="5" t="s">
        <v>5</v>
      </c>
      <c r="C12">
        <v>0.54910000000000003</v>
      </c>
      <c r="D12" s="11">
        <v>0.56569999999999998</v>
      </c>
      <c r="E12" s="15">
        <v>0.54339999999999999</v>
      </c>
      <c r="F12" s="16">
        <v>0.57324000000000008</v>
      </c>
    </row>
    <row r="13" spans="1:9" x14ac:dyDescent="0.25">
      <c r="A13" s="57"/>
      <c r="B13" s="5" t="s">
        <v>6</v>
      </c>
      <c r="C13">
        <v>0.53049999999999997</v>
      </c>
      <c r="D13" s="11">
        <v>0.57289999999999996</v>
      </c>
      <c r="E13" s="15">
        <v>0.55349999999999999</v>
      </c>
      <c r="F13" s="16">
        <v>0.59374199999999999</v>
      </c>
    </row>
    <row r="14" spans="1:9" x14ac:dyDescent="0.25">
      <c r="A14" s="57"/>
      <c r="B14" s="5" t="s">
        <v>7</v>
      </c>
      <c r="C14">
        <v>0.55079999999999996</v>
      </c>
      <c r="D14" s="12">
        <v>0.53690000000000004</v>
      </c>
      <c r="E14" s="15">
        <v>0.52669999999999995</v>
      </c>
      <c r="F14" s="16">
        <v>0.56762999999999997</v>
      </c>
    </row>
    <row r="15" spans="1:9" x14ac:dyDescent="0.25">
      <c r="A15" s="1"/>
      <c r="B15" s="5"/>
      <c r="C15" t="s">
        <v>29</v>
      </c>
      <c r="D15" t="s">
        <v>12</v>
      </c>
      <c r="E15" t="s">
        <v>13</v>
      </c>
      <c r="F15" t="s">
        <v>21</v>
      </c>
    </row>
    <row r="16" spans="1:9" x14ac:dyDescent="0.25">
      <c r="A16" s="57" t="s">
        <v>9</v>
      </c>
      <c r="B16" s="5" t="s">
        <v>2</v>
      </c>
      <c r="C16">
        <v>0.48799999999999999</v>
      </c>
      <c r="D16" s="11">
        <v>0.47020000000000001</v>
      </c>
      <c r="E16" s="15">
        <v>0.55179999999999996</v>
      </c>
      <c r="F16" s="16">
        <v>0.55834799999999996</v>
      </c>
    </row>
    <row r="17" spans="1:6" x14ac:dyDescent="0.25">
      <c r="A17" s="57"/>
      <c r="B17" s="5" t="s">
        <v>3</v>
      </c>
      <c r="C17">
        <v>0.5494</v>
      </c>
      <c r="D17" s="11">
        <v>0.54049999999999998</v>
      </c>
      <c r="E17" s="15">
        <v>0.48659999999999998</v>
      </c>
      <c r="F17" s="16">
        <v>0.57884999999999998</v>
      </c>
    </row>
    <row r="18" spans="1:6" x14ac:dyDescent="0.25">
      <c r="A18" s="57"/>
      <c r="B18" s="5" t="s">
        <v>4</v>
      </c>
      <c r="C18">
        <v>0.47949999999999998</v>
      </c>
      <c r="D18" s="11">
        <v>0.49719999999999998</v>
      </c>
      <c r="E18" s="15">
        <v>0.48820000000000002</v>
      </c>
      <c r="F18" s="16">
        <v>0.58435799999999993</v>
      </c>
    </row>
    <row r="19" spans="1:6" x14ac:dyDescent="0.25">
      <c r="A19" s="57"/>
      <c r="B19" s="5" t="s">
        <v>5</v>
      </c>
      <c r="C19">
        <v>0.57440000000000002</v>
      </c>
      <c r="D19" s="11">
        <v>0.56569999999999998</v>
      </c>
      <c r="E19" s="15">
        <v>0.54339999999999999</v>
      </c>
      <c r="F19" s="16">
        <v>0.57324000000000008</v>
      </c>
    </row>
    <row r="20" spans="1:6" x14ac:dyDescent="0.25">
      <c r="A20" s="57"/>
      <c r="B20" s="5" t="s">
        <v>6</v>
      </c>
      <c r="C20">
        <v>0.52380000000000004</v>
      </c>
      <c r="D20" s="11">
        <v>0.57289999999999996</v>
      </c>
      <c r="E20" s="15">
        <v>0.55349999999999999</v>
      </c>
      <c r="F20" s="16">
        <v>0.59374199999999999</v>
      </c>
    </row>
    <row r="21" spans="1:6" x14ac:dyDescent="0.25">
      <c r="A21" s="57"/>
      <c r="B21" s="5" t="s">
        <v>7</v>
      </c>
      <c r="C21">
        <v>0.5494</v>
      </c>
      <c r="D21" s="12">
        <v>0.53690000000000004</v>
      </c>
      <c r="E21" s="15">
        <v>0.52669999999999995</v>
      </c>
      <c r="F21" s="16">
        <v>0.56762999999999997</v>
      </c>
    </row>
    <row r="22" spans="1:6" x14ac:dyDescent="0.25">
      <c r="A22" s="1"/>
      <c r="B22" s="5"/>
      <c r="C22" t="s">
        <v>30</v>
      </c>
      <c r="D22" t="s">
        <v>48</v>
      </c>
      <c r="E22" t="s">
        <v>13</v>
      </c>
      <c r="F22" t="s">
        <v>21</v>
      </c>
    </row>
    <row r="23" spans="1:6" x14ac:dyDescent="0.25">
      <c r="A23" s="58" t="s">
        <v>10</v>
      </c>
      <c r="B23" s="5" t="s">
        <v>2</v>
      </c>
      <c r="C23" s="44">
        <v>0.52969999999999995</v>
      </c>
      <c r="D23" s="11">
        <v>0.47160000000000002</v>
      </c>
      <c r="E23" s="46">
        <v>0.55179999999999996</v>
      </c>
      <c r="F23" s="47">
        <v>0.55834799999999996</v>
      </c>
    </row>
    <row r="24" spans="1:6" x14ac:dyDescent="0.25">
      <c r="A24" s="58"/>
      <c r="B24" s="5" t="s">
        <v>3</v>
      </c>
      <c r="C24" s="44">
        <v>0.49180000000000001</v>
      </c>
      <c r="D24" s="11">
        <v>0.46029999999999999</v>
      </c>
      <c r="E24" s="45">
        <v>0.48659999999999998</v>
      </c>
      <c r="F24" s="47">
        <v>0.57884999999999998</v>
      </c>
    </row>
    <row r="25" spans="1:6" x14ac:dyDescent="0.25">
      <c r="A25" s="58"/>
      <c r="B25" s="5" t="s">
        <v>4</v>
      </c>
      <c r="C25" s="44">
        <v>0.5423</v>
      </c>
      <c r="D25" s="11">
        <v>0.50370000000000004</v>
      </c>
      <c r="E25" s="45">
        <v>0.48820000000000002</v>
      </c>
      <c r="F25" s="47">
        <v>0.58435799999999993</v>
      </c>
    </row>
    <row r="26" spans="1:6" x14ac:dyDescent="0.25">
      <c r="A26" s="58"/>
      <c r="B26" s="5" t="s">
        <v>5</v>
      </c>
      <c r="C26" s="44">
        <v>0.56210000000000004</v>
      </c>
      <c r="D26" s="11">
        <v>0.46410000000000001</v>
      </c>
      <c r="E26" s="45">
        <v>0.54339999999999999</v>
      </c>
      <c r="F26" s="47">
        <v>0.57324000000000008</v>
      </c>
    </row>
    <row r="27" spans="1:6" x14ac:dyDescent="0.25">
      <c r="A27" s="58"/>
      <c r="B27" s="5" t="s">
        <v>6</v>
      </c>
      <c r="C27" s="44">
        <v>0.57010000000000005</v>
      </c>
      <c r="D27" s="11">
        <v>0.56789999999999996</v>
      </c>
      <c r="E27" s="45">
        <v>0.55349999999999999</v>
      </c>
      <c r="F27" s="47">
        <v>0.59374199999999999</v>
      </c>
    </row>
    <row r="28" spans="1:6" x14ac:dyDescent="0.25">
      <c r="A28" s="58"/>
      <c r="B28" s="5" t="s">
        <v>7</v>
      </c>
      <c r="C28" s="44">
        <v>0.53869999999999996</v>
      </c>
      <c r="D28" s="12">
        <v>0.53490000000000004</v>
      </c>
      <c r="E28" s="45">
        <v>0.52669999999999995</v>
      </c>
      <c r="F28" s="47">
        <v>0.56762999999999997</v>
      </c>
    </row>
    <row r="34" spans="2:6" x14ac:dyDescent="0.25">
      <c r="B34" s="5"/>
    </row>
    <row r="35" spans="2:6" x14ac:dyDescent="0.25">
      <c r="B35" s="5"/>
      <c r="C35" s="39"/>
      <c r="D35" s="40"/>
      <c r="E35" s="41"/>
      <c r="F35" s="42"/>
    </row>
    <row r="36" spans="2:6" x14ac:dyDescent="0.25">
      <c r="B36" s="5"/>
      <c r="C36" s="39"/>
      <c r="D36" s="40"/>
      <c r="E36" s="41"/>
      <c r="F36" s="42"/>
    </row>
    <row r="37" spans="2:6" x14ac:dyDescent="0.25">
      <c r="B37" s="5"/>
      <c r="C37" s="39"/>
      <c r="D37" s="40"/>
      <c r="E37" s="41"/>
      <c r="F37" s="42"/>
    </row>
    <row r="38" spans="2:6" x14ac:dyDescent="0.25">
      <c r="B38" s="5"/>
      <c r="C38" s="39"/>
      <c r="D38" s="40"/>
      <c r="E38" s="41"/>
      <c r="F38" s="42"/>
    </row>
    <row r="39" spans="2:6" x14ac:dyDescent="0.25">
      <c r="B39" s="5"/>
      <c r="C39" s="39"/>
      <c r="D39" s="40"/>
      <c r="E39" s="41"/>
      <c r="F39" s="42"/>
    </row>
    <row r="40" spans="2:6" x14ac:dyDescent="0.25">
      <c r="B40" s="5"/>
      <c r="C40" s="39"/>
      <c r="D40" s="43"/>
      <c r="E40" s="41"/>
      <c r="F40" s="42"/>
    </row>
  </sheetData>
  <mergeCells count="4">
    <mergeCell ref="A2:A7"/>
    <mergeCell ref="A9:A14"/>
    <mergeCell ref="A16:A21"/>
    <mergeCell ref="A23:A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" sqref="B1:I7"/>
    </sheetView>
  </sheetViews>
  <sheetFormatPr defaultRowHeight="15" x14ac:dyDescent="0.25"/>
  <sheetData>
    <row r="1" spans="1:9" x14ac:dyDescent="0.25">
      <c r="A1" s="1"/>
      <c r="B1" s="2"/>
      <c r="C1" t="s">
        <v>25</v>
      </c>
      <c r="D1" t="s">
        <v>32</v>
      </c>
      <c r="E1" t="s">
        <v>12</v>
      </c>
      <c r="F1" t="s">
        <v>13</v>
      </c>
      <c r="G1" t="s">
        <v>34</v>
      </c>
      <c r="H1" t="s">
        <v>23</v>
      </c>
      <c r="I1" t="s">
        <v>33</v>
      </c>
    </row>
    <row r="2" spans="1:9" x14ac:dyDescent="0.25">
      <c r="A2" s="57" t="s">
        <v>1</v>
      </c>
      <c r="B2" s="5" t="s">
        <v>2</v>
      </c>
      <c r="C2">
        <v>0.51170000000000004</v>
      </c>
      <c r="D2">
        <v>0.52310000000000001</v>
      </c>
      <c r="E2" s="11">
        <v>0.52644000000000002</v>
      </c>
      <c r="F2" s="15">
        <v>0.4914</v>
      </c>
      <c r="G2" s="16">
        <v>0.51102000000000003</v>
      </c>
      <c r="H2" s="16">
        <v>0.51102000000000003</v>
      </c>
      <c r="I2" s="16">
        <v>0.52127813999999995</v>
      </c>
    </row>
    <row r="3" spans="1:9" x14ac:dyDescent="0.25">
      <c r="A3" s="57"/>
      <c r="B3" s="5" t="s">
        <v>3</v>
      </c>
      <c r="C3">
        <v>0.50700000000000001</v>
      </c>
      <c r="D3">
        <v>0.51980000000000004</v>
      </c>
      <c r="E3" s="11">
        <v>0.52159999999999995</v>
      </c>
      <c r="F3" s="15">
        <v>0.53559999999999997</v>
      </c>
      <c r="G3" s="16">
        <v>0.51662999999999992</v>
      </c>
      <c r="H3" s="16">
        <v>0.55484939999999994</v>
      </c>
      <c r="I3" s="16">
        <v>0.55383959999999999</v>
      </c>
    </row>
    <row r="4" spans="1:9" x14ac:dyDescent="0.25">
      <c r="A4" s="57"/>
      <c r="B4" s="5" t="s">
        <v>4</v>
      </c>
      <c r="C4">
        <v>0.496</v>
      </c>
      <c r="D4">
        <v>0.50480000000000003</v>
      </c>
      <c r="E4" s="11">
        <v>0.50460000000000005</v>
      </c>
      <c r="F4" s="15">
        <v>0.52329999999999999</v>
      </c>
      <c r="G4" s="16">
        <v>0.49459799999999998</v>
      </c>
      <c r="H4" s="16">
        <v>0.52764599999999995</v>
      </c>
      <c r="I4" s="16">
        <v>0.53376599999999996</v>
      </c>
    </row>
    <row r="5" spans="1:9" x14ac:dyDescent="0.25">
      <c r="A5" s="57"/>
      <c r="B5" s="5" t="s">
        <v>5</v>
      </c>
      <c r="C5">
        <v>0.52539999999999998</v>
      </c>
      <c r="D5">
        <v>0.54659999999999997</v>
      </c>
      <c r="E5" s="11">
        <v>0.51919999999999999</v>
      </c>
      <c r="F5" s="15">
        <v>0.50360000000000005</v>
      </c>
      <c r="G5" s="16">
        <v>0.51</v>
      </c>
      <c r="H5" s="16">
        <v>0.51724199999999998</v>
      </c>
      <c r="I5" s="16">
        <v>0.53121600000000002</v>
      </c>
    </row>
    <row r="6" spans="1:9" x14ac:dyDescent="0.25">
      <c r="A6" s="57"/>
      <c r="B6" s="5" t="s">
        <v>6</v>
      </c>
      <c r="C6">
        <v>0.53720000000000001</v>
      </c>
      <c r="D6">
        <v>0.54649999999999999</v>
      </c>
      <c r="E6" s="11">
        <v>0.53839999999999999</v>
      </c>
      <c r="F6" s="15">
        <v>0.52329999999999999</v>
      </c>
      <c r="G6" s="16">
        <v>0.53407199999999999</v>
      </c>
      <c r="H6" s="16">
        <v>0.52560600000000002</v>
      </c>
      <c r="I6" s="16">
        <v>0.56130599999999997</v>
      </c>
    </row>
    <row r="7" spans="1:9" x14ac:dyDescent="0.25">
      <c r="A7" s="57"/>
      <c r="B7" s="5" t="s">
        <v>7</v>
      </c>
      <c r="C7">
        <v>0.5</v>
      </c>
      <c r="D7">
        <v>0.4985</v>
      </c>
      <c r="E7" s="12">
        <v>0.4975</v>
      </c>
      <c r="F7" s="15">
        <v>0.55030000000000001</v>
      </c>
      <c r="G7" s="20">
        <v>0.50265599999999999</v>
      </c>
      <c r="H7" s="20">
        <v>0.54223199999999994</v>
      </c>
      <c r="I7" s="20">
        <v>0.53121600000000002</v>
      </c>
    </row>
    <row r="8" spans="1:9" x14ac:dyDescent="0.25">
      <c r="A8" s="1"/>
      <c r="B8" s="5"/>
      <c r="C8" t="s">
        <v>11</v>
      </c>
      <c r="D8" t="s">
        <v>12</v>
      </c>
      <c r="E8" t="s">
        <v>13</v>
      </c>
      <c r="F8" t="s">
        <v>23</v>
      </c>
    </row>
    <row r="9" spans="1:9" x14ac:dyDescent="0.25">
      <c r="A9" s="57" t="s">
        <v>8</v>
      </c>
      <c r="B9" s="5" t="s">
        <v>2</v>
      </c>
      <c r="C9">
        <v>0.499</v>
      </c>
      <c r="D9" s="11">
        <v>0.51080000000000003</v>
      </c>
      <c r="E9" s="15">
        <v>0.4914</v>
      </c>
      <c r="F9" s="16">
        <v>0.51102000000000003</v>
      </c>
      <c r="G9" s="16"/>
    </row>
    <row r="10" spans="1:9" x14ac:dyDescent="0.25">
      <c r="A10" s="57"/>
      <c r="B10" s="5" t="s">
        <v>3</v>
      </c>
      <c r="C10">
        <v>0.52070000000000005</v>
      </c>
      <c r="D10" s="11">
        <v>0.52780000000000005</v>
      </c>
      <c r="E10" s="15">
        <v>0.53559999999999997</v>
      </c>
      <c r="F10" s="16">
        <v>0.55484939999999994</v>
      </c>
      <c r="G10" s="16"/>
    </row>
    <row r="11" spans="1:9" x14ac:dyDescent="0.25">
      <c r="A11" s="57"/>
      <c r="B11" s="5" t="s">
        <v>4</v>
      </c>
      <c r="C11">
        <v>0.53449999999999998</v>
      </c>
      <c r="D11" s="11">
        <v>0.53510000000000002</v>
      </c>
      <c r="E11" s="15">
        <v>0.52329999999999999</v>
      </c>
      <c r="F11" s="16">
        <v>0.52764599999999995</v>
      </c>
      <c r="G11" s="16"/>
    </row>
    <row r="12" spans="1:9" x14ac:dyDescent="0.25">
      <c r="A12" s="57"/>
      <c r="B12" s="5" t="s">
        <v>5</v>
      </c>
      <c r="C12">
        <v>0.54239999999999999</v>
      </c>
      <c r="D12" s="11">
        <v>0.49390000000000001</v>
      </c>
      <c r="E12" s="15">
        <v>0.50360000000000005</v>
      </c>
      <c r="F12" s="16">
        <v>0.51724199999999998</v>
      </c>
      <c r="G12" s="16"/>
    </row>
    <row r="13" spans="1:9" x14ac:dyDescent="0.25">
      <c r="A13" s="57"/>
      <c r="B13" s="5" t="s">
        <v>6</v>
      </c>
      <c r="C13">
        <v>0.53449999999999998</v>
      </c>
      <c r="D13" s="11">
        <v>0.54959999999999998</v>
      </c>
      <c r="E13" s="15">
        <v>0.52329999999999999</v>
      </c>
      <c r="F13" s="16">
        <v>0.52560600000000002</v>
      </c>
      <c r="G13" s="16"/>
    </row>
    <row r="14" spans="1:9" x14ac:dyDescent="0.25">
      <c r="A14" s="57"/>
      <c r="B14" s="5" t="s">
        <v>7</v>
      </c>
      <c r="C14">
        <v>0.497</v>
      </c>
      <c r="D14" s="12">
        <v>0.49390000000000001</v>
      </c>
      <c r="E14" s="15">
        <v>0.55030000000000001</v>
      </c>
      <c r="F14" s="20">
        <v>0.54223199999999994</v>
      </c>
      <c r="G14" s="19"/>
    </row>
    <row r="15" spans="1:9" x14ac:dyDescent="0.25">
      <c r="A15" s="1"/>
      <c r="B15" s="5"/>
      <c r="C15" t="s">
        <v>11</v>
      </c>
      <c r="D15" t="s">
        <v>12</v>
      </c>
      <c r="E15" t="s">
        <v>13</v>
      </c>
      <c r="F15" t="s">
        <v>23</v>
      </c>
    </row>
    <row r="16" spans="1:9" x14ac:dyDescent="0.25">
      <c r="A16" s="57" t="s">
        <v>9</v>
      </c>
      <c r="B16" s="5" t="s">
        <v>2</v>
      </c>
      <c r="C16">
        <v>0.499</v>
      </c>
      <c r="D16" s="11">
        <v>0.5181</v>
      </c>
      <c r="E16" s="15">
        <v>0.4914</v>
      </c>
      <c r="F16" s="16">
        <v>0.51102000000000003</v>
      </c>
      <c r="G16" s="16"/>
    </row>
    <row r="17" spans="1:7" x14ac:dyDescent="0.25">
      <c r="A17" s="57"/>
      <c r="B17" s="5" t="s">
        <v>3</v>
      </c>
      <c r="C17">
        <v>0.50690000000000002</v>
      </c>
      <c r="D17" s="11">
        <v>0.50849999999999995</v>
      </c>
      <c r="E17" s="15">
        <v>0.53559999999999997</v>
      </c>
      <c r="F17" s="16">
        <v>0.55484939999999994</v>
      </c>
      <c r="G17" s="16"/>
    </row>
    <row r="18" spans="1:7" x14ac:dyDescent="0.25">
      <c r="A18" s="57"/>
      <c r="B18" s="5" t="s">
        <v>4</v>
      </c>
      <c r="C18">
        <v>0.51</v>
      </c>
      <c r="D18" s="11">
        <v>0.50609999999999999</v>
      </c>
      <c r="E18" s="15">
        <v>0.52329999999999999</v>
      </c>
      <c r="F18" s="16">
        <v>0.52764599999999995</v>
      </c>
      <c r="G18" s="16"/>
    </row>
    <row r="19" spans="1:7" x14ac:dyDescent="0.25">
      <c r="A19" s="57"/>
      <c r="B19" s="5" t="s">
        <v>5</v>
      </c>
      <c r="C19">
        <v>0.54269999999999996</v>
      </c>
      <c r="D19" s="11">
        <v>0.52329999999999999</v>
      </c>
      <c r="E19" s="15">
        <v>0.50360000000000005</v>
      </c>
      <c r="F19" s="16">
        <v>0.51724199999999998</v>
      </c>
      <c r="G19" s="16"/>
    </row>
    <row r="20" spans="1:7" x14ac:dyDescent="0.25">
      <c r="A20" s="57"/>
      <c r="B20" s="5" t="s">
        <v>6</v>
      </c>
      <c r="C20">
        <v>0.57250000000000001</v>
      </c>
      <c r="D20" s="11">
        <v>0.53400000000000003</v>
      </c>
      <c r="E20" s="15">
        <v>0.52329999999999999</v>
      </c>
      <c r="F20" s="16">
        <v>0.52560600000000002</v>
      </c>
      <c r="G20" s="16"/>
    </row>
    <row r="21" spans="1:7" x14ac:dyDescent="0.25">
      <c r="A21" s="57"/>
      <c r="B21" s="5" t="s">
        <v>7</v>
      </c>
      <c r="C21">
        <v>0.497</v>
      </c>
      <c r="D21" s="12">
        <v>0.51829999999999998</v>
      </c>
      <c r="E21" s="15">
        <v>0.55030000000000001</v>
      </c>
      <c r="F21" s="20">
        <v>0.54223199999999994</v>
      </c>
      <c r="G21" s="19"/>
    </row>
    <row r="22" spans="1:7" x14ac:dyDescent="0.25">
      <c r="A22" s="1"/>
      <c r="B22" s="5"/>
      <c r="C22" t="s">
        <v>11</v>
      </c>
      <c r="D22" t="s">
        <v>12</v>
      </c>
    </row>
    <row r="23" spans="1:7" x14ac:dyDescent="0.25">
      <c r="A23" s="58" t="s">
        <v>10</v>
      </c>
      <c r="B23" s="5" t="s">
        <v>2</v>
      </c>
      <c r="C23">
        <v>0.52310000000000001</v>
      </c>
    </row>
    <row r="24" spans="1:7" x14ac:dyDescent="0.25">
      <c r="A24" s="58"/>
      <c r="B24" s="5" t="s">
        <v>3</v>
      </c>
      <c r="C24">
        <v>0.51980000000000004</v>
      </c>
    </row>
    <row r="25" spans="1:7" x14ac:dyDescent="0.25">
      <c r="A25" s="58"/>
      <c r="B25" s="5" t="s">
        <v>4</v>
      </c>
      <c r="C25">
        <v>0.50480000000000003</v>
      </c>
    </row>
    <row r="26" spans="1:7" x14ac:dyDescent="0.25">
      <c r="A26" s="58"/>
      <c r="B26" s="5" t="s">
        <v>5</v>
      </c>
      <c r="C26">
        <v>0.54659999999999997</v>
      </c>
    </row>
    <row r="27" spans="1:7" x14ac:dyDescent="0.25">
      <c r="A27" s="58"/>
      <c r="B27" s="5" t="s">
        <v>6</v>
      </c>
      <c r="C27">
        <v>0.54649999999999999</v>
      </c>
    </row>
    <row r="28" spans="1:7" x14ac:dyDescent="0.25">
      <c r="A28" s="58"/>
      <c r="B28" s="5" t="s">
        <v>7</v>
      </c>
      <c r="C28">
        <v>0.4985</v>
      </c>
    </row>
  </sheetData>
  <mergeCells count="4">
    <mergeCell ref="A2:A7"/>
    <mergeCell ref="A9:A14"/>
    <mergeCell ref="A16:A21"/>
    <mergeCell ref="A23:A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" sqref="B1:I7"/>
    </sheetView>
  </sheetViews>
  <sheetFormatPr defaultRowHeight="15" x14ac:dyDescent="0.25"/>
  <sheetData>
    <row r="1" spans="1:9" ht="25.5" x14ac:dyDescent="0.25">
      <c r="A1" s="1"/>
      <c r="B1" s="2"/>
      <c r="C1" s="4" t="s">
        <v>25</v>
      </c>
      <c r="D1" t="s">
        <v>31</v>
      </c>
      <c r="E1" s="10" t="s">
        <v>12</v>
      </c>
      <c r="F1" t="s">
        <v>13</v>
      </c>
      <c r="G1" t="s">
        <v>24</v>
      </c>
      <c r="H1" t="s">
        <v>35</v>
      </c>
      <c r="I1" t="s">
        <v>23</v>
      </c>
    </row>
    <row r="2" spans="1:9" x14ac:dyDescent="0.25">
      <c r="A2" s="56" t="s">
        <v>1</v>
      </c>
      <c r="B2" s="5" t="s">
        <v>2</v>
      </c>
      <c r="C2">
        <v>0.54300000000000004</v>
      </c>
      <c r="D2">
        <v>0.55230000000000001</v>
      </c>
      <c r="E2" s="11">
        <v>0.51619999999999999</v>
      </c>
      <c r="F2" s="15">
        <v>0.5474</v>
      </c>
      <c r="G2" s="16">
        <v>0.5662836</v>
      </c>
      <c r="H2" s="16">
        <v>0.503166</v>
      </c>
      <c r="I2" s="16">
        <v>0.54682200000000003</v>
      </c>
    </row>
    <row r="3" spans="1:9" x14ac:dyDescent="0.25">
      <c r="A3" s="56"/>
      <c r="B3" s="5" t="s">
        <v>3</v>
      </c>
      <c r="C3">
        <v>0.4536</v>
      </c>
      <c r="D3">
        <v>0.52829999999999999</v>
      </c>
      <c r="E3" s="11">
        <v>0.47789999999999999</v>
      </c>
      <c r="F3" s="15">
        <v>0.48659999999999998</v>
      </c>
      <c r="G3" s="16">
        <v>0.50479799999999997</v>
      </c>
      <c r="H3" s="16">
        <v>0.48602999999999996</v>
      </c>
      <c r="I3" s="16">
        <v>0.55008599999999996</v>
      </c>
    </row>
    <row r="4" spans="1:9" x14ac:dyDescent="0.25">
      <c r="A4" s="56"/>
      <c r="B4" s="5" t="s">
        <v>4</v>
      </c>
      <c r="C4">
        <v>0.50419999999999998</v>
      </c>
      <c r="D4">
        <v>0.53510000000000002</v>
      </c>
      <c r="E4" s="11">
        <v>0.51459999999999995</v>
      </c>
      <c r="F4" s="15">
        <v>0.48820000000000002</v>
      </c>
      <c r="G4" s="16">
        <v>0.55426799999999998</v>
      </c>
      <c r="H4" s="16">
        <v>0.49796400000000002</v>
      </c>
      <c r="I4" s="16">
        <v>0.57283200000000001</v>
      </c>
    </row>
    <row r="5" spans="1:9" x14ac:dyDescent="0.25">
      <c r="A5" s="56"/>
      <c r="B5" s="5" t="s">
        <v>5</v>
      </c>
      <c r="C5">
        <v>0.47889999999999999</v>
      </c>
      <c r="D5">
        <v>0.5454</v>
      </c>
      <c r="E5" s="11">
        <v>0.4919</v>
      </c>
      <c r="F5" s="15">
        <v>0.54339999999999999</v>
      </c>
      <c r="G5" s="16">
        <v>0.57262800000000003</v>
      </c>
      <c r="H5" s="16">
        <v>0.48092999999999997</v>
      </c>
      <c r="I5" s="16">
        <v>0.58007399999999998</v>
      </c>
    </row>
    <row r="6" spans="1:9" x14ac:dyDescent="0.25">
      <c r="A6" s="56"/>
      <c r="B6" s="5" t="s">
        <v>6</v>
      </c>
      <c r="C6">
        <v>0.4924</v>
      </c>
      <c r="D6">
        <v>0.51970000000000005</v>
      </c>
      <c r="E6" s="11">
        <v>0.49540000000000001</v>
      </c>
      <c r="F6" s="15">
        <v>0.55349999999999999</v>
      </c>
      <c r="G6" s="16">
        <v>0.556002</v>
      </c>
      <c r="H6" s="16">
        <v>0.527034</v>
      </c>
      <c r="I6" s="16">
        <v>0.57579000000000002</v>
      </c>
    </row>
    <row r="7" spans="1:9" x14ac:dyDescent="0.25">
      <c r="A7" s="56"/>
      <c r="B7" s="5" t="s">
        <v>7</v>
      </c>
      <c r="C7">
        <v>0.53790000000000004</v>
      </c>
      <c r="D7">
        <v>0.5454</v>
      </c>
      <c r="E7" s="12">
        <v>0.53</v>
      </c>
      <c r="F7" s="15">
        <v>0.52669999999999995</v>
      </c>
      <c r="G7" s="16">
        <v>0.550902</v>
      </c>
      <c r="H7" s="16">
        <v>0.51520199999999994</v>
      </c>
      <c r="I7" s="16">
        <v>0.56191799999999992</v>
      </c>
    </row>
    <row r="8" spans="1:9" x14ac:dyDescent="0.25">
      <c r="A8" s="18"/>
      <c r="B8" s="5"/>
      <c r="C8" t="s">
        <v>11</v>
      </c>
      <c r="D8" t="s">
        <v>12</v>
      </c>
      <c r="E8" t="s">
        <v>13</v>
      </c>
      <c r="F8" t="s">
        <v>24</v>
      </c>
    </row>
    <row r="9" spans="1:9" x14ac:dyDescent="0.25">
      <c r="A9" s="56" t="s">
        <v>8</v>
      </c>
      <c r="B9" s="5" t="s">
        <v>2</v>
      </c>
      <c r="C9">
        <v>0.52029999999999998</v>
      </c>
      <c r="D9" s="11">
        <v>0.50170000000000003</v>
      </c>
      <c r="E9" s="15">
        <v>0.5474</v>
      </c>
      <c r="F9" s="16">
        <v>0.5662836</v>
      </c>
    </row>
    <row r="10" spans="1:9" x14ac:dyDescent="0.25">
      <c r="A10" s="56"/>
      <c r="B10" s="5" t="s">
        <v>3</v>
      </c>
      <c r="C10">
        <v>0.45590000000000003</v>
      </c>
      <c r="D10" s="11">
        <v>0.49609999999999999</v>
      </c>
      <c r="E10" s="15">
        <v>0.48659999999999998</v>
      </c>
      <c r="F10" s="16">
        <v>0.50479799999999997</v>
      </c>
    </row>
    <row r="11" spans="1:9" x14ac:dyDescent="0.25">
      <c r="A11" s="56"/>
      <c r="B11" s="5" t="s">
        <v>4</v>
      </c>
      <c r="C11">
        <v>0.49830000000000002</v>
      </c>
      <c r="D11" s="11">
        <v>0.52100000000000002</v>
      </c>
      <c r="E11" s="15">
        <v>0.48820000000000002</v>
      </c>
      <c r="F11" s="16">
        <v>0.55426799999999998</v>
      </c>
    </row>
    <row r="12" spans="1:9" x14ac:dyDescent="0.25">
      <c r="A12" s="56"/>
      <c r="B12" s="5" t="s">
        <v>5</v>
      </c>
      <c r="C12">
        <v>0.50329999999999997</v>
      </c>
      <c r="D12" s="11">
        <v>0.50170000000000003</v>
      </c>
      <c r="E12" s="15">
        <v>0.54339999999999999</v>
      </c>
      <c r="F12" s="16">
        <v>0.57262800000000003</v>
      </c>
    </row>
    <row r="13" spans="1:9" x14ac:dyDescent="0.25">
      <c r="A13" s="56"/>
      <c r="B13" s="5" t="s">
        <v>6</v>
      </c>
      <c r="C13">
        <v>0.53220000000000001</v>
      </c>
      <c r="D13" s="11">
        <v>0.54910000000000003</v>
      </c>
      <c r="E13" s="15">
        <v>0.55349999999999999</v>
      </c>
      <c r="F13" s="16">
        <v>0.556002</v>
      </c>
    </row>
    <row r="14" spans="1:9" x14ac:dyDescent="0.25">
      <c r="A14" s="56"/>
      <c r="B14" s="5" t="s">
        <v>7</v>
      </c>
      <c r="C14">
        <v>0.52029999999999998</v>
      </c>
      <c r="D14" s="12">
        <v>0.52280000000000004</v>
      </c>
      <c r="E14" s="15">
        <v>0.52669999999999995</v>
      </c>
      <c r="F14" s="16">
        <v>0.550902</v>
      </c>
    </row>
    <row r="15" spans="1:9" x14ac:dyDescent="0.25">
      <c r="A15" s="18"/>
      <c r="B15" s="5"/>
      <c r="C15" t="s">
        <v>26</v>
      </c>
      <c r="D15" t="s">
        <v>12</v>
      </c>
      <c r="E15" t="s">
        <v>13</v>
      </c>
      <c r="F15" t="s">
        <v>24</v>
      </c>
    </row>
    <row r="16" spans="1:9" x14ac:dyDescent="0.25">
      <c r="A16" s="56" t="s">
        <v>9</v>
      </c>
      <c r="B16" s="5" t="s">
        <v>2</v>
      </c>
      <c r="C16">
        <v>0.5</v>
      </c>
      <c r="D16" s="11">
        <v>0.50619999999999998</v>
      </c>
      <c r="E16" s="15">
        <v>0.5474</v>
      </c>
      <c r="F16" s="16">
        <v>0.5662836</v>
      </c>
    </row>
    <row r="17" spans="1:6" x14ac:dyDescent="0.25">
      <c r="A17" s="56"/>
      <c r="B17" s="5" t="s">
        <v>3</v>
      </c>
      <c r="C17">
        <v>0.45729999999999998</v>
      </c>
      <c r="D17" s="11">
        <v>0.49969999999999998</v>
      </c>
      <c r="E17" s="15">
        <v>0.48659999999999998</v>
      </c>
      <c r="F17" s="16">
        <v>0.50479799999999997</v>
      </c>
    </row>
    <row r="18" spans="1:6" x14ac:dyDescent="0.25">
      <c r="A18" s="56"/>
      <c r="B18" s="5" t="s">
        <v>4</v>
      </c>
      <c r="C18">
        <v>0.5</v>
      </c>
      <c r="D18" s="11">
        <v>0.51870000000000005</v>
      </c>
      <c r="E18" s="15">
        <v>0.48820000000000002</v>
      </c>
      <c r="F18" s="16">
        <v>0.55426799999999998</v>
      </c>
    </row>
    <row r="19" spans="1:6" x14ac:dyDescent="0.25">
      <c r="A19" s="56"/>
      <c r="B19" s="5" t="s">
        <v>5</v>
      </c>
      <c r="C19">
        <v>0.47260000000000002</v>
      </c>
      <c r="D19" s="11">
        <v>0.49890000000000001</v>
      </c>
      <c r="E19" s="15">
        <v>0.54339999999999999</v>
      </c>
      <c r="F19" s="16">
        <v>0.57262800000000003</v>
      </c>
    </row>
    <row r="20" spans="1:6" x14ac:dyDescent="0.25">
      <c r="A20" s="56"/>
      <c r="B20" s="5" t="s">
        <v>6</v>
      </c>
      <c r="C20">
        <v>0.54090000000000005</v>
      </c>
      <c r="D20" s="11">
        <v>0.53480000000000005</v>
      </c>
      <c r="E20" s="15">
        <v>0.55349999999999999</v>
      </c>
      <c r="F20" s="16">
        <v>0.556002</v>
      </c>
    </row>
    <row r="21" spans="1:6" x14ac:dyDescent="0.25">
      <c r="A21" s="56"/>
      <c r="B21" s="5" t="s">
        <v>7</v>
      </c>
      <c r="C21">
        <v>0.49480000000000002</v>
      </c>
      <c r="D21" s="12">
        <v>0.54910000000000003</v>
      </c>
      <c r="E21" s="15">
        <v>0.52669999999999995</v>
      </c>
      <c r="F21" s="16">
        <v>0.550902</v>
      </c>
    </row>
    <row r="22" spans="1:6" x14ac:dyDescent="0.25">
      <c r="A22" s="18"/>
      <c r="B22" s="5"/>
      <c r="C22" t="s">
        <v>11</v>
      </c>
    </row>
    <row r="23" spans="1:6" x14ac:dyDescent="0.25">
      <c r="A23" s="55" t="s">
        <v>10</v>
      </c>
      <c r="B23" s="5" t="s">
        <v>2</v>
      </c>
      <c r="C23">
        <v>0.55230000000000001</v>
      </c>
    </row>
    <row r="24" spans="1:6" x14ac:dyDescent="0.25">
      <c r="A24" s="55"/>
      <c r="B24" s="5" t="s">
        <v>3</v>
      </c>
      <c r="C24">
        <v>0.52829999999999999</v>
      </c>
    </row>
    <row r="25" spans="1:6" x14ac:dyDescent="0.25">
      <c r="A25" s="55"/>
      <c r="B25" s="5" t="s">
        <v>4</v>
      </c>
      <c r="C25">
        <v>0.53510000000000002</v>
      </c>
    </row>
    <row r="26" spans="1:6" x14ac:dyDescent="0.25">
      <c r="A26" s="55"/>
      <c r="B26" s="5" t="s">
        <v>5</v>
      </c>
      <c r="C26">
        <v>0.5454</v>
      </c>
    </row>
    <row r="27" spans="1:6" x14ac:dyDescent="0.25">
      <c r="A27" s="55"/>
      <c r="B27" s="5" t="s">
        <v>6</v>
      </c>
      <c r="C27">
        <v>0.51970000000000005</v>
      </c>
    </row>
    <row r="28" spans="1:6" x14ac:dyDescent="0.25">
      <c r="A28" s="55"/>
      <c r="B28" s="5" t="s">
        <v>7</v>
      </c>
      <c r="C28">
        <v>0.5454</v>
      </c>
    </row>
  </sheetData>
  <mergeCells count="4">
    <mergeCell ref="A2:A7"/>
    <mergeCell ref="A9:A14"/>
    <mergeCell ref="A16:A21"/>
    <mergeCell ref="A23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:I18"/>
    </sheetView>
  </sheetViews>
  <sheetFormatPr defaultRowHeight="15" x14ac:dyDescent="0.25"/>
  <cols>
    <col min="2" max="2" width="10" bestFit="1" customWidth="1"/>
  </cols>
  <sheetData>
    <row r="1" spans="1:9" ht="15.75" thickBot="1" x14ac:dyDescent="0.3">
      <c r="A1" s="23" t="s">
        <v>37</v>
      </c>
    </row>
    <row r="2" spans="1:9" ht="15.75" thickTop="1" x14ac:dyDescent="0.25">
      <c r="A2" s="60"/>
      <c r="B2" s="59" t="s">
        <v>38</v>
      </c>
      <c r="C2" s="59"/>
      <c r="D2" s="59" t="s">
        <v>39</v>
      </c>
      <c r="E2" s="59"/>
      <c r="F2" s="59" t="s">
        <v>40</v>
      </c>
      <c r="G2" s="59"/>
      <c r="H2" s="59" t="s">
        <v>41</v>
      </c>
      <c r="I2" s="59"/>
    </row>
    <row r="3" spans="1:9" ht="15.75" thickBot="1" x14ac:dyDescent="0.3">
      <c r="A3" s="61"/>
      <c r="B3" s="25" t="s">
        <v>42</v>
      </c>
      <c r="C3" s="25" t="s">
        <v>43</v>
      </c>
      <c r="D3" s="25" t="s">
        <v>42</v>
      </c>
      <c r="E3" s="25" t="s">
        <v>43</v>
      </c>
      <c r="F3" s="25" t="s">
        <v>42</v>
      </c>
      <c r="G3" s="25" t="s">
        <v>43</v>
      </c>
      <c r="H3" s="25" t="s">
        <v>42</v>
      </c>
      <c r="I3" s="25" t="s">
        <v>43</v>
      </c>
    </row>
    <row r="4" spans="1:9" x14ac:dyDescent="0.25">
      <c r="A4" s="26"/>
      <c r="B4" s="24">
        <v>1049</v>
      </c>
      <c r="C4" s="24">
        <v>232</v>
      </c>
      <c r="D4" s="24">
        <v>1184</v>
      </c>
      <c r="E4" s="24">
        <v>305</v>
      </c>
      <c r="F4" s="24">
        <v>1071</v>
      </c>
      <c r="G4" s="24">
        <v>244</v>
      </c>
      <c r="H4" s="24">
        <v>884</v>
      </c>
      <c r="I4" s="24">
        <v>222</v>
      </c>
    </row>
    <row r="5" spans="1:9" ht="15.75" thickBot="1" x14ac:dyDescent="0.3">
      <c r="A5" s="27"/>
      <c r="B5" s="28">
        <v>1092</v>
      </c>
      <c r="C5" s="28">
        <v>304</v>
      </c>
      <c r="D5" s="28">
        <v>1066</v>
      </c>
      <c r="E5" s="28">
        <v>258</v>
      </c>
      <c r="F5" s="28">
        <v>1053</v>
      </c>
      <c r="G5" s="28">
        <v>288</v>
      </c>
      <c r="H5" s="28">
        <v>854</v>
      </c>
      <c r="I5" s="28">
        <v>213</v>
      </c>
    </row>
    <row r="6" spans="1:9" ht="15.75" thickTop="1" x14ac:dyDescent="0.25">
      <c r="A6" s="29" t="s">
        <v>44</v>
      </c>
    </row>
    <row r="8" spans="1:9" ht="15.75" thickBot="1" x14ac:dyDescent="0.3"/>
    <row r="9" spans="1:9" ht="15.75" thickTop="1" x14ac:dyDescent="0.25">
      <c r="B9" s="59" t="s">
        <v>38</v>
      </c>
      <c r="C9" s="59"/>
      <c r="D9" s="59" t="s">
        <v>39</v>
      </c>
      <c r="E9" s="59"/>
      <c r="F9" s="59" t="s">
        <v>40</v>
      </c>
      <c r="G9" s="59"/>
      <c r="H9" s="59" t="s">
        <v>41</v>
      </c>
      <c r="I9" s="59"/>
    </row>
    <row r="10" spans="1:9" ht="15.75" thickBot="1" x14ac:dyDescent="0.3">
      <c r="B10" s="25" t="s">
        <v>42</v>
      </c>
      <c r="C10" s="25" t="s">
        <v>43</v>
      </c>
      <c r="D10" s="25" t="s">
        <v>42</v>
      </c>
      <c r="E10" s="25" t="s">
        <v>43</v>
      </c>
      <c r="F10" s="25" t="s">
        <v>42</v>
      </c>
      <c r="G10" s="25" t="s">
        <v>43</v>
      </c>
      <c r="H10" s="25" t="s">
        <v>42</v>
      </c>
      <c r="I10" s="25" t="s">
        <v>43</v>
      </c>
    </row>
    <row r="11" spans="1:9" x14ac:dyDescent="0.25">
      <c r="B11" s="24">
        <f>ROUND(B4/(B4+B5)*100,1)</f>
        <v>49</v>
      </c>
      <c r="C11" s="24">
        <f t="shared" ref="C11:I11" si="0">ROUND(C4/(C4+C5)*100,1)</f>
        <v>43.3</v>
      </c>
      <c r="D11" s="24">
        <f t="shared" si="0"/>
        <v>52.6</v>
      </c>
      <c r="E11" s="24">
        <f t="shared" si="0"/>
        <v>54.2</v>
      </c>
      <c r="F11" s="24">
        <f t="shared" si="0"/>
        <v>50.4</v>
      </c>
      <c r="G11" s="24">
        <f t="shared" si="0"/>
        <v>45.9</v>
      </c>
      <c r="H11" s="24">
        <f t="shared" si="0"/>
        <v>50.9</v>
      </c>
      <c r="I11" s="24">
        <f t="shared" si="0"/>
        <v>51</v>
      </c>
    </row>
    <row r="12" spans="1:9" x14ac:dyDescent="0.25">
      <c r="B12" s="24">
        <f>ROUND(B5/(B5+B4)*100,1)</f>
        <v>51</v>
      </c>
      <c r="C12" s="24">
        <f t="shared" ref="C12:I12" si="1">ROUND(C5/(C5+C4)*100,1)</f>
        <v>56.7</v>
      </c>
      <c r="D12" s="24">
        <f t="shared" si="1"/>
        <v>47.4</v>
      </c>
      <c r="E12" s="24">
        <f t="shared" si="1"/>
        <v>45.8</v>
      </c>
      <c r="F12" s="24">
        <f t="shared" si="1"/>
        <v>49.6</v>
      </c>
      <c r="G12" s="24">
        <f t="shared" si="1"/>
        <v>54.1</v>
      </c>
      <c r="H12" s="24">
        <f t="shared" si="1"/>
        <v>49.1</v>
      </c>
      <c r="I12" s="24">
        <f t="shared" si="1"/>
        <v>49</v>
      </c>
    </row>
    <row r="14" spans="1:9" ht="15.75" thickBot="1" x14ac:dyDescent="0.3"/>
    <row r="15" spans="1:9" ht="15.75" thickTop="1" x14ac:dyDescent="0.25">
      <c r="B15" s="59" t="s">
        <v>38</v>
      </c>
      <c r="C15" s="59"/>
      <c r="D15" s="59" t="s">
        <v>39</v>
      </c>
      <c r="E15" s="59"/>
      <c r="F15" s="59" t="s">
        <v>40</v>
      </c>
      <c r="G15" s="59"/>
      <c r="H15" s="59" t="s">
        <v>41</v>
      </c>
      <c r="I15" s="59"/>
    </row>
    <row r="16" spans="1:9" ht="15.75" thickBot="1" x14ac:dyDescent="0.3">
      <c r="B16" s="25" t="s">
        <v>42</v>
      </c>
      <c r="C16" s="25" t="s">
        <v>43</v>
      </c>
      <c r="D16" s="25" t="s">
        <v>42</v>
      </c>
      <c r="E16" s="25" t="s">
        <v>43</v>
      </c>
      <c r="F16" s="25" t="s">
        <v>42</v>
      </c>
      <c r="G16" s="25" t="s">
        <v>43</v>
      </c>
      <c r="H16" s="25" t="s">
        <v>42</v>
      </c>
      <c r="I16" s="25" t="s">
        <v>43</v>
      </c>
    </row>
    <row r="17" spans="2:9" ht="22.5" x14ac:dyDescent="0.25">
      <c r="B17" s="24" t="str">
        <f>CONCATENATE(B4," (", B11,"% )")</f>
        <v>1049 (49% )</v>
      </c>
      <c r="C17" s="24" t="str">
        <f t="shared" ref="C17:I17" si="2">CONCATENATE(C4," (", C11,"% )")</f>
        <v>232 (43.3% )</v>
      </c>
      <c r="D17" s="24" t="str">
        <f t="shared" si="2"/>
        <v>1184 (52.6% )</v>
      </c>
      <c r="E17" s="24" t="str">
        <f t="shared" si="2"/>
        <v>305 (54.2% )</v>
      </c>
      <c r="F17" s="24" t="str">
        <f t="shared" si="2"/>
        <v>1071 (50.4% )</v>
      </c>
      <c r="G17" s="24" t="str">
        <f t="shared" si="2"/>
        <v>244 (45.9% )</v>
      </c>
      <c r="H17" s="24" t="str">
        <f t="shared" si="2"/>
        <v>884 (50.9% )</v>
      </c>
      <c r="I17" s="24" t="str">
        <f t="shared" si="2"/>
        <v>222 (51% )</v>
      </c>
    </row>
    <row r="18" spans="2:9" ht="22.5" x14ac:dyDescent="0.25">
      <c r="B18" s="24" t="str">
        <f>CONCATENATE(B5," (", B12,"% )")</f>
        <v>1092 (51% )</v>
      </c>
      <c r="C18" s="24" t="str">
        <f t="shared" ref="C18:I18" si="3">CONCATENATE(C5," (", C12,"% )")</f>
        <v>304 (56.7% )</v>
      </c>
      <c r="D18" s="24" t="str">
        <f t="shared" si="3"/>
        <v>1066 (47.4% )</v>
      </c>
      <c r="E18" s="24" t="str">
        <f t="shared" si="3"/>
        <v>258 (45.8% )</v>
      </c>
      <c r="F18" s="24" t="str">
        <f t="shared" si="3"/>
        <v>1053 (49.6% )</v>
      </c>
      <c r="G18" s="24" t="str">
        <f t="shared" si="3"/>
        <v>288 (54.1% )</v>
      </c>
      <c r="H18" s="24" t="str">
        <f t="shared" si="3"/>
        <v>854 (49.1% )</v>
      </c>
      <c r="I18" s="24" t="str">
        <f t="shared" si="3"/>
        <v>213 (49% )</v>
      </c>
    </row>
  </sheetData>
  <mergeCells count="13">
    <mergeCell ref="B15:C15"/>
    <mergeCell ref="D15:E15"/>
    <mergeCell ref="F15:G15"/>
    <mergeCell ref="H15:I15"/>
    <mergeCell ref="A2:A3"/>
    <mergeCell ref="B2:C2"/>
    <mergeCell ref="D2:E2"/>
    <mergeCell ref="F2:G2"/>
    <mergeCell ref="H2:I2"/>
    <mergeCell ref="B9:C9"/>
    <mergeCell ref="D9:E9"/>
    <mergeCell ref="F9:G9"/>
    <mergeCell ref="H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Amazon (2)</vt:lpstr>
      <vt:lpstr>Amazon</vt:lpstr>
      <vt:lpstr>Microsoft</vt:lpstr>
      <vt:lpstr>Tesla</vt:lpstr>
      <vt:lpstr>Apple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2019-06-30T11:36:26Z</dcterms:created>
  <dcterms:modified xsi:type="dcterms:W3CDTF">2019-10-21T05:25:51Z</dcterms:modified>
</cp:coreProperties>
</file>