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oun.awad\OneDrive - UAE University\Research\Mamoun-Salah\"/>
    </mc:Choice>
  </mc:AlternateContent>
  <bookViews>
    <workbookView xWindow="0" yWindow="0" windowWidth="28800" windowHeight="12330" activeTab="1"/>
  </bookViews>
  <sheets>
    <sheet name="S2_Apple" sheetId="6" r:id="rId1"/>
    <sheet name="S2_Microsoft" sheetId="5" r:id="rId2"/>
    <sheet name="S2_Amazon" sheetId="4" r:id="rId3"/>
    <sheet name="S2_Tesla" sheetId="3" r:id="rId4"/>
    <sheet name="Tesla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3" i="5" l="1"/>
  <c r="F3" i="4"/>
  <c r="F3" i="3"/>
  <c r="G2" i="1" l="1"/>
  <c r="K22" i="1"/>
</calcChain>
</file>

<file path=xl/sharedStrings.xml><?xml version="1.0" encoding="utf-8"?>
<sst xmlns="http://schemas.openxmlformats.org/spreadsheetml/2006/main" count="157" uniqueCount="34">
  <si>
    <t>Amazon</t>
  </si>
  <si>
    <t>ANN</t>
  </si>
  <si>
    <t>Apple</t>
  </si>
  <si>
    <t>XGB</t>
  </si>
  <si>
    <t>Microsoft</t>
  </si>
  <si>
    <t>RF</t>
  </si>
  <si>
    <t>Tesla</t>
  </si>
  <si>
    <t>LR</t>
  </si>
  <si>
    <t>Year</t>
  </si>
  <si>
    <t>Quarter</t>
  </si>
  <si>
    <t>Month</t>
  </si>
  <si>
    <t>Day</t>
  </si>
  <si>
    <t>NB</t>
  </si>
  <si>
    <t>Average Tweets</t>
  </si>
  <si>
    <t>SVM</t>
  </si>
  <si>
    <t>K-PCA</t>
  </si>
  <si>
    <t>F1</t>
  </si>
  <si>
    <t>Recall</t>
  </si>
  <si>
    <t xml:space="preserve">Precision </t>
  </si>
  <si>
    <t>Accuracy</t>
  </si>
  <si>
    <t>Final</t>
  </si>
  <si>
    <t>PCA</t>
  </si>
  <si>
    <t>RFE</t>
  </si>
  <si>
    <t>Test</t>
  </si>
  <si>
    <t>Train</t>
  </si>
  <si>
    <t>Model</t>
  </si>
  <si>
    <t>Method</t>
  </si>
  <si>
    <t>OHLCV+Sentiments</t>
  </si>
  <si>
    <t>OHLCV+Sentiments+03 Lags</t>
  </si>
  <si>
    <t>OHLCV+Sentiments+07 Lags</t>
  </si>
  <si>
    <t>TESLA</t>
  </si>
  <si>
    <t>OHLCV+
Sentiments</t>
  </si>
  <si>
    <t>OHLCV+
Sentiments+03 Lags</t>
  </si>
  <si>
    <t>OHLCV+
Sentiments+07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</si>
</sst>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0763392668886949"/>
        </c:manualLayout>
      </c:layout>
      <c:lineChart>
        <c:grouping val="standard"/>
        <c:varyColors val="0"/>
        <c:ser>
          <c:idx val="0"/>
          <c:order val="0"/>
          <c:tx>
            <c:strRef>
              <c:f>S2_Apple!$C$2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S2_Apple!$A$3:$B$20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
Sentiments</c:v>
                  </c:pt>
                  <c:pt idx="6">
                    <c:v>OHLCV+
Sentiments+03 Lags</c:v>
                  </c:pt>
                  <c:pt idx="12">
                    <c:v>OHLCV+
Sentiments+07 Lags</c:v>
                  </c:pt>
                </c:lvl>
              </c:multiLvlStrCache>
            </c:multiLvlStrRef>
          </c:cat>
          <c:val>
            <c:numRef>
              <c:f>S2_Apple!$C$3:$C$20</c:f>
              <c:numCache>
                <c:formatCode>General</c:formatCode>
                <c:ptCount val="18"/>
                <c:pt idx="0">
                  <c:v>0.55479999999999996</c:v>
                </c:pt>
                <c:pt idx="1">
                  <c:v>0.52849999999999997</c:v>
                </c:pt>
                <c:pt idx="2">
                  <c:v>0.55410000000000004</c:v>
                </c:pt>
                <c:pt idx="3">
                  <c:v>0.56130000000000002</c:v>
                </c:pt>
                <c:pt idx="4">
                  <c:v>0.57179999999999997</c:v>
                </c:pt>
                <c:pt idx="5">
                  <c:v>0.5423</c:v>
                </c:pt>
                <c:pt idx="6">
                  <c:v>0.56330000000000002</c:v>
                </c:pt>
                <c:pt idx="7">
                  <c:v>0.52900000000000003</c:v>
                </c:pt>
                <c:pt idx="8">
                  <c:v>0.55259999999999998</c:v>
                </c:pt>
                <c:pt idx="9">
                  <c:v>0.58009999999999995</c:v>
                </c:pt>
                <c:pt idx="10">
                  <c:v>0.60319999999999996</c:v>
                </c:pt>
                <c:pt idx="11">
                  <c:v>0.54820000000000002</c:v>
                </c:pt>
                <c:pt idx="12">
                  <c:v>0.56510000000000005</c:v>
                </c:pt>
                <c:pt idx="13">
                  <c:v>0.53380000000000005</c:v>
                </c:pt>
                <c:pt idx="14">
                  <c:v>0.56699999999999995</c:v>
                </c:pt>
                <c:pt idx="15">
                  <c:v>0.56110000000000004</c:v>
                </c:pt>
                <c:pt idx="16">
                  <c:v>0.60880000000000001</c:v>
                </c:pt>
                <c:pt idx="17">
                  <c:v>0.56740000000000002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7-4695-939B-705AD7E45CC4}"/>
            </c:ext>
          </c:extLst>
        </c:ser>
        <c:ser>
          <c:idx val="1"/>
          <c:order val="1"/>
          <c:tx>
            <c:strRef>
              <c:f>S2_Apple!#REF!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S2_Apple!$A$3:$B$20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
Sentiments</c:v>
                  </c:pt>
                  <c:pt idx="6">
                    <c:v>OHLCV+
Sentiments+03 Lags</c:v>
                  </c:pt>
                  <c:pt idx="12">
                    <c:v>OHLCV+
Sentiments+07 Lags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S2_Apple!#REF!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537-4695-939B-705AD7E45CC4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S2_Apple!$D$3:$D$20</c:f>
              <c:numCache>
                <c:formatCode>General</c:formatCode>
                <c:ptCount val="18"/>
                <c:pt idx="0">
                  <c:v>0.51619999999999999</c:v>
                </c:pt>
                <c:pt idx="1">
                  <c:v>0.47789999999999999</c:v>
                </c:pt>
                <c:pt idx="2">
                  <c:v>0.51459999999999995</c:v>
                </c:pt>
                <c:pt idx="3">
                  <c:v>0.4919</c:v>
                </c:pt>
                <c:pt idx="4">
                  <c:v>0.49540000000000001</c:v>
                </c:pt>
                <c:pt idx="5">
                  <c:v>0.53</c:v>
                </c:pt>
                <c:pt idx="6">
                  <c:v>0.50170000000000003</c:v>
                </c:pt>
                <c:pt idx="7">
                  <c:v>0.49609999999999999</c:v>
                </c:pt>
                <c:pt idx="8">
                  <c:v>0.52100000000000002</c:v>
                </c:pt>
                <c:pt idx="9">
                  <c:v>0.50170000000000003</c:v>
                </c:pt>
                <c:pt idx="10">
                  <c:v>0.54910000000000003</c:v>
                </c:pt>
                <c:pt idx="11">
                  <c:v>0.52280000000000004</c:v>
                </c:pt>
                <c:pt idx="12">
                  <c:v>0.50619999999999998</c:v>
                </c:pt>
                <c:pt idx="13">
                  <c:v>0.49969999999999998</c:v>
                </c:pt>
                <c:pt idx="14">
                  <c:v>0.51870000000000005</c:v>
                </c:pt>
                <c:pt idx="15">
                  <c:v>0.49890000000000001</c:v>
                </c:pt>
                <c:pt idx="16">
                  <c:v>0.53480000000000005</c:v>
                </c:pt>
                <c:pt idx="17">
                  <c:v>0.54910000000000003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7-4695-939B-705AD7E4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2434373396045"/>
          <c:y val="1.8539813763214043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0763392668886949"/>
        </c:manualLayout>
      </c:layout>
      <c:lineChart>
        <c:grouping val="standard"/>
        <c:varyColors val="0"/>
        <c:ser>
          <c:idx val="0"/>
          <c:order val="0"/>
          <c:tx>
            <c:strRef>
              <c:f>S2_Microsoft!$C$2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S2_Microsoft!$A$3:$B$20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
Sentiments</c:v>
                  </c:pt>
                  <c:pt idx="6">
                    <c:v>OHLCV+
Sentiments+03 Lags</c:v>
                  </c:pt>
                  <c:pt idx="12">
                    <c:v>OHLCV+
Sentiments+07 Lags</c:v>
                  </c:pt>
                </c:lvl>
              </c:multiLvlStrCache>
            </c:multiLvlStrRef>
          </c:cat>
          <c:val>
            <c:numRef>
              <c:f>S2_Microsoft!$C$3:$C$20</c:f>
              <c:numCache>
                <c:formatCode>General</c:formatCode>
                <c:ptCount val="18"/>
                <c:pt idx="0">
                  <c:v>0.54910000000000003</c:v>
                </c:pt>
                <c:pt idx="1">
                  <c:v>0.52400000000000002</c:v>
                </c:pt>
                <c:pt idx="2">
                  <c:v>0.53129999999999999</c:v>
                </c:pt>
                <c:pt idx="3">
                  <c:v>0.58760000000000001</c:v>
                </c:pt>
                <c:pt idx="4">
                  <c:v>0.59450000000000003</c:v>
                </c:pt>
                <c:pt idx="5">
                  <c:v>0.54290000000000005</c:v>
                </c:pt>
                <c:pt idx="6">
                  <c:v>0.57250000000000001</c:v>
                </c:pt>
                <c:pt idx="7">
                  <c:v>0.52410000000000001</c:v>
                </c:pt>
                <c:pt idx="8">
                  <c:v>0.54410000000000003</c:v>
                </c:pt>
                <c:pt idx="9">
                  <c:v>0.59670000000000001</c:v>
                </c:pt>
                <c:pt idx="10">
                  <c:v>0.60880000000000001</c:v>
                </c:pt>
                <c:pt idx="11">
                  <c:v>0.56869999999999998</c:v>
                </c:pt>
                <c:pt idx="12">
                  <c:v>0.53959999999999997</c:v>
                </c:pt>
                <c:pt idx="13">
                  <c:v>0.55210000000000004</c:v>
                </c:pt>
                <c:pt idx="14">
                  <c:v>0.56499999999999995</c:v>
                </c:pt>
                <c:pt idx="15">
                  <c:v>0.59189999999999998</c:v>
                </c:pt>
                <c:pt idx="16">
                  <c:v>0.64119999999999999</c:v>
                </c:pt>
                <c:pt idx="17">
                  <c:v>0.57689999999999997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3-4D07-8BD3-255CA153BE21}"/>
            </c:ext>
          </c:extLst>
        </c:ser>
        <c:ser>
          <c:idx val="1"/>
          <c:order val="1"/>
          <c:tx>
            <c:strRef>
              <c:f>S2_Microsoft!#REF!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S2_Microsoft!$A$3:$B$20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
Sentiments</c:v>
                  </c:pt>
                  <c:pt idx="6">
                    <c:v>OHLCV+
Sentiments+03 Lags</c:v>
                  </c:pt>
                  <c:pt idx="12">
                    <c:v>OHLCV+
Sentiments+07 Lags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S2_Microsoft!#REF!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8C3-4D07-8BD3-255CA153BE21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S2_Microsoft!$D$3:$D$20</c:f>
              <c:numCache>
                <c:formatCode>General</c:formatCode>
                <c:ptCount val="18"/>
                <c:pt idx="0">
                  <c:v>0.47020000000000001</c:v>
                </c:pt>
                <c:pt idx="1">
                  <c:v>0.54049999999999998</c:v>
                </c:pt>
                <c:pt idx="2">
                  <c:v>0.49719999999999998</c:v>
                </c:pt>
                <c:pt idx="3">
                  <c:v>0.56569999999999998</c:v>
                </c:pt>
                <c:pt idx="4">
                  <c:v>0.57289999999999996</c:v>
                </c:pt>
                <c:pt idx="5">
                  <c:v>0.53690000000000004</c:v>
                </c:pt>
                <c:pt idx="6">
                  <c:v>0.47160000000000002</c:v>
                </c:pt>
                <c:pt idx="7">
                  <c:v>0.46029999999999999</c:v>
                </c:pt>
                <c:pt idx="8">
                  <c:v>0.50370000000000004</c:v>
                </c:pt>
                <c:pt idx="9">
                  <c:v>0.46410000000000001</c:v>
                </c:pt>
                <c:pt idx="10">
                  <c:v>0.56789999999999996</c:v>
                </c:pt>
                <c:pt idx="11">
                  <c:v>0.53490000000000004</c:v>
                </c:pt>
                <c:pt idx="12">
                  <c:v>0.55030000000000001</c:v>
                </c:pt>
                <c:pt idx="13">
                  <c:v>0.5373</c:v>
                </c:pt>
                <c:pt idx="14">
                  <c:v>0.54490000000000005</c:v>
                </c:pt>
                <c:pt idx="15">
                  <c:v>0.55679999999999996</c:v>
                </c:pt>
                <c:pt idx="16">
                  <c:v>0.54330000000000001</c:v>
                </c:pt>
                <c:pt idx="17">
                  <c:v>0.55420000000000003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3-4D07-8BD3-255CA153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2434373396045"/>
          <c:y val="1.8539813763214043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68958166610519867"/>
        </c:manualLayout>
      </c:layout>
      <c:lineChart>
        <c:grouping val="standard"/>
        <c:varyColors val="0"/>
        <c:ser>
          <c:idx val="0"/>
          <c:order val="0"/>
          <c:tx>
            <c:strRef>
              <c:f>S2_Amazon!$C$2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S2_Amazon!$A$3:$B$20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
Sentiments</c:v>
                  </c:pt>
                  <c:pt idx="6">
                    <c:v>OHLCV+
Sentiments+03 Lags</c:v>
                  </c:pt>
                  <c:pt idx="12">
                    <c:v>OHLCV+
Sentiments+07 Lags</c:v>
                  </c:pt>
                </c:lvl>
              </c:multiLvlStrCache>
            </c:multiLvlStrRef>
          </c:cat>
          <c:val>
            <c:numRef>
              <c:f>S2_Amazon!$C$3:$C$20</c:f>
              <c:numCache>
                <c:formatCode>General</c:formatCode>
                <c:ptCount val="18"/>
                <c:pt idx="0">
                  <c:v>0.5343</c:v>
                </c:pt>
                <c:pt idx="1">
                  <c:v>0.50480000000000003</c:v>
                </c:pt>
                <c:pt idx="2">
                  <c:v>0.51439999999999997</c:v>
                </c:pt>
                <c:pt idx="3">
                  <c:v>0.57279999999999998</c:v>
                </c:pt>
                <c:pt idx="4">
                  <c:v>0.58040000000000003</c:v>
                </c:pt>
                <c:pt idx="5">
                  <c:v>0.50819999999999999</c:v>
                </c:pt>
                <c:pt idx="6">
                  <c:v>0.56259999999999999</c:v>
                </c:pt>
                <c:pt idx="7">
                  <c:v>0.5222</c:v>
                </c:pt>
                <c:pt idx="8">
                  <c:v>0.53639999999999999</c:v>
                </c:pt>
                <c:pt idx="9">
                  <c:v>0.58379999999999999</c:v>
                </c:pt>
                <c:pt idx="10">
                  <c:v>0.62980000000000003</c:v>
                </c:pt>
                <c:pt idx="11">
                  <c:v>0.55059999999999998</c:v>
                </c:pt>
                <c:pt idx="12">
                  <c:v>0.5464</c:v>
                </c:pt>
                <c:pt idx="13">
                  <c:v>0.54059999999999997</c:v>
                </c:pt>
                <c:pt idx="14">
                  <c:v>0.55789999999999995</c:v>
                </c:pt>
                <c:pt idx="15">
                  <c:v>0.5948</c:v>
                </c:pt>
                <c:pt idx="16">
                  <c:v>0.63849999999999996</c:v>
                </c:pt>
                <c:pt idx="17">
                  <c:v>0.54290000000000005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5-4810-A3D7-F065A18200EA}"/>
            </c:ext>
          </c:extLst>
        </c:ser>
        <c:ser>
          <c:idx val="1"/>
          <c:order val="1"/>
          <c:tx>
            <c:strRef>
              <c:f>S2_Amazon!#REF!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S2_Amazon!$A$3:$B$20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
Sentiments</c:v>
                  </c:pt>
                  <c:pt idx="6">
                    <c:v>OHLCV+
Sentiments+03 Lags</c:v>
                  </c:pt>
                  <c:pt idx="12">
                    <c:v>OHLCV+
Sentiments+07 Lags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S2_Amazon!#REF!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535-4810-A3D7-F065A18200EA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S2_Amazon!$D$3:$D$20</c:f>
              <c:numCache>
                <c:formatCode>General</c:formatCode>
                <c:ptCount val="18"/>
                <c:pt idx="0">
                  <c:v>0.4632</c:v>
                </c:pt>
                <c:pt idx="1">
                  <c:v>0.45229999999999998</c:v>
                </c:pt>
                <c:pt idx="2">
                  <c:v>0.4783</c:v>
                </c:pt>
                <c:pt idx="3">
                  <c:v>0.45669999999999999</c:v>
                </c:pt>
                <c:pt idx="4">
                  <c:v>0.4632</c:v>
                </c:pt>
                <c:pt idx="5">
                  <c:v>0.50639999999999996</c:v>
                </c:pt>
                <c:pt idx="6">
                  <c:v>0.52290000000000003</c:v>
                </c:pt>
                <c:pt idx="7">
                  <c:v>0.55100000000000005</c:v>
                </c:pt>
                <c:pt idx="8">
                  <c:v>0.55659999999999998</c:v>
                </c:pt>
                <c:pt idx="9">
                  <c:v>0.53659999999999997</c:v>
                </c:pt>
                <c:pt idx="10">
                  <c:v>0.54620000000000002</c:v>
                </c:pt>
                <c:pt idx="11">
                  <c:v>0.54100000000000004</c:v>
                </c:pt>
                <c:pt idx="12">
                  <c:v>0.50680000000000003</c:v>
                </c:pt>
                <c:pt idx="13">
                  <c:v>0.49859999999999999</c:v>
                </c:pt>
                <c:pt idx="14">
                  <c:v>0.49590000000000001</c:v>
                </c:pt>
                <c:pt idx="15">
                  <c:v>0.50129999999999997</c:v>
                </c:pt>
                <c:pt idx="16">
                  <c:v>0.53669999999999995</c:v>
                </c:pt>
                <c:pt idx="17">
                  <c:v>0.50680000000000003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5-4810-A3D7-F065A182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2434373396045"/>
          <c:y val="1.8539813763214043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S2_Tesla!$C$2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S2_Tesla!$A$3:$B$20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OHLCV+Sentiments</c:v>
                  </c:pt>
                  <c:pt idx="6">
                    <c:v>OHLCV+Sentiments+03 Lags</c:v>
                  </c:pt>
                  <c:pt idx="12">
                    <c:v>OHLCV+Sentiments+07 Lags</c:v>
                  </c:pt>
                </c:lvl>
              </c:multiLvlStrCache>
            </c:multiLvlStrRef>
          </c:cat>
          <c:val>
            <c:numRef>
              <c:f>S2_Tesla!$C$3:$C$20</c:f>
              <c:numCache>
                <c:formatCode>General</c:formatCode>
                <c:ptCount val="18"/>
                <c:pt idx="0">
                  <c:v>0.53790000000000004</c:v>
                </c:pt>
                <c:pt idx="1">
                  <c:v>0.51490000000000002</c:v>
                </c:pt>
                <c:pt idx="2">
                  <c:v>0.51839999999999997</c:v>
                </c:pt>
                <c:pt idx="3">
                  <c:v>0.57130000000000003</c:v>
                </c:pt>
                <c:pt idx="4">
                  <c:v>0.59489999999999998</c:v>
                </c:pt>
                <c:pt idx="5">
                  <c:v>0.51380000000000003</c:v>
                </c:pt>
                <c:pt idx="6">
                  <c:v>0.55169999999999997</c:v>
                </c:pt>
                <c:pt idx="7">
                  <c:v>0.53849999999999998</c:v>
                </c:pt>
                <c:pt idx="8">
                  <c:v>0.53500000000000003</c:v>
                </c:pt>
                <c:pt idx="9">
                  <c:v>0.59370000000000001</c:v>
                </c:pt>
                <c:pt idx="10">
                  <c:v>0.63229999999999997</c:v>
                </c:pt>
                <c:pt idx="11">
                  <c:v>0.52639999999999998</c:v>
                </c:pt>
                <c:pt idx="12">
                  <c:v>0.56089999999999995</c:v>
                </c:pt>
                <c:pt idx="13">
                  <c:v>0.54430000000000001</c:v>
                </c:pt>
                <c:pt idx="14">
                  <c:v>0.5494</c:v>
                </c:pt>
                <c:pt idx="15">
                  <c:v>0.61680000000000001</c:v>
                </c:pt>
                <c:pt idx="16">
                  <c:v>0.65529999999999999</c:v>
                </c:pt>
                <c:pt idx="17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781-8F29-AC89AF00035F}"/>
            </c:ext>
          </c:extLst>
        </c:ser>
        <c:ser>
          <c:idx val="1"/>
          <c:order val="1"/>
          <c:tx>
            <c:strRef>
              <c:f>S2_Tesla!#REF!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S2_Tesla!$A$3:$B$20</c:f>
              <c:multiLvlStrCache>
                <c:ptCount val="18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</c:lvl>
                <c:lvl>
                  <c:pt idx="0">
                    <c:v>OHLCV+Sentiments</c:v>
                  </c:pt>
                  <c:pt idx="6">
                    <c:v>OHLCV+Sentiments+03 Lags</c:v>
                  </c:pt>
                  <c:pt idx="12">
                    <c:v>OHLCV+Sentiments+07 Lags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S2_Tesla!#REF!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CCB-4781-8F29-AC89AF00035F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S2_Tesla!$D$3:$D$20</c:f>
              <c:numCache>
                <c:formatCode>General</c:formatCode>
                <c:ptCount val="18"/>
                <c:pt idx="0">
                  <c:v>0.52644000000000002</c:v>
                </c:pt>
                <c:pt idx="1">
                  <c:v>0.52159999999999995</c:v>
                </c:pt>
                <c:pt idx="2">
                  <c:v>0.50460000000000005</c:v>
                </c:pt>
                <c:pt idx="3">
                  <c:v>0.51919999999999999</c:v>
                </c:pt>
                <c:pt idx="4">
                  <c:v>0.53839999999999999</c:v>
                </c:pt>
                <c:pt idx="5">
                  <c:v>0.4975</c:v>
                </c:pt>
                <c:pt idx="6">
                  <c:v>0.51080000000000003</c:v>
                </c:pt>
                <c:pt idx="7">
                  <c:v>0.52780000000000005</c:v>
                </c:pt>
                <c:pt idx="8">
                  <c:v>0.53510000000000002</c:v>
                </c:pt>
                <c:pt idx="9">
                  <c:v>0.49390000000000001</c:v>
                </c:pt>
                <c:pt idx="10">
                  <c:v>0.54959999999999998</c:v>
                </c:pt>
                <c:pt idx="11">
                  <c:v>0.49390000000000001</c:v>
                </c:pt>
                <c:pt idx="12">
                  <c:v>0.5181</c:v>
                </c:pt>
                <c:pt idx="13">
                  <c:v>0.50849999999999995</c:v>
                </c:pt>
                <c:pt idx="14">
                  <c:v>0.50609999999999999</c:v>
                </c:pt>
                <c:pt idx="15">
                  <c:v>0.52329999999999999</c:v>
                </c:pt>
                <c:pt idx="16">
                  <c:v>0.53400000000000003</c:v>
                </c:pt>
                <c:pt idx="17">
                  <c:v>0.51829999999999998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B-4781-8F29-AC89AF00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2434373396045"/>
          <c:y val="1.8539813763214043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Tesla!$C$1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Tesla!$A$2:$B$31</c:f>
              <c:multiLvlStrCache>
                <c:ptCount val="30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  <c:pt idx="24">
                    <c:v>SVM</c:v>
                  </c:pt>
                  <c:pt idx="25">
                    <c:v>NB</c:v>
                  </c:pt>
                  <c:pt idx="26">
                    <c:v>LR</c:v>
                  </c:pt>
                  <c:pt idx="27">
                    <c:v>RF</c:v>
                  </c:pt>
                  <c:pt idx="28">
                    <c:v>XGB</c:v>
                  </c:pt>
                  <c:pt idx="29">
                    <c:v>ANN</c:v>
                  </c:pt>
                </c:lvl>
                <c:lvl>
                  <c:pt idx="0">
                    <c:v>RF</c:v>
                  </c:pt>
                  <c:pt idx="6">
                    <c:v>XGB</c:v>
                  </c:pt>
                  <c:pt idx="12">
                    <c:v>RFE</c:v>
                  </c:pt>
                  <c:pt idx="18">
                    <c:v>PCA</c:v>
                  </c:pt>
                  <c:pt idx="24">
                    <c:v>K-PCA</c:v>
                  </c:pt>
                </c:lvl>
              </c:multiLvlStrCache>
            </c:multiLvlStrRef>
          </c:cat>
          <c:val>
            <c:numRef>
              <c:f>Tesla!$C$2:$C$31</c:f>
              <c:numCache>
                <c:formatCode>General</c:formatCode>
                <c:ptCount val="30"/>
                <c:pt idx="0">
                  <c:v>0.55979999999999996</c:v>
                </c:pt>
                <c:pt idx="1">
                  <c:v>0.53100000000000003</c:v>
                </c:pt>
                <c:pt idx="2">
                  <c:v>0.55400000000000005</c:v>
                </c:pt>
                <c:pt idx="3">
                  <c:v>0.57879999999999998</c:v>
                </c:pt>
                <c:pt idx="4">
                  <c:v>0.66339999999999999</c:v>
                </c:pt>
                <c:pt idx="5">
                  <c:v>0.5696</c:v>
                </c:pt>
                <c:pt idx="6">
                  <c:v>0.59260000000000002</c:v>
                </c:pt>
                <c:pt idx="7">
                  <c:v>0.52759999999999996</c:v>
                </c:pt>
                <c:pt idx="8">
                  <c:v>0.5655</c:v>
                </c:pt>
                <c:pt idx="9">
                  <c:v>0.59550000000000003</c:v>
                </c:pt>
                <c:pt idx="10">
                  <c:v>0.65159999999999996</c:v>
                </c:pt>
                <c:pt idx="11">
                  <c:v>0.58740000000000003</c:v>
                </c:pt>
                <c:pt idx="12">
                  <c:v>0.53390000000000004</c:v>
                </c:pt>
                <c:pt idx="13">
                  <c:v>0.52639999999999998</c:v>
                </c:pt>
                <c:pt idx="14">
                  <c:v>0.53849999999999998</c:v>
                </c:pt>
                <c:pt idx="15">
                  <c:v>0.58450000000000002</c:v>
                </c:pt>
                <c:pt idx="16">
                  <c:v>0.57767000000000002</c:v>
                </c:pt>
                <c:pt idx="17">
                  <c:v>0.52876000000000001</c:v>
                </c:pt>
                <c:pt idx="18">
                  <c:v>0.51319999999999999</c:v>
                </c:pt>
                <c:pt idx="19">
                  <c:v>0.57599999999999996</c:v>
                </c:pt>
                <c:pt idx="20">
                  <c:v>0.54769999999999996</c:v>
                </c:pt>
                <c:pt idx="21">
                  <c:v>0.61950000000000005</c:v>
                </c:pt>
                <c:pt idx="22">
                  <c:v>0.65500000000000003</c:v>
                </c:pt>
                <c:pt idx="23">
                  <c:v>0.61850000000000005</c:v>
                </c:pt>
                <c:pt idx="24">
                  <c:v>0.51319999999999999</c:v>
                </c:pt>
                <c:pt idx="25">
                  <c:v>0.57599999999999996</c:v>
                </c:pt>
                <c:pt idx="26">
                  <c:v>0.55189999999999995</c:v>
                </c:pt>
                <c:pt idx="27">
                  <c:v>0.62009999999999998</c:v>
                </c:pt>
                <c:pt idx="28">
                  <c:v>0.64049999999999996</c:v>
                </c:pt>
                <c:pt idx="29">
                  <c:v>0.56340000000000001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9-4107-8528-23557EA40611}"/>
            </c:ext>
          </c:extLst>
        </c:ser>
        <c:ser>
          <c:idx val="2"/>
          <c:order val="2"/>
          <c:tx>
            <c:v>Test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Tesla!$E$2:$E$31</c:f>
              <c:numCache>
                <c:formatCode>General</c:formatCode>
                <c:ptCount val="30"/>
                <c:pt idx="0">
                  <c:v>0.52122000000000002</c:v>
                </c:pt>
                <c:pt idx="1">
                  <c:v>0.52326000000000006</c:v>
                </c:pt>
                <c:pt idx="2">
                  <c:v>0.54631199999999991</c:v>
                </c:pt>
                <c:pt idx="3">
                  <c:v>0.52127813999999995</c:v>
                </c:pt>
                <c:pt idx="4">
                  <c:v>0.49112999999999996</c:v>
                </c:pt>
                <c:pt idx="5">
                  <c:v>0.53376599999999996</c:v>
                </c:pt>
                <c:pt idx="6">
                  <c:v>0.52127813999999995</c:v>
                </c:pt>
                <c:pt idx="7">
                  <c:v>0.55383959999999999</c:v>
                </c:pt>
                <c:pt idx="8">
                  <c:v>0.53376599999999996</c:v>
                </c:pt>
                <c:pt idx="9">
                  <c:v>0.53121600000000002</c:v>
                </c:pt>
                <c:pt idx="10">
                  <c:v>0.56130599999999997</c:v>
                </c:pt>
                <c:pt idx="11">
                  <c:v>0.53121600000000002</c:v>
                </c:pt>
                <c:pt idx="12">
                  <c:v>0.52376999999999996</c:v>
                </c:pt>
                <c:pt idx="13">
                  <c:v>0.52621800000000007</c:v>
                </c:pt>
                <c:pt idx="14">
                  <c:v>0.51928200000000002</c:v>
                </c:pt>
                <c:pt idx="15">
                  <c:v>0.52976800000000002</c:v>
                </c:pt>
                <c:pt idx="16">
                  <c:v>0.56671199999999999</c:v>
                </c:pt>
                <c:pt idx="17">
                  <c:v>0.51626280000000002</c:v>
                </c:pt>
                <c:pt idx="18">
                  <c:v>0.51102000000000003</c:v>
                </c:pt>
                <c:pt idx="19">
                  <c:v>0.51662999999999992</c:v>
                </c:pt>
                <c:pt idx="20">
                  <c:v>0.49459799999999998</c:v>
                </c:pt>
                <c:pt idx="21">
                  <c:v>0.51</c:v>
                </c:pt>
                <c:pt idx="22">
                  <c:v>0.53407199999999999</c:v>
                </c:pt>
                <c:pt idx="23">
                  <c:v>0.50265599999999999</c:v>
                </c:pt>
                <c:pt idx="24">
                  <c:v>0.51102000000000003</c:v>
                </c:pt>
                <c:pt idx="25">
                  <c:v>0.55484939999999994</c:v>
                </c:pt>
                <c:pt idx="26">
                  <c:v>0.52764599999999995</c:v>
                </c:pt>
                <c:pt idx="27">
                  <c:v>0.51724199999999998</c:v>
                </c:pt>
                <c:pt idx="28">
                  <c:v>0.52560600000000002</c:v>
                </c:pt>
                <c:pt idx="29">
                  <c:v>0.54223199999999994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9-4107-8528-23557EA4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Tesla!$D$1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Tesla!$A$2:$B$31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SVM</c:v>
                        </c:pt>
                        <c:pt idx="1">
                          <c:v>NB</c:v>
                        </c:pt>
                        <c:pt idx="2">
                          <c:v>LR</c:v>
                        </c:pt>
                        <c:pt idx="3">
                          <c:v>RF</c:v>
                        </c:pt>
                        <c:pt idx="4">
                          <c:v>XGB</c:v>
                        </c:pt>
                        <c:pt idx="5">
                          <c:v>ANN</c:v>
                        </c:pt>
                        <c:pt idx="6">
                          <c:v>SVM</c:v>
                        </c:pt>
                        <c:pt idx="7">
                          <c:v>NB</c:v>
                        </c:pt>
                        <c:pt idx="8">
                          <c:v>LR</c:v>
                        </c:pt>
                        <c:pt idx="9">
                          <c:v>RF</c:v>
                        </c:pt>
                        <c:pt idx="10">
                          <c:v>XGB</c:v>
                        </c:pt>
                        <c:pt idx="11">
                          <c:v>ANN</c:v>
                        </c:pt>
                        <c:pt idx="12">
                          <c:v>SVM</c:v>
                        </c:pt>
                        <c:pt idx="13">
                          <c:v>NB</c:v>
                        </c:pt>
                        <c:pt idx="14">
                          <c:v>LR</c:v>
                        </c:pt>
                        <c:pt idx="15">
                          <c:v>RF</c:v>
                        </c:pt>
                        <c:pt idx="16">
                          <c:v>XGB</c:v>
                        </c:pt>
                        <c:pt idx="17">
                          <c:v>ANN</c:v>
                        </c:pt>
                        <c:pt idx="18">
                          <c:v>SVM</c:v>
                        </c:pt>
                        <c:pt idx="19">
                          <c:v>NB</c:v>
                        </c:pt>
                        <c:pt idx="20">
                          <c:v>LR</c:v>
                        </c:pt>
                        <c:pt idx="21">
                          <c:v>RF</c:v>
                        </c:pt>
                        <c:pt idx="22">
                          <c:v>XGB</c:v>
                        </c:pt>
                        <c:pt idx="23">
                          <c:v>ANN</c:v>
                        </c:pt>
                        <c:pt idx="24">
                          <c:v>SVM</c:v>
                        </c:pt>
                        <c:pt idx="25">
                          <c:v>NB</c:v>
                        </c:pt>
                        <c:pt idx="26">
                          <c:v>LR</c:v>
                        </c:pt>
                        <c:pt idx="27">
                          <c:v>RF</c:v>
                        </c:pt>
                        <c:pt idx="28">
                          <c:v>XGB</c:v>
                        </c:pt>
                        <c:pt idx="29">
                          <c:v>ANN</c:v>
                        </c:pt>
                      </c:lvl>
                      <c:lvl>
                        <c:pt idx="0">
                          <c:v>RF</c:v>
                        </c:pt>
                        <c:pt idx="6">
                          <c:v>XGB</c:v>
                        </c:pt>
                        <c:pt idx="12">
                          <c:v>RFE</c:v>
                        </c:pt>
                        <c:pt idx="18">
                          <c:v>PCA</c:v>
                        </c:pt>
                        <c:pt idx="24">
                          <c:v>K-PCA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Tesla!$D$2:$D$31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19-4107-8528-23557EA40611}"/>
                  </c:ext>
                </c:extLst>
              </c15:ser>
            </c15:filteredLineSeries>
          </c:ext>
        </c:extLst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22434373396045"/>
          <c:y val="1.8539813763214043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50132</xdr:colOff>
      <xdr:row>5</xdr:row>
      <xdr:rowOff>140369</xdr:rowOff>
    </xdr:from>
    <xdr:to>
      <xdr:col>12</xdr:col>
      <xdr:colOff>90238</xdr:colOff>
      <xdr:row>16</xdr:row>
      <xdr:rowOff>155408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383486</xdr:colOff>
      <xdr:row>6</xdr:row>
      <xdr:rowOff>140385</xdr:rowOff>
    </xdr:from>
    <xdr:to>
      <xdr:col>12</xdr:col>
      <xdr:colOff>383486</xdr:colOff>
      <xdr:row>13</xdr:row>
      <xdr:rowOff>59694</xdr:rowOff>
    </xdr:to>
    <xdr:cxnSp macro="">
      <xdr:nvCxnSpPr>
        <xdr:cNvPr id="3" name="Straight Connector 2"/>
        <xdr:cNvCxnSpPr/>
      </xdr:nvCxnSpPr>
      <xdr:spPr>
        <a:xfrm flipV="1">
          <a:off x="8422586" y="12833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50132</xdr:colOff>
      <xdr:row>5</xdr:row>
      <xdr:rowOff>140369</xdr:rowOff>
    </xdr:from>
    <xdr:to>
      <xdr:col>12</xdr:col>
      <xdr:colOff>90238</xdr:colOff>
      <xdr:row>16</xdr:row>
      <xdr:rowOff>155408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383486</xdr:colOff>
      <xdr:row>6</xdr:row>
      <xdr:rowOff>140385</xdr:rowOff>
    </xdr:from>
    <xdr:to>
      <xdr:col>12</xdr:col>
      <xdr:colOff>383486</xdr:colOff>
      <xdr:row>13</xdr:row>
      <xdr:rowOff>59694</xdr:rowOff>
    </xdr:to>
    <xdr:cxnSp macro="">
      <xdr:nvCxnSpPr>
        <xdr:cNvPr id="3" name="Straight Connector 2"/>
        <xdr:cNvCxnSpPr/>
      </xdr:nvCxnSpPr>
      <xdr:spPr>
        <a:xfrm flipV="1">
          <a:off x="8422586" y="12833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310818</xdr:colOff>
      <xdr:row>3</xdr:row>
      <xdr:rowOff>90237</xdr:rowOff>
    </xdr:from>
    <xdr:to>
      <xdr:col>11</xdr:col>
      <xdr:colOff>350923</xdr:colOff>
      <xdr:row>14</xdr:row>
      <xdr:rowOff>105276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383486</xdr:colOff>
      <xdr:row>6</xdr:row>
      <xdr:rowOff>140385</xdr:rowOff>
    </xdr:from>
    <xdr:to>
      <xdr:col>12</xdr:col>
      <xdr:colOff>383486</xdr:colOff>
      <xdr:row>13</xdr:row>
      <xdr:rowOff>59694</xdr:rowOff>
    </xdr:to>
    <xdr:cxnSp macro="">
      <xdr:nvCxnSpPr>
        <xdr:cNvPr id="3" name="Straight Connector 2"/>
        <xdr:cNvCxnSpPr/>
      </xdr:nvCxnSpPr>
      <xdr:spPr>
        <a:xfrm flipV="1">
          <a:off x="8422586" y="12833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50132</xdr:colOff>
      <xdr:row>5</xdr:row>
      <xdr:rowOff>140369</xdr:rowOff>
    </xdr:from>
    <xdr:to>
      <xdr:col>12</xdr:col>
      <xdr:colOff>90238</xdr:colOff>
      <xdr:row>16</xdr:row>
      <xdr:rowOff>155408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383486</xdr:colOff>
      <xdr:row>6</xdr:row>
      <xdr:rowOff>140385</xdr:rowOff>
    </xdr:from>
    <xdr:to>
      <xdr:col>12</xdr:col>
      <xdr:colOff>383486</xdr:colOff>
      <xdr:row>13</xdr:row>
      <xdr:rowOff>59694</xdr:rowOff>
    </xdr:to>
    <xdr:cxnSp macro="">
      <xdr:nvCxnSpPr>
        <xdr:cNvPr id="3" name="Straight Connector 2"/>
        <xdr:cNvCxnSpPr/>
      </xdr:nvCxnSpPr>
      <xdr:spPr>
        <a:xfrm flipV="1">
          <a:off x="8422586" y="10928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50132</xdr:colOff>
      <xdr:row>4</xdr:row>
      <xdr:rowOff>140369</xdr:rowOff>
    </xdr:from>
    <xdr:to>
      <xdr:col>13</xdr:col>
      <xdr:colOff>90238</xdr:colOff>
      <xdr:row>15</xdr:row>
      <xdr:rowOff>155408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383486</xdr:colOff>
      <xdr:row>5</xdr:row>
      <xdr:rowOff>140385</xdr:rowOff>
    </xdr:from>
    <xdr:to>
      <xdr:col>13</xdr:col>
      <xdr:colOff>383486</xdr:colOff>
      <xdr:row>12</xdr:row>
      <xdr:rowOff>59694</xdr:rowOff>
    </xdr:to>
    <xdr:cxnSp macro="">
      <xdr:nvCxnSpPr>
        <xdr:cNvPr id="3" name="Straight Connector 2"/>
        <xdr:cNvCxnSpPr/>
      </xdr:nvCxnSpPr>
      <xdr:spPr>
        <a:xfrm flipV="1">
          <a:off x="8308286" y="1092885"/>
          <a:ext cx="0" cy="1252809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60" zoomScaleNormal="160" workbookViewId="0">
      <selection activeCell="A15" sqref="A15:A20"/>
    </sheetView>
  </sheetViews>
  <sheetFormatPr defaultRowHeight="15" x14ac:dyDescent="0.25"/>
  <cols>
    <col min="1" max="3" width="9.140625" style="19"/>
    <col min="4" max="5" width="9.140625" style="25"/>
    <col min="6" max="6" width="10.85546875" style="25" customWidth="1"/>
    <col min="7" max="16384" width="9.140625" style="25"/>
  </cols>
  <sheetData>
    <row r="1" spans="1:6" x14ac:dyDescent="0.25">
      <c r="A1" s="12" t="s">
        <v>4</v>
      </c>
    </row>
    <row r="2" spans="1:6" x14ac:dyDescent="0.25">
      <c r="A2" s="20" t="s">
        <v>26</v>
      </c>
      <c r="B2" s="20" t="s">
        <v>25</v>
      </c>
      <c r="C2" s="21" t="s">
        <v>24</v>
      </c>
      <c r="D2" s="21" t="s">
        <v>23</v>
      </c>
      <c r="E2" s="26"/>
    </row>
    <row r="3" spans="1:6" x14ac:dyDescent="0.25">
      <c r="A3" s="31" t="s">
        <v>31</v>
      </c>
      <c r="B3" s="28" t="s">
        <v>14</v>
      </c>
      <c r="C3" s="19">
        <v>0.55479999999999996</v>
      </c>
      <c r="D3" s="28">
        <v>0.51619999999999999</v>
      </c>
      <c r="E3" s="26"/>
      <c r="F3" s="25">
        <f>0.75/100</f>
        <v>7.4999999999999997E-3</v>
      </c>
    </row>
    <row r="4" spans="1:6" x14ac:dyDescent="0.25">
      <c r="A4" s="31"/>
      <c r="B4" s="28" t="s">
        <v>12</v>
      </c>
      <c r="C4" s="19">
        <v>0.52849999999999997</v>
      </c>
      <c r="D4" s="28">
        <v>0.47789999999999999</v>
      </c>
      <c r="E4" s="26"/>
    </row>
    <row r="5" spans="1:6" x14ac:dyDescent="0.25">
      <c r="A5" s="31"/>
      <c r="B5" s="28" t="s">
        <v>7</v>
      </c>
      <c r="C5" s="19">
        <v>0.55410000000000004</v>
      </c>
      <c r="D5" s="28">
        <v>0.51459999999999995</v>
      </c>
      <c r="E5" s="26"/>
    </row>
    <row r="6" spans="1:6" x14ac:dyDescent="0.25">
      <c r="A6" s="31"/>
      <c r="B6" s="28" t="s">
        <v>5</v>
      </c>
      <c r="C6" s="23">
        <v>0.56130000000000002</v>
      </c>
      <c r="D6" s="28">
        <v>0.4919</v>
      </c>
      <c r="E6" s="26"/>
    </row>
    <row r="7" spans="1:6" x14ac:dyDescent="0.25">
      <c r="A7" s="31"/>
      <c r="B7" s="28" t="s">
        <v>3</v>
      </c>
      <c r="C7" s="23">
        <v>0.57179999999999997</v>
      </c>
      <c r="D7" s="28">
        <v>0.49540000000000001</v>
      </c>
      <c r="E7" s="26"/>
    </row>
    <row r="8" spans="1:6" x14ac:dyDescent="0.25">
      <c r="A8" s="32"/>
      <c r="B8" s="29" t="s">
        <v>1</v>
      </c>
      <c r="C8" s="29">
        <v>0.5423</v>
      </c>
      <c r="D8" s="27">
        <v>0.53</v>
      </c>
      <c r="E8" s="26"/>
    </row>
    <row r="9" spans="1:6" x14ac:dyDescent="0.25">
      <c r="A9" s="31" t="s">
        <v>32</v>
      </c>
      <c r="B9" s="28" t="s">
        <v>14</v>
      </c>
      <c r="C9" s="28">
        <v>0.56330000000000002</v>
      </c>
      <c r="D9" s="28">
        <v>0.50170000000000003</v>
      </c>
      <c r="E9" s="26"/>
    </row>
    <row r="10" spans="1:6" x14ac:dyDescent="0.25">
      <c r="A10" s="31"/>
      <c r="B10" s="28" t="s">
        <v>12</v>
      </c>
      <c r="C10" s="28">
        <v>0.52900000000000003</v>
      </c>
      <c r="D10" s="28">
        <v>0.49609999999999999</v>
      </c>
      <c r="E10" s="26"/>
    </row>
    <row r="11" spans="1:6" x14ac:dyDescent="0.25">
      <c r="A11" s="31"/>
      <c r="B11" s="28" t="s">
        <v>7</v>
      </c>
      <c r="C11" s="28">
        <v>0.55259999999999998</v>
      </c>
      <c r="D11" s="28">
        <v>0.52100000000000002</v>
      </c>
      <c r="E11" s="26"/>
    </row>
    <row r="12" spans="1:6" x14ac:dyDescent="0.25">
      <c r="A12" s="31"/>
      <c r="B12" s="28" t="s">
        <v>5</v>
      </c>
      <c r="C12" s="28">
        <v>0.58009999999999995</v>
      </c>
      <c r="D12" s="28">
        <v>0.50170000000000003</v>
      </c>
      <c r="E12" s="26"/>
    </row>
    <row r="13" spans="1:6" x14ac:dyDescent="0.25">
      <c r="A13" s="31"/>
      <c r="B13" s="28" t="s">
        <v>3</v>
      </c>
      <c r="C13" s="28">
        <v>0.60319999999999996</v>
      </c>
      <c r="D13" s="28">
        <v>0.54910000000000003</v>
      </c>
      <c r="E13" s="26"/>
    </row>
    <row r="14" spans="1:6" x14ac:dyDescent="0.25">
      <c r="A14" s="32"/>
      <c r="B14" s="29" t="s">
        <v>1</v>
      </c>
      <c r="C14" s="29">
        <v>0.54820000000000002</v>
      </c>
      <c r="D14" s="27">
        <v>0.52280000000000004</v>
      </c>
    </row>
    <row r="15" spans="1:6" x14ac:dyDescent="0.25">
      <c r="A15" s="31" t="s">
        <v>33</v>
      </c>
      <c r="B15" s="28" t="s">
        <v>14</v>
      </c>
      <c r="C15" s="30">
        <v>0.56510000000000005</v>
      </c>
      <c r="D15" s="28">
        <v>0.50619999999999998</v>
      </c>
    </row>
    <row r="16" spans="1:6" x14ac:dyDescent="0.25">
      <c r="A16" s="31"/>
      <c r="B16" s="28" t="s">
        <v>12</v>
      </c>
      <c r="C16" s="28">
        <v>0.53380000000000005</v>
      </c>
      <c r="D16" s="28">
        <v>0.49969999999999998</v>
      </c>
    </row>
    <row r="17" spans="1:4" x14ac:dyDescent="0.25">
      <c r="A17" s="31"/>
      <c r="B17" s="28" t="s">
        <v>7</v>
      </c>
      <c r="C17" s="28">
        <v>0.56699999999999995</v>
      </c>
      <c r="D17" s="28">
        <v>0.51870000000000005</v>
      </c>
    </row>
    <row r="18" spans="1:4" x14ac:dyDescent="0.25">
      <c r="A18" s="31"/>
      <c r="B18" s="28" t="s">
        <v>5</v>
      </c>
      <c r="C18" s="28">
        <v>0.56110000000000004</v>
      </c>
      <c r="D18" s="28">
        <v>0.49890000000000001</v>
      </c>
    </row>
    <row r="19" spans="1:4" x14ac:dyDescent="0.25">
      <c r="A19" s="31"/>
      <c r="B19" s="28" t="s">
        <v>3</v>
      </c>
      <c r="C19" s="28">
        <v>0.60880000000000001</v>
      </c>
      <c r="D19" s="28">
        <v>0.53480000000000005</v>
      </c>
    </row>
    <row r="20" spans="1:4" x14ac:dyDescent="0.25">
      <c r="A20" s="32"/>
      <c r="B20" s="29" t="s">
        <v>1</v>
      </c>
      <c r="C20" s="29">
        <v>0.56740000000000002</v>
      </c>
      <c r="D20" s="27">
        <v>0.54910000000000003</v>
      </c>
    </row>
  </sheetData>
  <mergeCells count="3">
    <mergeCell ref="A3:A8"/>
    <mergeCell ref="A9:A14"/>
    <mergeCell ref="A15:A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D9" sqref="D9:D14"/>
    </sheetView>
  </sheetViews>
  <sheetFormatPr defaultRowHeight="15" x14ac:dyDescent="0.25"/>
  <cols>
    <col min="1" max="3" width="9.140625" style="19"/>
    <col min="4" max="5" width="9.140625" style="25"/>
    <col min="6" max="6" width="10.85546875" style="25" customWidth="1"/>
    <col min="7" max="16384" width="9.140625" style="25"/>
  </cols>
  <sheetData>
    <row r="1" spans="1:6" x14ac:dyDescent="0.25">
      <c r="A1" s="12" t="s">
        <v>4</v>
      </c>
    </row>
    <row r="2" spans="1:6" x14ac:dyDescent="0.25">
      <c r="A2" s="20" t="s">
        <v>26</v>
      </c>
      <c r="B2" s="20" t="s">
        <v>25</v>
      </c>
      <c r="C2" s="21" t="s">
        <v>24</v>
      </c>
      <c r="D2" s="21" t="s">
        <v>23</v>
      </c>
      <c r="E2" s="26"/>
    </row>
    <row r="3" spans="1:6" x14ac:dyDescent="0.25">
      <c r="A3" s="31" t="s">
        <v>31</v>
      </c>
      <c r="B3" s="22" t="s">
        <v>14</v>
      </c>
      <c r="C3" s="19">
        <v>0.54910000000000003</v>
      </c>
      <c r="D3" s="22">
        <v>0.47020000000000001</v>
      </c>
      <c r="E3" s="26"/>
      <c r="F3" s="25">
        <f>0.75/100</f>
        <v>7.4999999999999997E-3</v>
      </c>
    </row>
    <row r="4" spans="1:6" x14ac:dyDescent="0.25">
      <c r="A4" s="31"/>
      <c r="B4" s="22" t="s">
        <v>12</v>
      </c>
      <c r="C4" s="19">
        <v>0.52400000000000002</v>
      </c>
      <c r="D4" s="22">
        <v>0.54049999999999998</v>
      </c>
      <c r="E4" s="26"/>
    </row>
    <row r="5" spans="1:6" x14ac:dyDescent="0.25">
      <c r="A5" s="31"/>
      <c r="B5" s="22" t="s">
        <v>7</v>
      </c>
      <c r="C5" s="19">
        <v>0.53129999999999999</v>
      </c>
      <c r="D5" s="22">
        <v>0.49719999999999998</v>
      </c>
      <c r="E5" s="26"/>
    </row>
    <row r="6" spans="1:6" x14ac:dyDescent="0.25">
      <c r="A6" s="31"/>
      <c r="B6" s="22" t="s">
        <v>5</v>
      </c>
      <c r="C6" s="23">
        <v>0.58760000000000001</v>
      </c>
      <c r="D6" s="22">
        <v>0.56569999999999998</v>
      </c>
      <c r="E6" s="26"/>
    </row>
    <row r="7" spans="1:6" x14ac:dyDescent="0.25">
      <c r="A7" s="31"/>
      <c r="B7" s="22" t="s">
        <v>3</v>
      </c>
      <c r="C7" s="23">
        <v>0.59450000000000003</v>
      </c>
      <c r="D7" s="22">
        <v>0.57289999999999996</v>
      </c>
      <c r="E7" s="26"/>
    </row>
    <row r="8" spans="1:6" x14ac:dyDescent="0.25">
      <c r="A8" s="32"/>
      <c r="B8" s="24" t="s">
        <v>1</v>
      </c>
      <c r="C8" s="24">
        <v>0.54290000000000005</v>
      </c>
      <c r="D8" s="27">
        <v>0.53690000000000004</v>
      </c>
      <c r="E8" s="26"/>
    </row>
    <row r="9" spans="1:6" x14ac:dyDescent="0.25">
      <c r="A9" s="31" t="s">
        <v>32</v>
      </c>
      <c r="B9" s="22" t="s">
        <v>14</v>
      </c>
      <c r="C9" s="22">
        <v>0.57250000000000001</v>
      </c>
      <c r="D9" s="22">
        <v>0.47160000000000002</v>
      </c>
      <c r="E9" s="26"/>
    </row>
    <row r="10" spans="1:6" x14ac:dyDescent="0.25">
      <c r="A10" s="31"/>
      <c r="B10" s="22" t="s">
        <v>12</v>
      </c>
      <c r="C10" s="22">
        <v>0.52410000000000001</v>
      </c>
      <c r="D10" s="22">
        <v>0.46029999999999999</v>
      </c>
      <c r="E10" s="26"/>
    </row>
    <row r="11" spans="1:6" x14ac:dyDescent="0.25">
      <c r="A11" s="31"/>
      <c r="B11" s="22" t="s">
        <v>7</v>
      </c>
      <c r="C11" s="22">
        <v>0.54410000000000003</v>
      </c>
      <c r="D11" s="22">
        <v>0.50370000000000004</v>
      </c>
      <c r="E11" s="26"/>
    </row>
    <row r="12" spans="1:6" x14ac:dyDescent="0.25">
      <c r="A12" s="31"/>
      <c r="B12" s="22" t="s">
        <v>5</v>
      </c>
      <c r="C12" s="22">
        <v>0.59670000000000001</v>
      </c>
      <c r="D12" s="22">
        <v>0.46410000000000001</v>
      </c>
      <c r="E12" s="26"/>
    </row>
    <row r="13" spans="1:6" x14ac:dyDescent="0.25">
      <c r="A13" s="31"/>
      <c r="B13" s="22" t="s">
        <v>3</v>
      </c>
      <c r="C13" s="22">
        <v>0.60880000000000001</v>
      </c>
      <c r="D13" s="22">
        <v>0.56789999999999996</v>
      </c>
      <c r="E13" s="26"/>
    </row>
    <row r="14" spans="1:6" x14ac:dyDescent="0.25">
      <c r="A14" s="32"/>
      <c r="B14" s="24" t="s">
        <v>1</v>
      </c>
      <c r="C14" s="24">
        <v>0.56869999999999998</v>
      </c>
      <c r="D14" s="27">
        <v>0.53490000000000004</v>
      </c>
    </row>
    <row r="15" spans="1:6" x14ac:dyDescent="0.25">
      <c r="A15" s="31" t="s">
        <v>33</v>
      </c>
      <c r="B15" s="22" t="s">
        <v>14</v>
      </c>
      <c r="C15" s="22">
        <v>0.53959999999999997</v>
      </c>
      <c r="D15" s="22">
        <v>0.55030000000000001</v>
      </c>
    </row>
    <row r="16" spans="1:6" x14ac:dyDescent="0.25">
      <c r="A16" s="31"/>
      <c r="B16" s="22" t="s">
        <v>12</v>
      </c>
      <c r="C16" s="22">
        <v>0.55210000000000004</v>
      </c>
      <c r="D16" s="22">
        <v>0.5373</v>
      </c>
    </row>
    <row r="17" spans="1:4" x14ac:dyDescent="0.25">
      <c r="A17" s="31"/>
      <c r="B17" s="22" t="s">
        <v>7</v>
      </c>
      <c r="C17" s="22">
        <v>0.56499999999999995</v>
      </c>
      <c r="D17" s="22">
        <v>0.54490000000000005</v>
      </c>
    </row>
    <row r="18" spans="1:4" x14ac:dyDescent="0.25">
      <c r="A18" s="31"/>
      <c r="B18" s="22" t="s">
        <v>5</v>
      </c>
      <c r="C18" s="22">
        <v>0.59189999999999998</v>
      </c>
      <c r="D18" s="22">
        <v>0.55679999999999996</v>
      </c>
    </row>
    <row r="19" spans="1:4" x14ac:dyDescent="0.25">
      <c r="A19" s="31"/>
      <c r="B19" s="22" t="s">
        <v>3</v>
      </c>
      <c r="C19" s="22">
        <v>0.64119999999999999</v>
      </c>
      <c r="D19" s="22">
        <v>0.54330000000000001</v>
      </c>
    </row>
    <row r="20" spans="1:4" x14ac:dyDescent="0.25">
      <c r="A20" s="32"/>
      <c r="B20" s="24" t="s">
        <v>1</v>
      </c>
      <c r="C20" s="24">
        <v>0.57689999999999997</v>
      </c>
      <c r="D20" s="27">
        <v>0.55420000000000003</v>
      </c>
    </row>
  </sheetData>
  <mergeCells count="3">
    <mergeCell ref="A3:A8"/>
    <mergeCell ref="A9:A14"/>
    <mergeCell ref="A15:A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zoomScale="175" zoomScaleNormal="175" workbookViewId="0">
      <selection activeCell="D6" sqref="D6"/>
    </sheetView>
  </sheetViews>
  <sheetFormatPr defaultRowHeight="15" x14ac:dyDescent="0.25"/>
  <cols>
    <col min="1" max="3" width="9.140625" style="19"/>
    <col min="4" max="5" width="9.140625" style="25"/>
    <col min="6" max="6" width="10.85546875" style="25" customWidth="1"/>
    <col min="7" max="16384" width="9.140625" style="25"/>
  </cols>
  <sheetData>
    <row r="1" spans="1:6" x14ac:dyDescent="0.25">
      <c r="A1" s="12" t="s">
        <v>0</v>
      </c>
    </row>
    <row r="2" spans="1:6" x14ac:dyDescent="0.25">
      <c r="A2" s="20" t="s">
        <v>26</v>
      </c>
      <c r="B2" s="20" t="s">
        <v>25</v>
      </c>
      <c r="C2" s="21" t="s">
        <v>24</v>
      </c>
      <c r="D2" s="21" t="s">
        <v>23</v>
      </c>
      <c r="E2" s="26"/>
    </row>
    <row r="3" spans="1:6" x14ac:dyDescent="0.25">
      <c r="A3" s="31" t="s">
        <v>31</v>
      </c>
      <c r="B3" s="22" t="s">
        <v>14</v>
      </c>
      <c r="C3" s="19">
        <v>0.5343</v>
      </c>
      <c r="D3" s="22">
        <v>0.4632</v>
      </c>
      <c r="E3" s="26"/>
      <c r="F3" s="25">
        <f>0.75/100</f>
        <v>7.4999999999999997E-3</v>
      </c>
    </row>
    <row r="4" spans="1:6" x14ac:dyDescent="0.25">
      <c r="A4" s="31"/>
      <c r="B4" s="22" t="s">
        <v>12</v>
      </c>
      <c r="C4" s="19">
        <v>0.50480000000000003</v>
      </c>
      <c r="D4" s="22">
        <v>0.45229999999999998</v>
      </c>
      <c r="E4" s="26"/>
    </row>
    <row r="5" spans="1:6" x14ac:dyDescent="0.25">
      <c r="A5" s="31"/>
      <c r="B5" s="22" t="s">
        <v>7</v>
      </c>
      <c r="C5" s="19">
        <v>0.51439999999999997</v>
      </c>
      <c r="D5" s="22">
        <v>0.4783</v>
      </c>
      <c r="E5" s="26"/>
    </row>
    <row r="6" spans="1:6" x14ac:dyDescent="0.25">
      <c r="A6" s="31"/>
      <c r="B6" s="22" t="s">
        <v>5</v>
      </c>
      <c r="C6" s="23">
        <v>0.57279999999999998</v>
      </c>
      <c r="D6" s="22">
        <v>0.45669999999999999</v>
      </c>
      <c r="E6" s="26"/>
    </row>
    <row r="7" spans="1:6" x14ac:dyDescent="0.25">
      <c r="A7" s="31"/>
      <c r="B7" s="22" t="s">
        <v>3</v>
      </c>
      <c r="C7" s="23">
        <v>0.58040000000000003</v>
      </c>
      <c r="D7" s="22">
        <v>0.4632</v>
      </c>
      <c r="E7" s="26"/>
    </row>
    <row r="8" spans="1:6" x14ac:dyDescent="0.25">
      <c r="A8" s="32"/>
      <c r="B8" s="24" t="s">
        <v>1</v>
      </c>
      <c r="C8" s="24">
        <v>0.50819999999999999</v>
      </c>
      <c r="D8" s="27">
        <v>0.50639999999999996</v>
      </c>
      <c r="E8" s="26"/>
    </row>
    <row r="9" spans="1:6" x14ac:dyDescent="0.25">
      <c r="A9" s="31" t="s">
        <v>32</v>
      </c>
      <c r="B9" s="22" t="s">
        <v>14</v>
      </c>
      <c r="C9" s="22">
        <v>0.56259999999999999</v>
      </c>
      <c r="D9" s="22">
        <v>0.52290000000000003</v>
      </c>
      <c r="E9" s="26"/>
    </row>
    <row r="10" spans="1:6" x14ac:dyDescent="0.25">
      <c r="A10" s="31"/>
      <c r="B10" s="22" t="s">
        <v>12</v>
      </c>
      <c r="C10" s="22">
        <v>0.5222</v>
      </c>
      <c r="D10" s="22">
        <v>0.55100000000000005</v>
      </c>
      <c r="E10" s="26"/>
    </row>
    <row r="11" spans="1:6" x14ac:dyDescent="0.25">
      <c r="A11" s="31"/>
      <c r="B11" s="22" t="s">
        <v>7</v>
      </c>
      <c r="C11" s="22">
        <v>0.53639999999999999</v>
      </c>
      <c r="D11" s="22">
        <v>0.55659999999999998</v>
      </c>
      <c r="E11" s="26"/>
    </row>
    <row r="12" spans="1:6" x14ac:dyDescent="0.25">
      <c r="A12" s="31"/>
      <c r="B12" s="22" t="s">
        <v>5</v>
      </c>
      <c r="C12" s="22">
        <v>0.58379999999999999</v>
      </c>
      <c r="D12" s="22">
        <v>0.53659999999999997</v>
      </c>
      <c r="E12" s="26"/>
    </row>
    <row r="13" spans="1:6" x14ac:dyDescent="0.25">
      <c r="A13" s="31"/>
      <c r="B13" s="22" t="s">
        <v>3</v>
      </c>
      <c r="C13" s="22">
        <v>0.62980000000000003</v>
      </c>
      <c r="D13" s="22">
        <v>0.54620000000000002</v>
      </c>
      <c r="E13" s="26"/>
    </row>
    <row r="14" spans="1:6" x14ac:dyDescent="0.25">
      <c r="A14" s="32"/>
      <c r="B14" s="24" t="s">
        <v>1</v>
      </c>
      <c r="C14" s="24">
        <v>0.55059999999999998</v>
      </c>
      <c r="D14" s="27">
        <v>0.54100000000000004</v>
      </c>
    </row>
    <row r="15" spans="1:6" x14ac:dyDescent="0.25">
      <c r="A15" s="31" t="s">
        <v>33</v>
      </c>
      <c r="B15" s="22" t="s">
        <v>14</v>
      </c>
      <c r="C15" s="22">
        <v>0.5464</v>
      </c>
      <c r="D15" s="22">
        <v>0.50680000000000003</v>
      </c>
    </row>
    <row r="16" spans="1:6" x14ac:dyDescent="0.25">
      <c r="A16" s="31"/>
      <c r="B16" s="22" t="s">
        <v>12</v>
      </c>
      <c r="C16" s="22">
        <v>0.54059999999999997</v>
      </c>
      <c r="D16" s="22">
        <v>0.49859999999999999</v>
      </c>
    </row>
    <row r="17" spans="1:4" x14ac:dyDescent="0.25">
      <c r="A17" s="31"/>
      <c r="B17" s="22" t="s">
        <v>7</v>
      </c>
      <c r="C17" s="22">
        <v>0.55789999999999995</v>
      </c>
      <c r="D17" s="22">
        <v>0.49590000000000001</v>
      </c>
    </row>
    <row r="18" spans="1:4" x14ac:dyDescent="0.25">
      <c r="A18" s="31"/>
      <c r="B18" s="22" t="s">
        <v>5</v>
      </c>
      <c r="C18" s="22">
        <v>0.5948</v>
      </c>
      <c r="D18" s="22">
        <v>0.50129999999999997</v>
      </c>
    </row>
    <row r="19" spans="1:4" x14ac:dyDescent="0.25">
      <c r="A19" s="31"/>
      <c r="B19" s="22" t="s">
        <v>3</v>
      </c>
      <c r="C19" s="22">
        <v>0.63849999999999996</v>
      </c>
      <c r="D19" s="22">
        <v>0.53669999999999995</v>
      </c>
    </row>
    <row r="20" spans="1:4" x14ac:dyDescent="0.25">
      <c r="A20" s="32"/>
      <c r="B20" s="24" t="s">
        <v>1</v>
      </c>
      <c r="C20" s="24">
        <v>0.54290000000000005</v>
      </c>
      <c r="D20" s="27">
        <v>0.50680000000000003</v>
      </c>
    </row>
  </sheetData>
  <mergeCells count="3">
    <mergeCell ref="A3:A8"/>
    <mergeCell ref="A9:A14"/>
    <mergeCell ref="A15:A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70" zoomScaleNormal="70" workbookViewId="0">
      <selection activeCell="H20" sqref="H20"/>
    </sheetView>
  </sheetViews>
  <sheetFormatPr defaultRowHeight="15" x14ac:dyDescent="0.25"/>
  <cols>
    <col min="1" max="3" width="9.140625" style="19"/>
    <col min="4" max="5" width="9.140625" style="25"/>
    <col min="6" max="6" width="10.85546875" style="25" customWidth="1"/>
    <col min="7" max="16384" width="9.140625" style="25"/>
  </cols>
  <sheetData>
    <row r="1" spans="1:6" x14ac:dyDescent="0.25">
      <c r="A1" s="12" t="s">
        <v>30</v>
      </c>
    </row>
    <row r="2" spans="1:6" x14ac:dyDescent="0.25">
      <c r="A2" s="20" t="s">
        <v>26</v>
      </c>
      <c r="B2" s="20" t="s">
        <v>25</v>
      </c>
      <c r="C2" s="21" t="s">
        <v>24</v>
      </c>
      <c r="D2" s="21" t="s">
        <v>23</v>
      </c>
      <c r="E2" s="26"/>
    </row>
    <row r="3" spans="1:6" x14ac:dyDescent="0.25">
      <c r="A3" s="31" t="s">
        <v>27</v>
      </c>
      <c r="B3" s="22" t="s">
        <v>14</v>
      </c>
      <c r="C3" s="19">
        <v>0.53790000000000004</v>
      </c>
      <c r="D3" s="22">
        <v>0.52644000000000002</v>
      </c>
      <c r="E3" s="26"/>
      <c r="F3" s="25">
        <f>0.75/100</f>
        <v>7.4999999999999997E-3</v>
      </c>
    </row>
    <row r="4" spans="1:6" x14ac:dyDescent="0.25">
      <c r="A4" s="31"/>
      <c r="B4" s="22" t="s">
        <v>12</v>
      </c>
      <c r="C4" s="19">
        <v>0.51490000000000002</v>
      </c>
      <c r="D4" s="22">
        <v>0.52159999999999995</v>
      </c>
      <c r="E4" s="26"/>
    </row>
    <row r="5" spans="1:6" x14ac:dyDescent="0.25">
      <c r="A5" s="31"/>
      <c r="B5" s="22" t="s">
        <v>7</v>
      </c>
      <c r="C5" s="19">
        <v>0.51839999999999997</v>
      </c>
      <c r="D5" s="22">
        <v>0.50460000000000005</v>
      </c>
      <c r="E5" s="26"/>
    </row>
    <row r="6" spans="1:6" x14ac:dyDescent="0.25">
      <c r="A6" s="31"/>
      <c r="B6" s="22" t="s">
        <v>5</v>
      </c>
      <c r="C6" s="23">
        <v>0.57130000000000003</v>
      </c>
      <c r="D6" s="22">
        <v>0.51919999999999999</v>
      </c>
      <c r="E6" s="26"/>
    </row>
    <row r="7" spans="1:6" x14ac:dyDescent="0.25">
      <c r="A7" s="31"/>
      <c r="B7" s="22" t="s">
        <v>3</v>
      </c>
      <c r="C7" s="23">
        <v>0.59489999999999998</v>
      </c>
      <c r="D7" s="22">
        <v>0.53839999999999999</v>
      </c>
      <c r="E7" s="26"/>
    </row>
    <row r="8" spans="1:6" x14ac:dyDescent="0.25">
      <c r="A8" s="32"/>
      <c r="B8" s="24" t="s">
        <v>1</v>
      </c>
      <c r="C8" s="24">
        <v>0.51380000000000003</v>
      </c>
      <c r="D8" s="27">
        <v>0.4975</v>
      </c>
      <c r="E8" s="26"/>
    </row>
    <row r="9" spans="1:6" x14ac:dyDescent="0.25">
      <c r="A9" s="31" t="s">
        <v>28</v>
      </c>
      <c r="B9" s="22" t="s">
        <v>14</v>
      </c>
      <c r="C9" s="22">
        <v>0.55169999999999997</v>
      </c>
      <c r="D9" s="22">
        <v>0.51080000000000003</v>
      </c>
      <c r="E9" s="26"/>
    </row>
    <row r="10" spans="1:6" x14ac:dyDescent="0.25">
      <c r="A10" s="31"/>
      <c r="B10" s="22" t="s">
        <v>12</v>
      </c>
      <c r="C10" s="22">
        <v>0.53849999999999998</v>
      </c>
      <c r="D10" s="22">
        <v>0.52780000000000005</v>
      </c>
      <c r="E10" s="26"/>
    </row>
    <row r="11" spans="1:6" x14ac:dyDescent="0.25">
      <c r="A11" s="31"/>
      <c r="B11" s="22" t="s">
        <v>7</v>
      </c>
      <c r="C11" s="22">
        <v>0.53500000000000003</v>
      </c>
      <c r="D11" s="22">
        <v>0.53510000000000002</v>
      </c>
      <c r="E11" s="26"/>
    </row>
    <row r="12" spans="1:6" x14ac:dyDescent="0.25">
      <c r="A12" s="31"/>
      <c r="B12" s="22" t="s">
        <v>5</v>
      </c>
      <c r="C12" s="22">
        <v>0.59370000000000001</v>
      </c>
      <c r="D12" s="22">
        <v>0.49390000000000001</v>
      </c>
      <c r="E12" s="26"/>
    </row>
    <row r="13" spans="1:6" x14ac:dyDescent="0.25">
      <c r="A13" s="31"/>
      <c r="B13" s="22" t="s">
        <v>3</v>
      </c>
      <c r="C13" s="22">
        <v>0.63229999999999997</v>
      </c>
      <c r="D13" s="22">
        <v>0.54959999999999998</v>
      </c>
      <c r="E13" s="26"/>
    </row>
    <row r="14" spans="1:6" x14ac:dyDescent="0.25">
      <c r="A14" s="32"/>
      <c r="B14" s="24" t="s">
        <v>1</v>
      </c>
      <c r="C14" s="24">
        <v>0.52639999999999998</v>
      </c>
      <c r="D14" s="27">
        <v>0.49390000000000001</v>
      </c>
    </row>
    <row r="15" spans="1:6" x14ac:dyDescent="0.25">
      <c r="A15" s="31" t="s">
        <v>29</v>
      </c>
      <c r="B15" s="22" t="s">
        <v>14</v>
      </c>
      <c r="C15" s="22">
        <v>0.56089999999999995</v>
      </c>
      <c r="D15" s="22">
        <v>0.5181</v>
      </c>
    </row>
    <row r="16" spans="1:6" x14ac:dyDescent="0.25">
      <c r="A16" s="31"/>
      <c r="B16" s="22" t="s">
        <v>12</v>
      </c>
      <c r="C16" s="22">
        <v>0.54430000000000001</v>
      </c>
      <c r="D16" s="22">
        <v>0.50849999999999995</v>
      </c>
    </row>
    <row r="17" spans="1:4" x14ac:dyDescent="0.25">
      <c r="A17" s="31"/>
      <c r="B17" s="22" t="s">
        <v>7</v>
      </c>
      <c r="C17" s="22">
        <v>0.5494</v>
      </c>
      <c r="D17" s="22">
        <v>0.50609999999999999</v>
      </c>
    </row>
    <row r="18" spans="1:4" x14ac:dyDescent="0.25">
      <c r="A18" s="31"/>
      <c r="B18" s="22" t="s">
        <v>5</v>
      </c>
      <c r="C18" s="22">
        <v>0.61680000000000001</v>
      </c>
      <c r="D18" s="22">
        <v>0.52329999999999999</v>
      </c>
    </row>
    <row r="19" spans="1:4" x14ac:dyDescent="0.25">
      <c r="A19" s="31"/>
      <c r="B19" s="22" t="s">
        <v>3</v>
      </c>
      <c r="C19" s="22">
        <v>0.65529999999999999</v>
      </c>
      <c r="D19" s="22">
        <v>0.53400000000000003</v>
      </c>
    </row>
    <row r="20" spans="1:4" x14ac:dyDescent="0.25">
      <c r="A20" s="32"/>
      <c r="B20" s="24" t="s">
        <v>1</v>
      </c>
      <c r="C20" s="24">
        <v>0.55400000000000005</v>
      </c>
      <c r="D20" s="27">
        <v>0.51829999999999998</v>
      </c>
    </row>
  </sheetData>
  <mergeCells count="3">
    <mergeCell ref="A3:A8"/>
    <mergeCell ref="A9:A14"/>
    <mergeCell ref="A15:A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0" zoomScaleNormal="80" workbookViewId="0">
      <selection activeCell="E8" sqref="E8"/>
    </sheetView>
  </sheetViews>
  <sheetFormatPr defaultRowHeight="15" x14ac:dyDescent="0.25"/>
  <cols>
    <col min="1" max="3" width="9.140625" style="1"/>
    <col min="7" max="7" width="10.85546875" customWidth="1"/>
  </cols>
  <sheetData>
    <row r="1" spans="1:7" x14ac:dyDescent="0.25">
      <c r="A1" s="10" t="s">
        <v>26</v>
      </c>
      <c r="B1" s="9" t="s">
        <v>25</v>
      </c>
      <c r="C1" s="8" t="s">
        <v>24</v>
      </c>
      <c r="D1" s="8"/>
      <c r="E1" s="8" t="s">
        <v>23</v>
      </c>
      <c r="F1" s="4"/>
    </row>
    <row r="2" spans="1:7" x14ac:dyDescent="0.25">
      <c r="A2" s="36" t="s">
        <v>5</v>
      </c>
      <c r="B2" s="5" t="s">
        <v>14</v>
      </c>
      <c r="C2" s="5">
        <v>0.55979999999999996</v>
      </c>
      <c r="D2" s="4"/>
      <c r="E2" s="4">
        <v>0.52122000000000002</v>
      </c>
      <c r="F2" s="4"/>
      <c r="G2">
        <f>0.75/100</f>
        <v>7.4999999999999997E-3</v>
      </c>
    </row>
    <row r="3" spans="1:7" x14ac:dyDescent="0.25">
      <c r="A3" s="36"/>
      <c r="B3" s="5" t="s">
        <v>12</v>
      </c>
      <c r="C3" s="5">
        <v>0.53100000000000003</v>
      </c>
      <c r="D3" s="4"/>
      <c r="E3" s="4">
        <v>0.52326000000000006</v>
      </c>
      <c r="F3" s="4"/>
    </row>
    <row r="4" spans="1:7" x14ac:dyDescent="0.25">
      <c r="A4" s="36"/>
      <c r="B4" s="5" t="s">
        <v>7</v>
      </c>
      <c r="C4" s="5">
        <v>0.55400000000000005</v>
      </c>
      <c r="D4" s="4"/>
      <c r="E4" s="4">
        <v>0.54631199999999991</v>
      </c>
      <c r="F4" s="4"/>
    </row>
    <row r="5" spans="1:7" x14ac:dyDescent="0.25">
      <c r="A5" s="36"/>
      <c r="B5" s="5" t="s">
        <v>5</v>
      </c>
      <c r="C5" s="5">
        <v>0.57879999999999998</v>
      </c>
      <c r="D5" s="4"/>
      <c r="E5" s="4">
        <v>0.52127813999999995</v>
      </c>
      <c r="F5" s="4"/>
    </row>
    <row r="6" spans="1:7" x14ac:dyDescent="0.25">
      <c r="A6" s="36"/>
      <c r="B6" s="5" t="s">
        <v>3</v>
      </c>
      <c r="C6" s="5">
        <v>0.66339999999999999</v>
      </c>
      <c r="D6" s="4"/>
      <c r="E6" s="4">
        <v>0.49112999999999996</v>
      </c>
      <c r="F6" s="4"/>
    </row>
    <row r="7" spans="1:7" x14ac:dyDescent="0.25">
      <c r="A7" s="37"/>
      <c r="B7" s="3" t="s">
        <v>1</v>
      </c>
      <c r="C7" s="3">
        <v>0.5696</v>
      </c>
      <c r="D7" s="2"/>
      <c r="E7" s="2">
        <v>0.53376599999999996</v>
      </c>
      <c r="F7" s="4"/>
    </row>
    <row r="8" spans="1:7" x14ac:dyDescent="0.25">
      <c r="A8" s="36" t="s">
        <v>3</v>
      </c>
      <c r="B8" s="5" t="s">
        <v>14</v>
      </c>
      <c r="C8" s="5">
        <v>0.59260000000000002</v>
      </c>
      <c r="D8" s="4"/>
      <c r="E8" s="4">
        <v>0.52127813999999995</v>
      </c>
      <c r="F8" s="4"/>
    </row>
    <row r="9" spans="1:7" x14ac:dyDescent="0.25">
      <c r="A9" s="36"/>
      <c r="B9" s="5" t="s">
        <v>12</v>
      </c>
      <c r="C9" s="5">
        <v>0.52759999999999996</v>
      </c>
      <c r="D9" s="4"/>
      <c r="E9" s="4">
        <v>0.55383959999999999</v>
      </c>
      <c r="F9" s="4"/>
    </row>
    <row r="10" spans="1:7" x14ac:dyDescent="0.25">
      <c r="A10" s="36"/>
      <c r="B10" s="5" t="s">
        <v>7</v>
      </c>
      <c r="C10" s="5">
        <v>0.5655</v>
      </c>
      <c r="D10" s="4"/>
      <c r="E10" s="4">
        <v>0.53376599999999996</v>
      </c>
      <c r="F10" s="4"/>
    </row>
    <row r="11" spans="1:7" x14ac:dyDescent="0.25">
      <c r="A11" s="36"/>
      <c r="B11" s="5" t="s">
        <v>5</v>
      </c>
      <c r="C11" s="5">
        <v>0.59550000000000003</v>
      </c>
      <c r="D11" s="4"/>
      <c r="E11" s="4">
        <v>0.53121600000000002</v>
      </c>
      <c r="F11" s="4"/>
    </row>
    <row r="12" spans="1:7" x14ac:dyDescent="0.25">
      <c r="A12" s="36"/>
      <c r="B12" s="5" t="s">
        <v>3</v>
      </c>
      <c r="C12" s="5">
        <v>0.65159999999999996</v>
      </c>
      <c r="D12" s="4"/>
      <c r="E12" s="4">
        <v>0.56130599999999997</v>
      </c>
      <c r="F12" s="4"/>
    </row>
    <row r="13" spans="1:7" x14ac:dyDescent="0.25">
      <c r="A13" s="37"/>
      <c r="B13" s="3" t="s">
        <v>1</v>
      </c>
      <c r="C13" s="3">
        <v>0.58740000000000003</v>
      </c>
      <c r="D13" s="2"/>
      <c r="E13" s="2">
        <v>0.53121600000000002</v>
      </c>
    </row>
    <row r="14" spans="1:7" x14ac:dyDescent="0.25">
      <c r="A14" s="36" t="s">
        <v>22</v>
      </c>
      <c r="B14" s="5" t="s">
        <v>14</v>
      </c>
      <c r="C14" s="5">
        <v>0.53390000000000004</v>
      </c>
      <c r="D14" s="4"/>
      <c r="E14" s="4">
        <v>0.52376999999999996</v>
      </c>
    </row>
    <row r="15" spans="1:7" x14ac:dyDescent="0.25">
      <c r="A15" s="36"/>
      <c r="B15" s="5" t="s">
        <v>12</v>
      </c>
      <c r="C15" s="5">
        <v>0.52639999999999998</v>
      </c>
      <c r="D15" s="4"/>
      <c r="E15" s="4">
        <v>0.52621800000000007</v>
      </c>
    </row>
    <row r="16" spans="1:7" x14ac:dyDescent="0.25">
      <c r="A16" s="36"/>
      <c r="B16" s="5" t="s">
        <v>7</v>
      </c>
      <c r="C16" s="5">
        <v>0.53849999999999998</v>
      </c>
      <c r="D16" s="4"/>
      <c r="E16" s="4">
        <v>0.51928200000000002</v>
      </c>
    </row>
    <row r="17" spans="1:12" x14ac:dyDescent="0.25">
      <c r="A17" s="36"/>
      <c r="B17" s="5" t="s">
        <v>5</v>
      </c>
      <c r="C17" s="5">
        <v>0.58450000000000002</v>
      </c>
      <c r="D17" s="4"/>
      <c r="E17" s="4">
        <v>0.52976800000000002</v>
      </c>
    </row>
    <row r="18" spans="1:12" x14ac:dyDescent="0.25">
      <c r="A18" s="36"/>
      <c r="B18" s="5" t="s">
        <v>3</v>
      </c>
      <c r="C18" s="5">
        <v>0.57767000000000002</v>
      </c>
      <c r="D18" s="4"/>
      <c r="E18" s="4">
        <v>0.56671199999999999</v>
      </c>
    </row>
    <row r="19" spans="1:12" x14ac:dyDescent="0.25">
      <c r="A19" s="37"/>
      <c r="B19" s="3" t="s">
        <v>1</v>
      </c>
      <c r="C19" s="3">
        <v>0.52876000000000001</v>
      </c>
      <c r="D19" s="2"/>
      <c r="E19" s="2">
        <v>0.51626280000000002</v>
      </c>
    </row>
    <row r="20" spans="1:12" x14ac:dyDescent="0.25">
      <c r="A20" s="36" t="s">
        <v>21</v>
      </c>
      <c r="B20" s="5" t="s">
        <v>14</v>
      </c>
      <c r="C20" s="5">
        <v>0.51319999999999999</v>
      </c>
      <c r="D20" s="4"/>
      <c r="E20" s="4">
        <v>0.51102000000000003</v>
      </c>
      <c r="H20" s="7" t="s">
        <v>20</v>
      </c>
      <c r="I20" s="7"/>
      <c r="J20" s="7"/>
      <c r="K20" s="7"/>
      <c r="L20" s="6"/>
    </row>
    <row r="21" spans="1:12" x14ac:dyDescent="0.25">
      <c r="A21" s="36"/>
      <c r="B21" s="5" t="s">
        <v>12</v>
      </c>
      <c r="C21" s="5">
        <v>0.57599999999999996</v>
      </c>
      <c r="D21" s="4"/>
      <c r="E21" s="4">
        <v>0.51662999999999992</v>
      </c>
      <c r="H21" s="7" t="s">
        <v>19</v>
      </c>
      <c r="I21" s="7" t="s">
        <v>18</v>
      </c>
      <c r="J21" s="7" t="s">
        <v>17</v>
      </c>
      <c r="K21" s="7" t="s">
        <v>16</v>
      </c>
      <c r="L21" s="6"/>
    </row>
    <row r="22" spans="1:12" x14ac:dyDescent="0.25">
      <c r="A22" s="36"/>
      <c r="B22" s="5" t="s">
        <v>7</v>
      </c>
      <c r="C22" s="5">
        <v>0.54769999999999996</v>
      </c>
      <c r="D22" s="4"/>
      <c r="E22" s="4">
        <v>0.49459799999999998</v>
      </c>
      <c r="H22" s="6">
        <v>0.57699999999999996</v>
      </c>
      <c r="I22" s="6">
        <v>0.59199999999999997</v>
      </c>
      <c r="J22" s="6">
        <v>0.74399999999999999</v>
      </c>
      <c r="K22" s="6">
        <f>(2*I22*J22)/(I22+J22)</f>
        <v>0.65935329341317361</v>
      </c>
      <c r="L22" s="6"/>
    </row>
    <row r="23" spans="1:12" x14ac:dyDescent="0.25">
      <c r="A23" s="36"/>
      <c r="B23" s="5" t="s">
        <v>5</v>
      </c>
      <c r="C23" s="5">
        <v>0.61950000000000005</v>
      </c>
      <c r="D23" s="4"/>
      <c r="E23" s="4">
        <v>0.51</v>
      </c>
      <c r="H23" s="6"/>
      <c r="I23" s="6"/>
      <c r="J23" s="6"/>
      <c r="K23" s="6"/>
      <c r="L23" s="6"/>
    </row>
    <row r="24" spans="1:12" x14ac:dyDescent="0.25">
      <c r="A24" s="36"/>
      <c r="B24" s="5" t="s">
        <v>3</v>
      </c>
      <c r="C24" s="5">
        <v>0.65500000000000003</v>
      </c>
      <c r="D24" s="4"/>
      <c r="E24" s="4">
        <v>0.53407199999999999</v>
      </c>
      <c r="H24" s="6"/>
      <c r="I24" s="6"/>
      <c r="J24" s="6"/>
      <c r="K24" s="6"/>
      <c r="L24" s="6"/>
    </row>
    <row r="25" spans="1:12" x14ac:dyDescent="0.25">
      <c r="A25" s="37"/>
      <c r="B25" s="3" t="s">
        <v>1</v>
      </c>
      <c r="C25" s="3">
        <v>0.61850000000000005</v>
      </c>
      <c r="D25" s="2"/>
      <c r="E25" s="2">
        <v>0.50265599999999999</v>
      </c>
    </row>
    <row r="26" spans="1:12" x14ac:dyDescent="0.25">
      <c r="A26" s="36" t="s">
        <v>15</v>
      </c>
      <c r="B26" s="5" t="s">
        <v>14</v>
      </c>
      <c r="C26" s="5">
        <v>0.51319999999999999</v>
      </c>
      <c r="D26" s="4"/>
      <c r="E26" s="4">
        <v>0.51102000000000003</v>
      </c>
      <c r="G26" s="33" t="s">
        <v>13</v>
      </c>
      <c r="H26" s="34"/>
      <c r="I26" s="34"/>
      <c r="J26" s="34"/>
      <c r="K26" s="35"/>
    </row>
    <row r="27" spans="1:12" x14ac:dyDescent="0.25">
      <c r="A27" s="36"/>
      <c r="B27" s="5" t="s">
        <v>12</v>
      </c>
      <c r="C27" s="5">
        <v>0.57599999999999996</v>
      </c>
      <c r="D27" s="4"/>
      <c r="E27" s="4">
        <v>0.55484939999999994</v>
      </c>
      <c r="G27" s="11"/>
      <c r="H27" s="12" t="s">
        <v>11</v>
      </c>
      <c r="I27" s="12" t="s">
        <v>10</v>
      </c>
      <c r="J27" s="12" t="s">
        <v>9</v>
      </c>
      <c r="K27" s="13" t="s">
        <v>8</v>
      </c>
    </row>
    <row r="28" spans="1:12" x14ac:dyDescent="0.25">
      <c r="A28" s="36"/>
      <c r="B28" s="5" t="s">
        <v>7</v>
      </c>
      <c r="C28" s="5">
        <v>0.55189999999999995</v>
      </c>
      <c r="D28" s="4"/>
      <c r="E28" s="4">
        <v>0.52764599999999995</v>
      </c>
      <c r="G28" s="11" t="s">
        <v>6</v>
      </c>
      <c r="H28" s="14">
        <v>254.84</v>
      </c>
      <c r="I28" s="14">
        <v>659.48</v>
      </c>
      <c r="J28" s="14">
        <v>1975.06</v>
      </c>
      <c r="K28" s="15">
        <v>7900</v>
      </c>
    </row>
    <row r="29" spans="1:12" x14ac:dyDescent="0.25">
      <c r="A29" s="36"/>
      <c r="B29" s="5" t="s">
        <v>5</v>
      </c>
      <c r="C29" s="5">
        <v>0.62009999999999998</v>
      </c>
      <c r="D29" s="4"/>
      <c r="E29" s="4">
        <v>0.51724199999999998</v>
      </c>
      <c r="G29" s="11" t="s">
        <v>4</v>
      </c>
      <c r="H29" s="14">
        <v>572.30999999999995</v>
      </c>
      <c r="I29" s="14">
        <v>1478.28</v>
      </c>
      <c r="J29" s="14">
        <v>4435.38</v>
      </c>
      <c r="K29" s="15">
        <v>17741</v>
      </c>
    </row>
    <row r="30" spans="1:12" x14ac:dyDescent="0.25">
      <c r="A30" s="36"/>
      <c r="B30" s="5" t="s">
        <v>3</v>
      </c>
      <c r="C30" s="5">
        <v>0.64049999999999996</v>
      </c>
      <c r="D30" s="4"/>
      <c r="E30" s="4">
        <v>0.52560600000000002</v>
      </c>
      <c r="G30" s="11" t="s">
        <v>2</v>
      </c>
      <c r="H30" s="14">
        <v>624.79</v>
      </c>
      <c r="I30" s="14">
        <v>1614.39</v>
      </c>
      <c r="J30" s="14">
        <v>4842.12</v>
      </c>
      <c r="K30" s="15">
        <v>19368</v>
      </c>
    </row>
    <row r="31" spans="1:12" x14ac:dyDescent="0.25">
      <c r="A31" s="37"/>
      <c r="B31" s="3" t="s">
        <v>1</v>
      </c>
      <c r="C31" s="3">
        <v>0.56340000000000001</v>
      </c>
      <c r="D31" s="2"/>
      <c r="E31" s="2">
        <v>0.54223199999999994</v>
      </c>
      <c r="G31" s="16" t="s">
        <v>0</v>
      </c>
      <c r="H31" s="17">
        <v>589.09</v>
      </c>
      <c r="I31" s="17">
        <v>1521.81</v>
      </c>
      <c r="J31" s="17">
        <v>4565.45</v>
      </c>
      <c r="K31" s="18">
        <v>18261</v>
      </c>
    </row>
  </sheetData>
  <mergeCells count="6">
    <mergeCell ref="G26:K26"/>
    <mergeCell ref="A2:A7"/>
    <mergeCell ref="A8:A13"/>
    <mergeCell ref="A14:A19"/>
    <mergeCell ref="A20:A25"/>
    <mergeCell ref="A26:A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S2_Apple</vt:lpstr>
      <vt:lpstr>S2_Microsoft</vt:lpstr>
      <vt:lpstr>S2_Amazon</vt:lpstr>
      <vt:lpstr>S2_Tesla</vt:lpstr>
      <vt:lpstr>Tesla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Administrator</cp:lastModifiedBy>
  <dcterms:created xsi:type="dcterms:W3CDTF">2019-03-18T04:49:03Z</dcterms:created>
  <dcterms:modified xsi:type="dcterms:W3CDTF">2019-10-19T16:05:50Z</dcterms:modified>
</cp:coreProperties>
</file>