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240" yWindow="75" windowWidth="15600" windowHeight="7995"/>
  </bookViews>
  <sheets>
    <sheet name="FDW" sheetId="3" r:id="rId1"/>
    <sheet name="Hoja2" sheetId="4" r:id="rId2"/>
  </sheets>
  <calcPr calcId="145621"/>
</workbook>
</file>

<file path=xl/calcChain.xml><?xml version="1.0" encoding="utf-8"?>
<calcChain xmlns="http://schemas.openxmlformats.org/spreadsheetml/2006/main">
  <c r="H14" i="3" l="1"/>
  <c r="H19" i="3" l="1"/>
  <c r="H21" i="3" s="1"/>
  <c r="G10" i="3"/>
  <c r="E13" i="3"/>
  <c r="H27" i="3" l="1"/>
  <c r="H28" i="3" s="1"/>
  <c r="E14" i="3"/>
  <c r="H33" i="3" l="1"/>
  <c r="H34" i="3" s="1"/>
  <c r="E19" i="3"/>
  <c r="E21" i="3" s="1"/>
  <c r="H39" i="3" l="1"/>
  <c r="H40" i="3" s="1"/>
  <c r="E27" i="3"/>
  <c r="E28" i="3" s="1"/>
  <c r="H45" i="3" l="1"/>
  <c r="H46" i="3" s="1"/>
  <c r="E33" i="3"/>
  <c r="E34" i="3" s="1"/>
  <c r="H51" i="3" l="1"/>
  <c r="H52" i="3" s="1"/>
  <c r="E39" i="3"/>
  <c r="H57" i="3" l="1"/>
  <c r="H58" i="3" s="1"/>
  <c r="E40" i="3"/>
  <c r="H64" i="3" l="1"/>
  <c r="H65" i="3" s="1"/>
  <c r="E45" i="3"/>
  <c r="E46" i="3" s="1"/>
  <c r="E51" i="3" s="1"/>
  <c r="E52" i="3" s="1"/>
  <c r="E57" i="3" s="1"/>
  <c r="E58" i="3" s="1"/>
  <c r="E64" i="3" s="1"/>
  <c r="E65" i="3" s="1"/>
  <c r="E70" i="3" s="1"/>
  <c r="E71" i="3" s="1"/>
  <c r="E76" i="3" s="1"/>
  <c r="E77" i="3" s="1"/>
  <c r="E82" i="3" s="1"/>
  <c r="E83" i="3" s="1"/>
  <c r="E88" i="3" s="1"/>
  <c r="E89" i="3" s="1"/>
  <c r="E94" i="3" s="1"/>
  <c r="E95" i="3" s="1"/>
  <c r="E100" i="3" s="1"/>
  <c r="E101" i="3" s="1"/>
  <c r="E106" i="3" s="1"/>
  <c r="E107" i="3" s="1"/>
  <c r="E112" i="3" s="1"/>
  <c r="E113" i="3" s="1"/>
  <c r="H70" i="3" l="1"/>
  <c r="H71" i="3" s="1"/>
  <c r="H76" i="3" l="1"/>
  <c r="H77" i="3" s="1"/>
  <c r="H82" i="3" l="1"/>
  <c r="H83" i="3" s="1"/>
  <c r="H88" i="3" l="1"/>
  <c r="H89" i="3" s="1"/>
  <c r="H94" i="3" l="1"/>
  <c r="H95" i="3" l="1"/>
  <c r="H100" i="3"/>
  <c r="H101" i="3" l="1"/>
  <c r="H106" i="3"/>
  <c r="H107" i="3" l="1"/>
  <c r="H112" i="3"/>
  <c r="H113" i="3" s="1"/>
</calcChain>
</file>

<file path=xl/sharedStrings.xml><?xml version="1.0" encoding="utf-8"?>
<sst xmlns="http://schemas.openxmlformats.org/spreadsheetml/2006/main" count="149" uniqueCount="40">
  <si>
    <t>Control de Avance Silábico</t>
  </si>
  <si>
    <t>Docente:</t>
  </si>
  <si>
    <t>Grupo(s):</t>
  </si>
  <si>
    <t>Unidad de Aprendizaje Nº</t>
  </si>
  <si>
    <t>Nombre de la Unidad:</t>
  </si>
  <si>
    <t>Sesión</t>
  </si>
  <si>
    <t>Contenido</t>
  </si>
  <si>
    <t>Fecha</t>
  </si>
  <si>
    <t>Firma del Docente</t>
  </si>
  <si>
    <t>EXAMEN PARCIAL</t>
  </si>
  <si>
    <t>EXAMEN FINAL</t>
  </si>
  <si>
    <t>Arturo Pedro Linares Valverde</t>
  </si>
  <si>
    <t>1503AR</t>
  </si>
  <si>
    <t>Wireframes</t>
  </si>
  <si>
    <t>Mockup</t>
  </si>
  <si>
    <t>MAQUETACIÓN Y DISEÑO DE INTERFACES DE USUARIO</t>
  </si>
  <si>
    <t>Periodo: 2020-1A</t>
  </si>
  <si>
    <t>Prototipo</t>
  </si>
  <si>
    <t>Protipo</t>
  </si>
  <si>
    <t>Reunir experiencias del usuario</t>
  </si>
  <si>
    <t>Adobe XD</t>
  </si>
  <si>
    <t>Axure</t>
  </si>
  <si>
    <t>Esquema de página</t>
  </si>
  <si>
    <t>Plano de pantalla</t>
  </si>
  <si>
    <t>Principios de interacción</t>
  </si>
  <si>
    <t>Principios universales de diseño</t>
  </si>
  <si>
    <t>Navegabilidad</t>
  </si>
  <si>
    <t>Accesibilidad</t>
  </si>
  <si>
    <t>Componentes</t>
  </si>
  <si>
    <t>Colores</t>
  </si>
  <si>
    <t>Formas</t>
  </si>
  <si>
    <t>Tipos de interfaces</t>
  </si>
  <si>
    <t>Diseño de interfaces</t>
  </si>
  <si>
    <t>Layout</t>
  </si>
  <si>
    <t>Maqueta interactiva</t>
  </si>
  <si>
    <t>Modelo de caja</t>
  </si>
  <si>
    <t>Impresión de páginas</t>
  </si>
  <si>
    <t>Primero lo móvil</t>
  </si>
  <si>
    <t>SEO</t>
  </si>
  <si>
    <t>Diseño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</si>
</sst>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/>
    <xf numFmtId="0" fontId="1" fillId="0" borderId="13" xfId="0" applyFont="1" applyBorder="1" applyAlignme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17" xfId="0" applyFont="1" applyBorder="1" applyAlignment="1"/>
    <xf numFmtId="0" fontId="1" fillId="0" borderId="18" xfId="0" applyFont="1" applyBorder="1" applyAlignment="1"/>
    <xf numFmtId="0" fontId="0" fillId="0" borderId="18" xfId="0" applyBorder="1" applyAlignment="1"/>
    <xf numFmtId="0" fontId="0" fillId="0" borderId="19" xfId="0" applyBorder="1" applyAlignment="1"/>
    <xf numFmtId="0" fontId="1" fillId="0" borderId="5" xfId="0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/>
    </xf>
    <xf numFmtId="0" fontId="0" fillId="0" borderId="2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2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/>
    <xf numFmtId="0" fontId="4" fillId="0" borderId="2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64" fontId="0" fillId="0" borderId="20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25" xfId="0" applyFont="1" applyBorder="1" applyAlignment="1"/>
    <xf numFmtId="0" fontId="1" fillId="0" borderId="26" xfId="0" applyFont="1" applyBorder="1" applyAlignment="1"/>
    <xf numFmtId="0" fontId="1" fillId="0" borderId="3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164" fontId="0" fillId="0" borderId="31" xfId="0" applyNumberForma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left"/>
    </xf>
    <xf numFmtId="0" fontId="0" fillId="0" borderId="21" xfId="0" applyBorder="1"/>
    <xf numFmtId="164" fontId="0" fillId="0" borderId="35" xfId="0" applyNumberFormat="1" applyBorder="1" applyAlignment="1">
      <alignment horizontal="center" vertical="center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113"/>
  <sheetViews>
    <sheetView tabSelected="1" topLeftCell="A4" workbookViewId="0">
      <selection activeCell="F70" sqref="F70:G71"/>
    </sheetView>
  </sheetViews>
  <sheetFormatPr baseColWidth="10" defaultRowHeight="15" x14ac:dyDescent="0.25"/>
  <cols>
    <col min="6" max="6" width="13.85546875" customWidth="1"/>
    <col min="7" max="7" width="14.28515625" customWidth="1"/>
    <col min="8" max="8" width="38.85546875" style="11" customWidth="1"/>
    <col min="9" max="9" width="20.7109375" customWidth="1"/>
  </cols>
  <sheetData>
    <row r="5" spans="5:9" ht="15.75" thickBot="1" x14ac:dyDescent="0.3">
      <c r="E5" s="43" t="s">
        <v>0</v>
      </c>
      <c r="F5" s="43"/>
      <c r="G5" s="43"/>
      <c r="H5" s="43"/>
      <c r="I5" s="43"/>
    </row>
    <row r="6" spans="5:9" ht="15.75" x14ac:dyDescent="0.25">
      <c r="E6" s="44" t="s">
        <v>15</v>
      </c>
      <c r="F6" s="44"/>
      <c r="G6" s="44"/>
      <c r="H6" s="44"/>
      <c r="I6" s="44"/>
    </row>
    <row r="7" spans="5:9" x14ac:dyDescent="0.25">
      <c r="E7" s="1" t="s">
        <v>1</v>
      </c>
      <c r="F7" s="45" t="s">
        <v>11</v>
      </c>
      <c r="G7" s="45"/>
      <c r="H7" s="45"/>
      <c r="I7" s="45"/>
    </row>
    <row r="8" spans="5:9" x14ac:dyDescent="0.25">
      <c r="E8" s="1" t="s">
        <v>2</v>
      </c>
      <c r="F8" s="45" t="s">
        <v>12</v>
      </c>
      <c r="G8" s="45"/>
      <c r="H8" s="72" t="s">
        <v>16</v>
      </c>
      <c r="I8" s="72"/>
    </row>
    <row r="9" spans="5:9" ht="15.75" thickBot="1" x14ac:dyDescent="0.3"/>
    <row r="10" spans="5:9" x14ac:dyDescent="0.25">
      <c r="E10" s="24" t="s">
        <v>3</v>
      </c>
      <c r="F10" s="25"/>
      <c r="G10" s="26">
        <f>COUNT(G$5:G9)+1</f>
        <v>1</v>
      </c>
      <c r="H10" s="27"/>
      <c r="I10" s="28"/>
    </row>
    <row r="11" spans="5:9" ht="15.75" thickBot="1" x14ac:dyDescent="0.3">
      <c r="E11" s="29" t="s">
        <v>4</v>
      </c>
      <c r="F11" s="30"/>
      <c r="G11" s="31" t="s">
        <v>13</v>
      </c>
      <c r="H11" s="31"/>
      <c r="I11" s="32"/>
    </row>
    <row r="12" spans="5:9" ht="15.75" thickBot="1" x14ac:dyDescent="0.3">
      <c r="E12" s="2" t="s">
        <v>5</v>
      </c>
      <c r="F12" s="50" t="s">
        <v>6</v>
      </c>
      <c r="G12" s="50"/>
      <c r="H12" s="3" t="s">
        <v>7</v>
      </c>
      <c r="I12" s="4" t="s">
        <v>8</v>
      </c>
    </row>
    <row r="13" spans="5:9" ht="21.75" customHeight="1" thickBot="1" x14ac:dyDescent="0.3">
      <c r="E13" s="17">
        <f>COUNT(E$5:E12)+1</f>
        <v>1</v>
      </c>
      <c r="F13" s="46" t="s">
        <v>19</v>
      </c>
      <c r="G13" s="47"/>
      <c r="H13" s="80">
        <v>43923</v>
      </c>
      <c r="I13" s="81"/>
    </row>
    <row r="14" spans="5:9" ht="15" customHeight="1" thickBot="1" x14ac:dyDescent="0.3">
      <c r="E14" s="79">
        <f>COUNT(E$5:E13)+1</f>
        <v>2</v>
      </c>
      <c r="F14" s="48"/>
      <c r="G14" s="49"/>
      <c r="H14" s="14">
        <f>H13+1</f>
        <v>43924</v>
      </c>
      <c r="I14" s="16"/>
    </row>
    <row r="15" spans="5:9" ht="15.75" thickBot="1" x14ac:dyDescent="0.3"/>
    <row r="16" spans="5:9" x14ac:dyDescent="0.25">
      <c r="E16" s="24" t="s">
        <v>3</v>
      </c>
      <c r="F16" s="25"/>
      <c r="G16" s="26">
        <v>1</v>
      </c>
      <c r="H16" s="27"/>
      <c r="I16" s="28"/>
    </row>
    <row r="17" spans="5:9" ht="15.75" thickBot="1" x14ac:dyDescent="0.3">
      <c r="E17" s="29" t="s">
        <v>4</v>
      </c>
      <c r="F17" s="30"/>
      <c r="G17" s="31" t="s">
        <v>13</v>
      </c>
      <c r="H17" s="31"/>
      <c r="I17" s="32"/>
    </row>
    <row r="18" spans="5:9" ht="15.75" thickBot="1" x14ac:dyDescent="0.3">
      <c r="E18" s="5" t="s">
        <v>5</v>
      </c>
      <c r="F18" s="33" t="s">
        <v>6</v>
      </c>
      <c r="G18" s="33"/>
      <c r="H18" s="6" t="s">
        <v>7</v>
      </c>
      <c r="I18" s="7" t="s">
        <v>8</v>
      </c>
    </row>
    <row r="19" spans="5:9" x14ac:dyDescent="0.25">
      <c r="E19" s="18">
        <f>COUNT(E$5:E18)+1</f>
        <v>3</v>
      </c>
      <c r="F19" s="46" t="s">
        <v>20</v>
      </c>
      <c r="G19" s="47"/>
      <c r="H19" s="20">
        <f>H13+7</f>
        <v>43930</v>
      </c>
      <c r="I19" s="22"/>
    </row>
    <row r="20" spans="5:9" ht="15.75" thickBot="1" x14ac:dyDescent="0.3">
      <c r="E20" s="38"/>
      <c r="F20" s="77"/>
      <c r="G20" s="78"/>
      <c r="H20" s="21"/>
      <c r="I20" s="83"/>
    </row>
    <row r="21" spans="5:9" x14ac:dyDescent="0.25">
      <c r="E21" s="18">
        <f>COUNT(E$5:E20)+1</f>
        <v>4</v>
      </c>
      <c r="F21" s="77"/>
      <c r="G21" s="78"/>
      <c r="H21" s="20">
        <f>H19+1</f>
        <v>43931</v>
      </c>
      <c r="I21" s="82"/>
    </row>
    <row r="22" spans="5:9" ht="15.75" thickBot="1" x14ac:dyDescent="0.3">
      <c r="E22" s="19"/>
      <c r="F22" s="48"/>
      <c r="G22" s="49"/>
      <c r="H22" s="21"/>
      <c r="I22" s="23"/>
    </row>
    <row r="23" spans="5:9" ht="15.75" thickBot="1" x14ac:dyDescent="0.3"/>
    <row r="24" spans="5:9" x14ac:dyDescent="0.25">
      <c r="E24" s="24" t="s">
        <v>3</v>
      </c>
      <c r="F24" s="25"/>
      <c r="G24" s="26">
        <v>1</v>
      </c>
      <c r="H24" s="27"/>
      <c r="I24" s="28"/>
    </row>
    <row r="25" spans="5:9" ht="15.75" thickBot="1" x14ac:dyDescent="0.3">
      <c r="E25" s="29" t="s">
        <v>4</v>
      </c>
      <c r="F25" s="30"/>
      <c r="G25" s="31" t="s">
        <v>13</v>
      </c>
      <c r="H25" s="31"/>
      <c r="I25" s="32"/>
    </row>
    <row r="26" spans="5:9" ht="15.75" thickBot="1" x14ac:dyDescent="0.3">
      <c r="E26" s="5" t="s">
        <v>5</v>
      </c>
      <c r="F26" s="33" t="s">
        <v>6</v>
      </c>
      <c r="G26" s="33"/>
      <c r="H26" s="6" t="s">
        <v>7</v>
      </c>
      <c r="I26" s="7" t="s">
        <v>8</v>
      </c>
    </row>
    <row r="27" spans="5:9" ht="15" customHeight="1" thickBot="1" x14ac:dyDescent="0.3">
      <c r="E27" s="17">
        <f>COUNT(E$5:E26)+1</f>
        <v>5</v>
      </c>
      <c r="F27" s="46" t="s">
        <v>21</v>
      </c>
      <c r="G27" s="47"/>
      <c r="H27" s="80">
        <f>H19+7</f>
        <v>43937</v>
      </c>
      <c r="I27" s="81"/>
    </row>
    <row r="28" spans="5:9" ht="15" customHeight="1" thickBot="1" x14ac:dyDescent="0.3">
      <c r="E28" s="79">
        <f>COUNT(E$5:E27)+1</f>
        <v>6</v>
      </c>
      <c r="F28" s="48"/>
      <c r="G28" s="49"/>
      <c r="H28" s="14">
        <f>H27+1</f>
        <v>43938</v>
      </c>
      <c r="I28" s="84"/>
    </row>
    <row r="29" spans="5:9" ht="15.75" thickBot="1" x14ac:dyDescent="0.3"/>
    <row r="30" spans="5:9" x14ac:dyDescent="0.25">
      <c r="E30" s="24" t="s">
        <v>3</v>
      </c>
      <c r="F30" s="25"/>
      <c r="G30" s="26">
        <v>1</v>
      </c>
      <c r="H30" s="27"/>
      <c r="I30" s="28"/>
    </row>
    <row r="31" spans="5:9" ht="15.75" thickBot="1" x14ac:dyDescent="0.3">
      <c r="E31" s="29" t="s">
        <v>4</v>
      </c>
      <c r="F31" s="30"/>
      <c r="G31" s="31" t="s">
        <v>13</v>
      </c>
      <c r="H31" s="31"/>
      <c r="I31" s="32"/>
    </row>
    <row r="32" spans="5:9" ht="15.75" thickBot="1" x14ac:dyDescent="0.3">
      <c r="E32" s="5" t="s">
        <v>5</v>
      </c>
      <c r="F32" s="33" t="s">
        <v>6</v>
      </c>
      <c r="G32" s="33"/>
      <c r="H32" s="6" t="s">
        <v>7</v>
      </c>
      <c r="I32" s="7" t="s">
        <v>8</v>
      </c>
    </row>
    <row r="33" spans="5:9" ht="15" customHeight="1" thickBot="1" x14ac:dyDescent="0.3">
      <c r="E33" s="17">
        <f>COUNT(E$5:E32)+1</f>
        <v>7</v>
      </c>
      <c r="F33" s="34" t="s">
        <v>22</v>
      </c>
      <c r="G33" s="35"/>
      <c r="H33" s="80">
        <f>H27+7</f>
        <v>43944</v>
      </c>
      <c r="I33" s="81"/>
    </row>
    <row r="34" spans="5:9" ht="15" customHeight="1" thickBot="1" x14ac:dyDescent="0.3">
      <c r="E34" s="79">
        <f>COUNT(E$5:E33)+1</f>
        <v>8</v>
      </c>
      <c r="F34" s="36" t="s">
        <v>23</v>
      </c>
      <c r="G34" s="37"/>
      <c r="H34" s="14">
        <f>H33+1</f>
        <v>43945</v>
      </c>
      <c r="I34" s="16"/>
    </row>
    <row r="35" spans="5:9" ht="15.75" thickBot="1" x14ac:dyDescent="0.3"/>
    <row r="36" spans="5:9" x14ac:dyDescent="0.25">
      <c r="E36" s="24" t="s">
        <v>3</v>
      </c>
      <c r="F36" s="25"/>
      <c r="G36" s="26">
        <v>1</v>
      </c>
      <c r="H36" s="27"/>
      <c r="I36" s="28"/>
    </row>
    <row r="37" spans="5:9" ht="15.75" thickBot="1" x14ac:dyDescent="0.3">
      <c r="E37" s="29" t="s">
        <v>4</v>
      </c>
      <c r="F37" s="30"/>
      <c r="G37" s="31" t="s">
        <v>13</v>
      </c>
      <c r="H37" s="31"/>
      <c r="I37" s="32"/>
    </row>
    <row r="38" spans="5:9" ht="15.75" thickBot="1" x14ac:dyDescent="0.3">
      <c r="E38" s="5" t="s">
        <v>5</v>
      </c>
      <c r="F38" s="33" t="s">
        <v>6</v>
      </c>
      <c r="G38" s="33"/>
      <c r="H38" s="6" t="s">
        <v>7</v>
      </c>
      <c r="I38" s="7" t="s">
        <v>8</v>
      </c>
    </row>
    <row r="39" spans="5:9" ht="15" customHeight="1" thickBot="1" x14ac:dyDescent="0.3">
      <c r="E39" s="17">
        <f>COUNT(E$5:E38)+1</f>
        <v>9</v>
      </c>
      <c r="F39" s="73" t="s">
        <v>24</v>
      </c>
      <c r="G39" s="74"/>
      <c r="H39" s="80">
        <f>H33+7</f>
        <v>43951</v>
      </c>
      <c r="I39" s="15"/>
    </row>
    <row r="40" spans="5:9" ht="15.75" customHeight="1" thickBot="1" x14ac:dyDescent="0.3">
      <c r="E40" s="79">
        <f>COUNT(E$5:E39)+1</f>
        <v>10</v>
      </c>
      <c r="F40" s="48" t="s">
        <v>25</v>
      </c>
      <c r="G40" s="49"/>
      <c r="H40" s="14">
        <f>H39+1</f>
        <v>43952</v>
      </c>
      <c r="I40" s="16"/>
    </row>
    <row r="41" spans="5:9" ht="15.75" thickBot="1" x14ac:dyDescent="0.3"/>
    <row r="42" spans="5:9" x14ac:dyDescent="0.25">
      <c r="E42" s="24" t="s">
        <v>3</v>
      </c>
      <c r="F42" s="25"/>
      <c r="G42" s="26">
        <v>1</v>
      </c>
      <c r="H42" s="27"/>
      <c r="I42" s="28"/>
    </row>
    <row r="43" spans="5:9" ht="15.75" thickBot="1" x14ac:dyDescent="0.3">
      <c r="E43" s="29" t="s">
        <v>4</v>
      </c>
      <c r="F43" s="30"/>
      <c r="G43" s="31" t="s">
        <v>13</v>
      </c>
      <c r="H43" s="31"/>
      <c r="I43" s="32"/>
    </row>
    <row r="44" spans="5:9" ht="15.75" thickBot="1" x14ac:dyDescent="0.3">
      <c r="E44" s="5" t="s">
        <v>5</v>
      </c>
      <c r="F44" s="33" t="s">
        <v>6</v>
      </c>
      <c r="G44" s="33"/>
      <c r="H44" s="6" t="s">
        <v>7</v>
      </c>
      <c r="I44" s="7" t="s">
        <v>8</v>
      </c>
    </row>
    <row r="45" spans="5:9" ht="15" customHeight="1" thickBot="1" x14ac:dyDescent="0.3">
      <c r="E45" s="17">
        <f>COUNT(E$5:E44)+1</f>
        <v>11</v>
      </c>
      <c r="F45" s="75" t="s">
        <v>26</v>
      </c>
      <c r="G45" s="76"/>
      <c r="H45" s="80">
        <f>H39+7</f>
        <v>43958</v>
      </c>
      <c r="I45" s="81"/>
    </row>
    <row r="46" spans="5:9" ht="15" customHeight="1" thickBot="1" x14ac:dyDescent="0.3">
      <c r="E46" s="79">
        <f>COUNT(E$5:E45)+1</f>
        <v>12</v>
      </c>
      <c r="F46" s="36" t="s">
        <v>27</v>
      </c>
      <c r="G46" s="37"/>
      <c r="H46" s="14">
        <f>H45+1</f>
        <v>43959</v>
      </c>
      <c r="I46" s="16"/>
    </row>
    <row r="47" spans="5:9" ht="15.75" thickBot="1" x14ac:dyDescent="0.3"/>
    <row r="48" spans="5:9" x14ac:dyDescent="0.25">
      <c r="E48" s="24" t="s">
        <v>3</v>
      </c>
      <c r="F48" s="25"/>
      <c r="G48" s="26"/>
      <c r="H48" s="27"/>
      <c r="I48" s="28"/>
    </row>
    <row r="49" spans="5:9" ht="15.75" thickBot="1" x14ac:dyDescent="0.3">
      <c r="E49" s="29" t="s">
        <v>4</v>
      </c>
      <c r="F49" s="30"/>
      <c r="G49" s="31"/>
      <c r="H49" s="31"/>
      <c r="I49" s="32"/>
    </row>
    <row r="50" spans="5:9" ht="15.75" thickBot="1" x14ac:dyDescent="0.3">
      <c r="E50" s="5" t="s">
        <v>5</v>
      </c>
      <c r="F50" s="33" t="s">
        <v>6</v>
      </c>
      <c r="G50" s="33"/>
      <c r="H50" s="6" t="s">
        <v>7</v>
      </c>
      <c r="I50" s="7" t="s">
        <v>8</v>
      </c>
    </row>
    <row r="51" spans="5:9" ht="15" customHeight="1" thickBot="1" x14ac:dyDescent="0.3">
      <c r="E51" s="17">
        <f>COUNT(E$5:E50)+1</f>
        <v>13</v>
      </c>
      <c r="F51" s="57" t="s">
        <v>9</v>
      </c>
      <c r="G51" s="58"/>
      <c r="H51" s="13">
        <f>H45+7</f>
        <v>43965</v>
      </c>
      <c r="I51" s="81"/>
    </row>
    <row r="52" spans="5:9" ht="15" customHeight="1" thickBot="1" x14ac:dyDescent="0.3">
      <c r="E52" s="79">
        <f>COUNT(E$5:E51)+1</f>
        <v>14</v>
      </c>
      <c r="F52" s="59"/>
      <c r="G52" s="60"/>
      <c r="H52" s="14">
        <f>H51+1</f>
        <v>43966</v>
      </c>
      <c r="I52" s="16"/>
    </row>
    <row r="53" spans="5:9" ht="15.75" thickBot="1" x14ac:dyDescent="0.3"/>
    <row r="54" spans="5:9" x14ac:dyDescent="0.25">
      <c r="E54" s="24" t="s">
        <v>3</v>
      </c>
      <c r="F54" s="25"/>
      <c r="G54" s="26">
        <v>2</v>
      </c>
      <c r="H54" s="27"/>
      <c r="I54" s="28"/>
    </row>
    <row r="55" spans="5:9" ht="15.75" thickBot="1" x14ac:dyDescent="0.3">
      <c r="E55" s="29" t="s">
        <v>4</v>
      </c>
      <c r="F55" s="30"/>
      <c r="G55" s="31" t="s">
        <v>14</v>
      </c>
      <c r="H55" s="31"/>
      <c r="I55" s="32"/>
    </row>
    <row r="56" spans="5:9" ht="15.75" thickBot="1" x14ac:dyDescent="0.3">
      <c r="E56" s="5" t="s">
        <v>5</v>
      </c>
      <c r="F56" s="33" t="s">
        <v>6</v>
      </c>
      <c r="G56" s="33"/>
      <c r="H56" s="6" t="s">
        <v>7</v>
      </c>
      <c r="I56" s="7" t="s">
        <v>8</v>
      </c>
    </row>
    <row r="57" spans="5:9" ht="15" customHeight="1" thickBot="1" x14ac:dyDescent="0.3">
      <c r="E57" s="17">
        <f>COUNT(E$5:E56)+1</f>
        <v>15</v>
      </c>
      <c r="F57" s="85" t="s">
        <v>28</v>
      </c>
      <c r="G57" s="86"/>
      <c r="H57" s="13">
        <f>H51+7</f>
        <v>43972</v>
      </c>
      <c r="I57" s="15"/>
    </row>
    <row r="58" spans="5:9" x14ac:dyDescent="0.25">
      <c r="E58" s="18">
        <f>COUNT(E$5:E57)+1</f>
        <v>16</v>
      </c>
      <c r="F58" s="87" t="s">
        <v>29</v>
      </c>
      <c r="G58" s="88"/>
      <c r="H58" s="65">
        <f>H57+1</f>
        <v>43973</v>
      </c>
      <c r="I58" s="82"/>
    </row>
    <row r="59" spans="5:9" ht="15.75" thickBot="1" x14ac:dyDescent="0.3">
      <c r="E59" s="19"/>
      <c r="F59" s="51" t="s">
        <v>30</v>
      </c>
      <c r="G59" s="52"/>
      <c r="H59" s="21"/>
      <c r="I59" s="23"/>
    </row>
    <row r="60" spans="5:9" ht="15.75" thickBot="1" x14ac:dyDescent="0.3"/>
    <row r="61" spans="5:9" x14ac:dyDescent="0.25">
      <c r="E61" s="24" t="s">
        <v>3</v>
      </c>
      <c r="F61" s="25"/>
      <c r="G61" s="26">
        <v>2</v>
      </c>
      <c r="H61" s="27"/>
      <c r="I61" s="28"/>
    </row>
    <row r="62" spans="5:9" ht="15.75" thickBot="1" x14ac:dyDescent="0.3">
      <c r="E62" s="29" t="s">
        <v>4</v>
      </c>
      <c r="F62" s="30"/>
      <c r="G62" s="31" t="s">
        <v>14</v>
      </c>
      <c r="H62" s="31"/>
      <c r="I62" s="32"/>
    </row>
    <row r="63" spans="5:9" ht="15.75" thickBot="1" x14ac:dyDescent="0.3">
      <c r="E63" s="5" t="s">
        <v>5</v>
      </c>
      <c r="F63" s="33" t="s">
        <v>6</v>
      </c>
      <c r="G63" s="33"/>
      <c r="H63" s="6" t="s">
        <v>7</v>
      </c>
      <c r="I63" s="7" t="s">
        <v>8</v>
      </c>
    </row>
    <row r="64" spans="5:9" ht="15" customHeight="1" thickBot="1" x14ac:dyDescent="0.3">
      <c r="E64" s="17">
        <f>COUNT(E$5:E63)+1</f>
        <v>17</v>
      </c>
      <c r="F64" s="39" t="s">
        <v>31</v>
      </c>
      <c r="G64" s="40"/>
      <c r="H64" s="13">
        <f>H57+7</f>
        <v>43979</v>
      </c>
      <c r="I64" s="15"/>
    </row>
    <row r="65" spans="5:9" ht="15" customHeight="1" thickBot="1" x14ac:dyDescent="0.3">
      <c r="E65" s="79">
        <f>COUNT(E$5:E64)+1</f>
        <v>18</v>
      </c>
      <c r="F65" s="92" t="s">
        <v>32</v>
      </c>
      <c r="G65" s="93"/>
      <c r="H65" s="14">
        <f>H64+1</f>
        <v>43980</v>
      </c>
      <c r="I65" s="16"/>
    </row>
    <row r="66" spans="5:9" ht="15.75" thickBot="1" x14ac:dyDescent="0.3"/>
    <row r="67" spans="5:9" x14ac:dyDescent="0.25">
      <c r="E67" s="24" t="s">
        <v>3</v>
      </c>
      <c r="F67" s="25"/>
      <c r="G67" s="26">
        <v>3</v>
      </c>
      <c r="H67" s="27"/>
      <c r="I67" s="28"/>
    </row>
    <row r="68" spans="5:9" ht="15.75" thickBot="1" x14ac:dyDescent="0.3">
      <c r="E68" s="29" t="s">
        <v>4</v>
      </c>
      <c r="F68" s="30"/>
      <c r="G68" s="31" t="s">
        <v>17</v>
      </c>
      <c r="H68" s="31"/>
      <c r="I68" s="32"/>
    </row>
    <row r="69" spans="5:9" ht="15.75" thickBot="1" x14ac:dyDescent="0.3">
      <c r="E69" s="5" t="s">
        <v>5</v>
      </c>
      <c r="F69" s="33" t="s">
        <v>6</v>
      </c>
      <c r="G69" s="33"/>
      <c r="H69" s="6" t="s">
        <v>7</v>
      </c>
      <c r="I69" s="7" t="s">
        <v>8</v>
      </c>
    </row>
    <row r="70" spans="5:9" ht="15" customHeight="1" thickBot="1" x14ac:dyDescent="0.3">
      <c r="E70" s="17">
        <f>COUNT(E$5:E69)+1</f>
        <v>19</v>
      </c>
      <c r="F70" s="53" t="s">
        <v>33</v>
      </c>
      <c r="G70" s="54"/>
      <c r="H70" s="80">
        <f>H64+7</f>
        <v>43986</v>
      </c>
      <c r="I70" s="81"/>
    </row>
    <row r="71" spans="5:9" ht="15" customHeight="1" thickBot="1" x14ac:dyDescent="0.3">
      <c r="E71" s="79">
        <f>COUNT(E$5:E70)+1</f>
        <v>20</v>
      </c>
      <c r="F71" s="55"/>
      <c r="G71" s="56"/>
      <c r="H71" s="14">
        <f>H70+1</f>
        <v>43987</v>
      </c>
      <c r="I71" s="16"/>
    </row>
    <row r="72" spans="5:9" ht="15.75" thickBot="1" x14ac:dyDescent="0.3"/>
    <row r="73" spans="5:9" x14ac:dyDescent="0.25">
      <c r="E73" s="24" t="s">
        <v>3</v>
      </c>
      <c r="F73" s="25"/>
      <c r="G73" s="26">
        <v>3</v>
      </c>
      <c r="H73" s="27"/>
      <c r="I73" s="28"/>
    </row>
    <row r="74" spans="5:9" ht="15.75" thickBot="1" x14ac:dyDescent="0.3">
      <c r="E74" s="29" t="s">
        <v>4</v>
      </c>
      <c r="F74" s="30"/>
      <c r="G74" s="31" t="s">
        <v>17</v>
      </c>
      <c r="H74" s="31"/>
      <c r="I74" s="32"/>
    </row>
    <row r="75" spans="5:9" ht="15.75" thickBot="1" x14ac:dyDescent="0.3">
      <c r="E75" s="5" t="s">
        <v>5</v>
      </c>
      <c r="F75" s="33" t="s">
        <v>6</v>
      </c>
      <c r="G75" s="33"/>
      <c r="H75" s="6" t="s">
        <v>7</v>
      </c>
      <c r="I75" s="7" t="s">
        <v>8</v>
      </c>
    </row>
    <row r="76" spans="5:9" ht="15" customHeight="1" thickBot="1" x14ac:dyDescent="0.3">
      <c r="E76" s="17">
        <f>COUNT(E$5:E75)+1</f>
        <v>21</v>
      </c>
      <c r="F76" s="46" t="s">
        <v>33</v>
      </c>
      <c r="G76" s="47"/>
      <c r="H76" s="80">
        <f>H70+7</f>
        <v>43993</v>
      </c>
      <c r="I76" s="15"/>
    </row>
    <row r="77" spans="5:9" ht="15" customHeight="1" thickBot="1" x14ac:dyDescent="0.3">
      <c r="E77" s="79">
        <f>COUNT(E$5:E76)+1</f>
        <v>22</v>
      </c>
      <c r="F77" s="48"/>
      <c r="G77" s="49"/>
      <c r="H77" s="91">
        <f>H76+1</f>
        <v>43994</v>
      </c>
      <c r="I77" s="16"/>
    </row>
    <row r="78" spans="5:9" ht="15.75" thickBot="1" x14ac:dyDescent="0.3"/>
    <row r="79" spans="5:9" x14ac:dyDescent="0.25">
      <c r="E79" s="24" t="s">
        <v>3</v>
      </c>
      <c r="F79" s="25"/>
      <c r="G79" s="26">
        <v>3</v>
      </c>
      <c r="H79" s="27"/>
      <c r="I79" s="28"/>
    </row>
    <row r="80" spans="5:9" ht="15.75" thickBot="1" x14ac:dyDescent="0.3">
      <c r="E80" s="29" t="s">
        <v>4</v>
      </c>
      <c r="F80" s="30"/>
      <c r="G80" s="31" t="s">
        <v>18</v>
      </c>
      <c r="H80" s="31"/>
      <c r="I80" s="32"/>
    </row>
    <row r="81" spans="5:9" ht="15.75" thickBot="1" x14ac:dyDescent="0.3">
      <c r="E81" s="5" t="s">
        <v>5</v>
      </c>
      <c r="F81" s="33" t="s">
        <v>6</v>
      </c>
      <c r="G81" s="33"/>
      <c r="H81" s="6" t="s">
        <v>7</v>
      </c>
      <c r="I81" s="7" t="s">
        <v>8</v>
      </c>
    </row>
    <row r="82" spans="5:9" ht="15" customHeight="1" thickBot="1" x14ac:dyDescent="0.3">
      <c r="E82" s="17">
        <f>COUNT(E$5:E81)+1</f>
        <v>23</v>
      </c>
      <c r="F82" s="75" t="s">
        <v>33</v>
      </c>
      <c r="G82" s="76"/>
      <c r="H82" s="80">
        <f>H76+7</f>
        <v>44000</v>
      </c>
      <c r="I82" s="15"/>
    </row>
    <row r="83" spans="5:9" ht="15" customHeight="1" thickBot="1" x14ac:dyDescent="0.3">
      <c r="E83" s="79">
        <f>COUNT(E$5:E82)+1</f>
        <v>24</v>
      </c>
      <c r="F83" s="41"/>
      <c r="G83" s="42"/>
      <c r="H83" s="14">
        <f>H82+1</f>
        <v>44001</v>
      </c>
      <c r="I83" s="16"/>
    </row>
    <row r="84" spans="5:9" ht="15.75" thickBot="1" x14ac:dyDescent="0.3"/>
    <row r="85" spans="5:9" x14ac:dyDescent="0.25">
      <c r="E85" s="24" t="s">
        <v>3</v>
      </c>
      <c r="F85" s="25"/>
      <c r="G85" s="26">
        <v>3</v>
      </c>
      <c r="H85" s="27"/>
      <c r="I85" s="28"/>
    </row>
    <row r="86" spans="5:9" ht="15.75" thickBot="1" x14ac:dyDescent="0.3">
      <c r="E86" s="29" t="s">
        <v>4</v>
      </c>
      <c r="F86" s="30"/>
      <c r="G86" s="31" t="s">
        <v>18</v>
      </c>
      <c r="H86" s="31"/>
      <c r="I86" s="32"/>
    </row>
    <row r="87" spans="5:9" ht="15.75" thickBot="1" x14ac:dyDescent="0.3">
      <c r="E87" s="5" t="s">
        <v>5</v>
      </c>
      <c r="F87" s="33" t="s">
        <v>6</v>
      </c>
      <c r="G87" s="33"/>
      <c r="H87" s="6" t="s">
        <v>7</v>
      </c>
      <c r="I87" s="7" t="s">
        <v>8</v>
      </c>
    </row>
    <row r="88" spans="5:9" ht="15" customHeight="1" thickBot="1" x14ac:dyDescent="0.3">
      <c r="E88" s="17">
        <f>COUNT(E$5:E87)+1</f>
        <v>25</v>
      </c>
      <c r="F88" s="53" t="s">
        <v>34</v>
      </c>
      <c r="G88" s="54"/>
      <c r="H88" s="80">
        <f>H82+7</f>
        <v>44007</v>
      </c>
      <c r="I88" s="15"/>
    </row>
    <row r="89" spans="5:9" ht="15" customHeight="1" thickBot="1" x14ac:dyDescent="0.3">
      <c r="E89" s="79">
        <f>COUNT(E$5:E88)+1</f>
        <v>26</v>
      </c>
      <c r="F89" s="55"/>
      <c r="G89" s="56"/>
      <c r="H89" s="14">
        <f>H88+1</f>
        <v>44008</v>
      </c>
      <c r="I89" s="16"/>
    </row>
    <row r="90" spans="5:9" ht="19.5" thickBot="1" x14ac:dyDescent="0.3">
      <c r="E90" s="8"/>
      <c r="F90" s="9"/>
      <c r="G90" s="9"/>
      <c r="H90" s="12"/>
      <c r="I90" s="10"/>
    </row>
    <row r="91" spans="5:9" x14ac:dyDescent="0.25">
      <c r="E91" s="24" t="s">
        <v>3</v>
      </c>
      <c r="F91" s="25"/>
      <c r="G91" s="26">
        <v>3</v>
      </c>
      <c r="H91" s="27"/>
      <c r="I91" s="28"/>
    </row>
    <row r="92" spans="5:9" ht="15.75" thickBot="1" x14ac:dyDescent="0.3">
      <c r="E92" s="29" t="s">
        <v>4</v>
      </c>
      <c r="F92" s="30"/>
      <c r="G92" s="31" t="s">
        <v>18</v>
      </c>
      <c r="H92" s="31"/>
      <c r="I92" s="32"/>
    </row>
    <row r="93" spans="5:9" ht="15.75" thickBot="1" x14ac:dyDescent="0.3">
      <c r="E93" s="5" t="s">
        <v>5</v>
      </c>
      <c r="F93" s="33" t="s">
        <v>6</v>
      </c>
      <c r="G93" s="33"/>
      <c r="H93" s="6" t="s">
        <v>7</v>
      </c>
      <c r="I93" s="7" t="s">
        <v>8</v>
      </c>
    </row>
    <row r="94" spans="5:9" ht="15" customHeight="1" thickBot="1" x14ac:dyDescent="0.3">
      <c r="E94" s="17">
        <f>COUNT(E$5:E93)+1</f>
        <v>27</v>
      </c>
      <c r="F94" s="53" t="s">
        <v>35</v>
      </c>
      <c r="G94" s="54"/>
      <c r="H94" s="80">
        <f>H88+7</f>
        <v>44014</v>
      </c>
      <c r="I94" s="15"/>
    </row>
    <row r="95" spans="5:9" ht="15" customHeight="1" thickBot="1" x14ac:dyDescent="0.3">
      <c r="E95" s="79">
        <f>COUNT(E$5:E94)+1</f>
        <v>28</v>
      </c>
      <c r="F95" s="55"/>
      <c r="G95" s="56"/>
      <c r="H95" s="14">
        <f>H94+3</f>
        <v>44017</v>
      </c>
      <c r="I95" s="16"/>
    </row>
    <row r="96" spans="5:9" ht="15.75" thickBot="1" x14ac:dyDescent="0.3"/>
    <row r="97" spans="5:9" x14ac:dyDescent="0.25">
      <c r="E97" s="70" t="s">
        <v>3</v>
      </c>
      <c r="F97" s="71"/>
      <c r="G97" s="26">
        <v>3</v>
      </c>
      <c r="H97" s="27"/>
      <c r="I97" s="28"/>
    </row>
    <row r="98" spans="5:9" ht="15.75" thickBot="1" x14ac:dyDescent="0.3">
      <c r="E98" s="29" t="s">
        <v>4</v>
      </c>
      <c r="F98" s="30"/>
      <c r="G98" s="31" t="s">
        <v>18</v>
      </c>
      <c r="H98" s="31"/>
      <c r="I98" s="32"/>
    </row>
    <row r="99" spans="5:9" ht="15.75" thickBot="1" x14ac:dyDescent="0.3">
      <c r="E99" s="5" t="s">
        <v>5</v>
      </c>
      <c r="F99" s="33" t="s">
        <v>6</v>
      </c>
      <c r="G99" s="33"/>
      <c r="H99" s="6" t="s">
        <v>7</v>
      </c>
      <c r="I99" s="7" t="s">
        <v>8</v>
      </c>
    </row>
    <row r="100" spans="5:9" ht="15" customHeight="1" thickBot="1" x14ac:dyDescent="0.3">
      <c r="E100" s="17">
        <f>COUNT(E$5:E99)+1</f>
        <v>29</v>
      </c>
      <c r="F100" s="53" t="s">
        <v>36</v>
      </c>
      <c r="G100" s="54"/>
      <c r="H100" s="13">
        <f>H94+7</f>
        <v>44021</v>
      </c>
      <c r="I100" s="15"/>
    </row>
    <row r="101" spans="5:9" ht="15" customHeight="1" thickBot="1" x14ac:dyDescent="0.3">
      <c r="E101" s="79">
        <f>COUNT(E$5:E100)+1</f>
        <v>30</v>
      </c>
      <c r="F101" s="55" t="s">
        <v>38</v>
      </c>
      <c r="G101" s="56"/>
      <c r="H101" s="14">
        <f>H100+3</f>
        <v>44024</v>
      </c>
      <c r="I101" s="16"/>
    </row>
    <row r="102" spans="5:9" ht="15.75" thickBot="1" x14ac:dyDescent="0.3"/>
    <row r="103" spans="5:9" x14ac:dyDescent="0.25">
      <c r="E103" s="24" t="s">
        <v>3</v>
      </c>
      <c r="F103" s="25"/>
      <c r="G103" s="26">
        <v>3</v>
      </c>
      <c r="H103" s="27"/>
      <c r="I103" s="28"/>
    </row>
    <row r="104" spans="5:9" ht="15.75" thickBot="1" x14ac:dyDescent="0.3">
      <c r="E104" s="29" t="s">
        <v>4</v>
      </c>
      <c r="F104" s="30"/>
      <c r="G104" s="31" t="s">
        <v>18</v>
      </c>
      <c r="H104" s="31"/>
      <c r="I104" s="32"/>
    </row>
    <row r="105" spans="5:9" ht="15.75" thickBot="1" x14ac:dyDescent="0.3">
      <c r="E105" s="5" t="s">
        <v>5</v>
      </c>
      <c r="F105" s="50" t="s">
        <v>6</v>
      </c>
      <c r="G105" s="50"/>
      <c r="H105" s="6" t="s">
        <v>7</v>
      </c>
      <c r="I105" s="7" t="s">
        <v>8</v>
      </c>
    </row>
    <row r="106" spans="5:9" ht="15" customHeight="1" thickBot="1" x14ac:dyDescent="0.3">
      <c r="E106" s="17">
        <f>COUNT(E$5:E105)+1</f>
        <v>31</v>
      </c>
      <c r="F106" s="66" t="s">
        <v>37</v>
      </c>
      <c r="G106" s="67"/>
      <c r="H106" s="13">
        <f>H100+7</f>
        <v>44028</v>
      </c>
      <c r="I106" s="15"/>
    </row>
    <row r="107" spans="5:9" ht="15" customHeight="1" thickBot="1" x14ac:dyDescent="0.3">
      <c r="E107" s="79">
        <f>COUNT(E$5:E106)+1</f>
        <v>32</v>
      </c>
      <c r="F107" s="68" t="s">
        <v>39</v>
      </c>
      <c r="G107" s="69"/>
      <c r="H107" s="14">
        <f>H106+3</f>
        <v>44031</v>
      </c>
      <c r="I107" s="16"/>
    </row>
    <row r="108" spans="5:9" ht="15.75" thickBot="1" x14ac:dyDescent="0.3">
      <c r="I108" s="90"/>
    </row>
    <row r="109" spans="5:9" x14ac:dyDescent="0.25">
      <c r="E109" s="24" t="s">
        <v>3</v>
      </c>
      <c r="F109" s="25"/>
      <c r="G109" s="26"/>
      <c r="H109" s="27"/>
      <c r="I109" s="89"/>
    </row>
    <row r="110" spans="5:9" ht="15.75" thickBot="1" x14ac:dyDescent="0.3">
      <c r="E110" s="29" t="s">
        <v>4</v>
      </c>
      <c r="F110" s="30"/>
      <c r="G110" s="31"/>
      <c r="H110" s="31"/>
      <c r="I110" s="32"/>
    </row>
    <row r="111" spans="5:9" ht="15.75" thickBot="1" x14ac:dyDescent="0.3">
      <c r="E111" s="5" t="s">
        <v>5</v>
      </c>
      <c r="F111" s="33" t="s">
        <v>6</v>
      </c>
      <c r="G111" s="33"/>
      <c r="H111" s="6" t="s">
        <v>7</v>
      </c>
      <c r="I111" s="7" t="s">
        <v>8</v>
      </c>
    </row>
    <row r="112" spans="5:9" ht="15" customHeight="1" thickBot="1" x14ac:dyDescent="0.3">
      <c r="E112" s="17">
        <f>COUNT(E$5:E111)+1</f>
        <v>33</v>
      </c>
      <c r="F112" s="61" t="s">
        <v>10</v>
      </c>
      <c r="G112" s="62"/>
      <c r="H112" s="13">
        <f>H106+7</f>
        <v>44035</v>
      </c>
      <c r="I112" s="15"/>
    </row>
    <row r="113" spans="5:9" ht="15" customHeight="1" thickBot="1" x14ac:dyDescent="0.3">
      <c r="E113" s="79">
        <f>COUNT(E$5:E112)+1</f>
        <v>34</v>
      </c>
      <c r="F113" s="63"/>
      <c r="G113" s="64"/>
      <c r="H113" s="14">
        <f>H112+3</f>
        <v>44038</v>
      </c>
      <c r="I113" s="16"/>
    </row>
  </sheetData>
  <mergeCells count="125">
    <mergeCell ref="F100:G100"/>
    <mergeCell ref="F101:G101"/>
    <mergeCell ref="F106:G106"/>
    <mergeCell ref="F107:G107"/>
    <mergeCell ref="F76:G77"/>
    <mergeCell ref="H8:I8"/>
    <mergeCell ref="F13:G14"/>
    <mergeCell ref="F19:G22"/>
    <mergeCell ref="F27:G28"/>
    <mergeCell ref="F39:G39"/>
    <mergeCell ref="F88:G89"/>
    <mergeCell ref="F51:G52"/>
    <mergeCell ref="F112:G113"/>
    <mergeCell ref="F58:G58"/>
    <mergeCell ref="F59:G59"/>
    <mergeCell ref="F94:G95"/>
    <mergeCell ref="E97:F97"/>
    <mergeCell ref="G97:I97"/>
    <mergeCell ref="E98:F98"/>
    <mergeCell ref="G98:I98"/>
    <mergeCell ref="F99:G99"/>
    <mergeCell ref="F87:G87"/>
    <mergeCell ref="E85:F85"/>
    <mergeCell ref="G85:I85"/>
    <mergeCell ref="E86:F86"/>
    <mergeCell ref="G86:I86"/>
    <mergeCell ref="H19:H20"/>
    <mergeCell ref="I19:I20"/>
    <mergeCell ref="H21:H22"/>
    <mergeCell ref="I21:I22"/>
    <mergeCell ref="E109:F109"/>
    <mergeCell ref="G109:I109"/>
    <mergeCell ref="E110:F110"/>
    <mergeCell ref="G110:I110"/>
    <mergeCell ref="F111:G111"/>
    <mergeCell ref="F105:G105"/>
    <mergeCell ref="E103:F103"/>
    <mergeCell ref="G103:I103"/>
    <mergeCell ref="E104:F104"/>
    <mergeCell ref="G104:I104"/>
    <mergeCell ref="G73:I73"/>
    <mergeCell ref="E68:F68"/>
    <mergeCell ref="G68:I68"/>
    <mergeCell ref="F83:G83"/>
    <mergeCell ref="E80:F80"/>
    <mergeCell ref="G80:I80"/>
    <mergeCell ref="F81:G81"/>
    <mergeCell ref="F82:G82"/>
    <mergeCell ref="E79:F79"/>
    <mergeCell ref="G79:I79"/>
    <mergeCell ref="E73:F73"/>
    <mergeCell ref="F69:G69"/>
    <mergeCell ref="F65:G65"/>
    <mergeCell ref="E74:F74"/>
    <mergeCell ref="G74:I74"/>
    <mergeCell ref="F75:G75"/>
    <mergeCell ref="F63:G63"/>
    <mergeCell ref="F64:G64"/>
    <mergeCell ref="E67:F67"/>
    <mergeCell ref="G67:I67"/>
    <mergeCell ref="F70:G71"/>
    <mergeCell ref="E55:F55"/>
    <mergeCell ref="G55:I55"/>
    <mergeCell ref="E61:F61"/>
    <mergeCell ref="G61:I61"/>
    <mergeCell ref="E62:F62"/>
    <mergeCell ref="G62:I62"/>
    <mergeCell ref="F50:G50"/>
    <mergeCell ref="F56:G56"/>
    <mergeCell ref="E58:E59"/>
    <mergeCell ref="F57:G57"/>
    <mergeCell ref="E54:F54"/>
    <mergeCell ref="G54:I54"/>
    <mergeCell ref="H58:H59"/>
    <mergeCell ref="I58:I59"/>
    <mergeCell ref="E48:F48"/>
    <mergeCell ref="G48:I48"/>
    <mergeCell ref="E49:F49"/>
    <mergeCell ref="G49:I49"/>
    <mergeCell ref="F45:G45"/>
    <mergeCell ref="F46:G46"/>
    <mergeCell ref="F40:G40"/>
    <mergeCell ref="E5:I5"/>
    <mergeCell ref="E6:I6"/>
    <mergeCell ref="F7:I7"/>
    <mergeCell ref="F8:G8"/>
    <mergeCell ref="E10:F10"/>
    <mergeCell ref="E36:F36"/>
    <mergeCell ref="G36:I36"/>
    <mergeCell ref="E11:F11"/>
    <mergeCell ref="G10:I10"/>
    <mergeCell ref="F12:G12"/>
    <mergeCell ref="G16:I16"/>
    <mergeCell ref="G11:I11"/>
    <mergeCell ref="E21:E22"/>
    <mergeCell ref="E16:F16"/>
    <mergeCell ref="E17:F17"/>
    <mergeCell ref="G17:I17"/>
    <mergeCell ref="E24:F24"/>
    <mergeCell ref="G24:I24"/>
    <mergeCell ref="F18:G18"/>
    <mergeCell ref="E19:E20"/>
    <mergeCell ref="E25:F25"/>
    <mergeCell ref="G25:I25"/>
    <mergeCell ref="F26:G26"/>
    <mergeCell ref="E30:F30"/>
    <mergeCell ref="G30:I30"/>
    <mergeCell ref="E31:F31"/>
    <mergeCell ref="G31:I31"/>
    <mergeCell ref="F32:G32"/>
    <mergeCell ref="F33:G33"/>
    <mergeCell ref="F34:G34"/>
    <mergeCell ref="E37:F37"/>
    <mergeCell ref="G37:I37"/>
    <mergeCell ref="E42:F42"/>
    <mergeCell ref="G42:I42"/>
    <mergeCell ref="E43:F43"/>
    <mergeCell ref="G43:I43"/>
    <mergeCell ref="F38:G38"/>
    <mergeCell ref="F44:G44"/>
    <mergeCell ref="E91:F91"/>
    <mergeCell ref="G91:I91"/>
    <mergeCell ref="E92:F92"/>
    <mergeCell ref="G92:I92"/>
    <mergeCell ref="F93:G9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FDW</vt:lpstr>
      <vt:lpstr>Hoja2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Ponce Cornejo</dc:creator>
  <cp:lastModifiedBy>Arturo</cp:lastModifiedBy>
  <cp:revision/>
  <dcterms:created xsi:type="dcterms:W3CDTF">2016-03-16T18:07:46Z</dcterms:created>
  <dcterms:modified xsi:type="dcterms:W3CDTF">2020-03-29T03:03:31Z</dcterms:modified>
</cp:coreProperties>
</file>