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tan_data\"/>
    </mc:Choice>
  </mc:AlternateContent>
  <xr:revisionPtr revIDLastSave="0" documentId="13_ncr:1_{A5362A00-D465-4535-8702-73DC740FFE94}" xr6:coauthVersionLast="47" xr6:coauthVersionMax="47" xr10:uidLastSave="{00000000-0000-0000-0000-000000000000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3" i="1" l="1"/>
  <c r="L304" i="1"/>
  <c r="L305" i="1"/>
  <c r="E305" i="1"/>
  <c r="E304" i="1"/>
  <c r="E303" i="1"/>
  <c r="E294" i="1"/>
  <c r="E295" i="1"/>
  <c r="E296" i="1"/>
  <c r="E297" i="1"/>
  <c r="E298" i="1"/>
  <c r="E299" i="1"/>
  <c r="E300" i="1"/>
  <c r="E301" i="1"/>
  <c r="E302" i="1"/>
  <c r="L300" i="1"/>
  <c r="L301" i="1"/>
  <c r="L302" i="1"/>
  <c r="L297" i="1"/>
  <c r="L298" i="1"/>
  <c r="L299" i="1"/>
  <c r="L294" i="1"/>
  <c r="L295" i="1"/>
  <c r="L2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3" i="1"/>
  <c r="L291" i="1"/>
  <c r="L292" i="1"/>
  <c r="L293" i="1"/>
  <c r="L288" i="1"/>
  <c r="L289" i="1"/>
  <c r="L290" i="1"/>
  <c r="L285" i="1"/>
  <c r="L286" i="1"/>
  <c r="L287" i="1"/>
  <c r="L282" i="1"/>
  <c r="L283" i="1"/>
  <c r="L284" i="1"/>
  <c r="L279" i="1"/>
  <c r="L280" i="1"/>
  <c r="L281" i="1"/>
  <c r="L276" i="1"/>
  <c r="L277" i="1"/>
  <c r="L278" i="1"/>
  <c r="L273" i="1"/>
  <c r="L274" i="1"/>
  <c r="L275" i="1"/>
  <c r="L270" i="1"/>
  <c r="L271" i="1"/>
  <c r="L272" i="1"/>
  <c r="L267" i="1"/>
  <c r="L268" i="1"/>
  <c r="L269" i="1"/>
  <c r="L264" i="1"/>
  <c r="L265" i="1"/>
  <c r="L266" i="1"/>
  <c r="L261" i="1"/>
  <c r="L262" i="1"/>
  <c r="L263" i="1"/>
  <c r="L258" i="1"/>
  <c r="L259" i="1"/>
  <c r="L260" i="1"/>
  <c r="L255" i="1"/>
  <c r="L256" i="1"/>
  <c r="L257" i="1"/>
  <c r="L252" i="1"/>
  <c r="L253" i="1"/>
  <c r="L254" i="1"/>
  <c r="L249" i="1"/>
  <c r="L250" i="1"/>
  <c r="L251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34" i="1"/>
  <c r="L235" i="1"/>
  <c r="L231" i="1"/>
  <c r="L232" i="1"/>
  <c r="L233" i="1"/>
  <c r="L228" i="1"/>
  <c r="L229" i="1"/>
  <c r="L230" i="1"/>
  <c r="L227" i="1"/>
  <c r="L225" i="1"/>
  <c r="L226" i="1"/>
  <c r="L222" i="1"/>
  <c r="L223" i="1"/>
  <c r="L224" i="1"/>
  <c r="L219" i="1"/>
  <c r="L220" i="1"/>
  <c r="L221" i="1"/>
  <c r="L216" i="1"/>
  <c r="L217" i="1"/>
  <c r="L218" i="1"/>
  <c r="L213" i="1"/>
  <c r="L214" i="1"/>
  <c r="L215" i="1"/>
  <c r="L210" i="1"/>
  <c r="L211" i="1"/>
  <c r="L212" i="1"/>
  <c r="L207" i="1"/>
  <c r="L208" i="1"/>
  <c r="L209" i="1"/>
  <c r="L204" i="1"/>
  <c r="L205" i="1"/>
  <c r="L206" i="1"/>
  <c r="L201" i="1"/>
  <c r="L202" i="1"/>
  <c r="L203" i="1"/>
  <c r="L198" i="1"/>
  <c r="L199" i="1"/>
  <c r="L200" i="1"/>
  <c r="L195" i="1"/>
  <c r="L196" i="1"/>
  <c r="L197" i="1"/>
  <c r="L192" i="1"/>
  <c r="L193" i="1"/>
  <c r="L194" i="1"/>
  <c r="L189" i="1"/>
  <c r="L190" i="1"/>
  <c r="L191" i="1"/>
  <c r="L186" i="1"/>
  <c r="L187" i="1"/>
  <c r="L188" i="1"/>
  <c r="L183" i="1"/>
  <c r="L184" i="1"/>
  <c r="L185" i="1"/>
  <c r="L180" i="1"/>
  <c r="L181" i="1"/>
  <c r="L182" i="1"/>
  <c r="L177" i="1"/>
  <c r="L178" i="1"/>
  <c r="L179" i="1"/>
  <c r="L176" i="1"/>
  <c r="L175" i="1"/>
  <c r="L174" i="1"/>
  <c r="L171" i="1"/>
  <c r="L172" i="1"/>
  <c r="L173" i="1"/>
  <c r="L168" i="1"/>
  <c r="L169" i="1"/>
  <c r="L170" i="1"/>
  <c r="L165" i="1"/>
  <c r="L166" i="1"/>
  <c r="L167" i="1"/>
  <c r="L162" i="1"/>
  <c r="L163" i="1"/>
  <c r="L164" i="1"/>
  <c r="L161" i="1"/>
  <c r="L160" i="1"/>
  <c r="L159" i="1"/>
  <c r="L156" i="1"/>
  <c r="L157" i="1"/>
  <c r="L158" i="1"/>
  <c r="L153" i="1"/>
  <c r="L154" i="1"/>
  <c r="L155" i="1"/>
  <c r="L150" i="1"/>
  <c r="L151" i="1"/>
  <c r="L152" i="1"/>
  <c r="L147" i="1"/>
  <c r="L148" i="1"/>
  <c r="L149" i="1"/>
  <c r="L144" i="1"/>
  <c r="L145" i="1"/>
  <c r="L146" i="1"/>
  <c r="L141" i="1"/>
  <c r="L142" i="1"/>
  <c r="L143" i="1"/>
  <c r="L138" i="1"/>
  <c r="L139" i="1"/>
  <c r="L140" i="1"/>
  <c r="L136" i="1"/>
  <c r="L137" i="1"/>
  <c r="L135" i="1"/>
  <c r="L132" i="1"/>
  <c r="L133" i="1"/>
  <c r="L134" i="1"/>
  <c r="L129" i="1"/>
  <c r="L130" i="1"/>
  <c r="L131" i="1"/>
  <c r="L128" i="1"/>
  <c r="L127" i="1"/>
  <c r="L126" i="1"/>
  <c r="L125" i="1"/>
  <c r="L124" i="1"/>
  <c r="L123" i="1"/>
  <c r="L117" i="1"/>
  <c r="L118" i="1"/>
  <c r="L119" i="1"/>
  <c r="L114" i="1"/>
  <c r="L115" i="1"/>
  <c r="L116" i="1"/>
  <c r="L111" i="1"/>
  <c r="L112" i="1"/>
  <c r="L113" i="1"/>
  <c r="L108" i="1"/>
  <c r="L109" i="1"/>
  <c r="L110" i="1"/>
  <c r="L105" i="1"/>
  <c r="L106" i="1"/>
  <c r="L107" i="1"/>
  <c r="L102" i="1"/>
  <c r="L103" i="1"/>
  <c r="L104" i="1"/>
  <c r="L99" i="1"/>
  <c r="L100" i="1"/>
  <c r="L101" i="1"/>
  <c r="L96" i="1"/>
  <c r="L97" i="1"/>
  <c r="L98" i="1"/>
  <c r="L91" i="1"/>
  <c r="L92" i="1"/>
  <c r="L93" i="1"/>
  <c r="L94" i="1"/>
  <c r="L95" i="1"/>
  <c r="L90" i="1"/>
  <c r="L89" i="1"/>
  <c r="L88" i="1"/>
  <c r="L87" i="1"/>
  <c r="L84" i="1"/>
  <c r="L85" i="1"/>
  <c r="L86" i="1"/>
  <c r="L78" i="1"/>
  <c r="L79" i="1"/>
  <c r="L80" i="1"/>
  <c r="L75" i="1"/>
  <c r="L76" i="1"/>
  <c r="L77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L57" i="1"/>
  <c r="L58" i="1"/>
  <c r="L59" i="1"/>
  <c r="L56" i="1"/>
  <c r="L55" i="1"/>
  <c r="L54" i="1"/>
  <c r="L53" i="1"/>
  <c r="L52" i="1"/>
  <c r="L51" i="1"/>
  <c r="L50" i="1"/>
  <c r="L49" i="1"/>
  <c r="L48" i="1"/>
  <c r="L45" i="1"/>
  <c r="L46" i="1"/>
  <c r="L47" i="1"/>
  <c r="L44" i="1"/>
  <c r="L43" i="1"/>
  <c r="L42" i="1"/>
  <c r="L39" i="1"/>
  <c r="L40" i="1"/>
  <c r="L41" i="1"/>
  <c r="L36" i="1"/>
  <c r="L37" i="1"/>
  <c r="L38" i="1"/>
  <c r="L33" i="1"/>
  <c r="L34" i="1"/>
  <c r="L35" i="1"/>
  <c r="L32" i="1"/>
  <c r="L31" i="1"/>
  <c r="L30" i="1"/>
  <c r="L27" i="1"/>
  <c r="L28" i="1"/>
  <c r="L29" i="1"/>
  <c r="L24" i="1"/>
  <c r="L25" i="1"/>
  <c r="L26" i="1"/>
  <c r="L23" i="1"/>
  <c r="L22" i="1"/>
  <c r="L21" i="1"/>
  <c r="L20" i="1"/>
  <c r="L19" i="1"/>
  <c r="L18" i="1"/>
  <c r="L15" i="1"/>
  <c r="L16" i="1"/>
  <c r="L17" i="1"/>
  <c r="L12" i="1"/>
  <c r="L13" i="1"/>
  <c r="L14" i="1"/>
  <c r="L9" i="1"/>
  <c r="L10" i="1"/>
  <c r="L11" i="1"/>
  <c r="L6" i="1"/>
  <c r="L7" i="1"/>
  <c r="L8" i="1"/>
  <c r="L4" i="1"/>
  <c r="L5" i="1"/>
  <c r="L3" i="1"/>
</calcChain>
</file>

<file path=xl/sharedStrings.xml><?xml version="1.0" encoding="utf-8"?>
<sst xmlns="http://schemas.openxmlformats.org/spreadsheetml/2006/main" count="1289" uniqueCount="79">
  <si>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</si>
  <si>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</si>
  <si>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</si>
  <si>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</si>
  <si>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</si>
  <si>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</si>
  <si>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</si>
  <si>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</si>
  <si>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</si>
  <si>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</si>
  <si>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</si>
  <si>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</si>
  <si>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</si>
  <si>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</si>
  <si>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</si>
  <si>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</si>
  <si>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</si>
  <si>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</si>
  <si>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</si>
  <si>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</si>
  <si>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</si>
  <si>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</si>
  <si>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</si>
  <si>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</si>
  <si>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</si>
  <si>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</si>
  <si>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</si>
  <si>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</si>
  <si>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</si>
  <si>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</si>
  <si>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</si>
  <si>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</si>
  <si>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</si>
  <si>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</si>
  <si>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</si>
  <si>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</si>
  <si>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</si>
  <si>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</si>
  <si>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</si>
  <si>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</si>
  <si>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</si>
  <si>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</si>
  <si>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</si>
  <si>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</si>
  <si>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</si>
  <si>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</si>
  <si>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</si>
  <si>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</si>
  <si>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</si>
  <si>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</si>
  <si>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</si>
  <si>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</si>
  <si>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</si>
  <si>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</si>
  <si>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</si>
  <si>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</si>
  <si>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</si>
  <si>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</si>
  <si>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</si>
  <si>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</si>
  <si>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</si>
  <si>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</si>
  <si>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</si>
  <si>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</si>
  <si>
    <t>Frafjord</t>
  </si>
  <si>
    <t>Bergen (Nordnesveien)</t>
  </si>
  <si>
    <t>Sundal Camping</t>
  </si>
  <si>
    <t>Lofthus Camping</t>
  </si>
  <si>
    <t>Stöylen Camping</t>
  </si>
  <si>
    <t>Köln (Brüsseler Str.)</t>
  </si>
  <si>
    <t>58.84671772183492, 6.280741612015114</t>
  </si>
  <si>
    <t>60.39859176948313, 5.307245354427877</t>
  </si>
  <si>
    <t>60.11632625402027, 6.270618350256022</t>
  </si>
  <si>
    <t>60.336315584466945, 6.657032198169301</t>
  </si>
  <si>
    <t>58.932916507167796, 7.700559647487336</t>
  </si>
  <si>
    <t>50.941809648631626, 6.935413348566591</t>
  </si>
  <si>
    <t>Hamburg (Kegelhofstr. 12)</t>
  </si>
  <si>
    <t>Hamburg (Kegelhofstr. 29)</t>
  </si>
  <si>
    <t>53.5953349871887, 9.982308366971944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</si>
</sst>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305"/>
  <sheetViews>
    <sheetView tabSelected="1" zoomScaleNormal="100" workbookViewId="0">
      <pane xSplit="9" ySplit="2" topLeftCell="J281" activePane="bottomRight" state="frozen"/>
      <selection pane="topRight" activeCell="E1" sqref="E1"/>
      <selection pane="bottomLeft" activeCell="A3" sqref="A3"/>
      <selection pane="bottomRight" activeCell="I306" sqref="I306"/>
    </sheetView>
  </sheetViews>
  <sheetFormatPr baseColWidth="10" defaultColWidth="9.1796875" defaultRowHeight="14.5" x14ac:dyDescent="0.35"/>
  <cols>
    <col min="2" max="2" width="10.542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56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55</v>
      </c>
      <c r="C2" s="3" t="s">
        <v>1</v>
      </c>
      <c r="D2" s="3" t="s">
        <v>39</v>
      </c>
      <c r="E2" s="3" t="s">
        <v>59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VLOOKUP(D3,Sheet2!$I$1:$J$12,2,FALSE)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VLOOKUP(D4,Sheet2!$I$1:$J$12,2,FALSE)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0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VLOOKUP(D5,Sheet2!$I$1:$J$12,2,FALSE)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0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VLOOKUP(D6,Sheet2!$I$1:$J$12,2,FALSE)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0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VLOOKUP(D7,Sheet2!$I$1:$J$12,2,FALSE)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0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VLOOKUP(D8,Sheet2!$I$1:$J$12,2,FALSE)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0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VLOOKUP(D9,Sheet2!$I$1:$J$12,2,FALSE)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0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VLOOKUP(D10,Sheet2!$I$1:$J$12,2,FALSE)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0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VLOOKUP(D11,Sheet2!$I$1:$J$12,2,FALSE)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0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VLOOKUP(D12,Sheet2!$I$1:$J$12,2,FALSE)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0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VLOOKUP(D13,Sheet2!$I$1:$J$12,2,FALSE)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0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VLOOKUP(D14,Sheet2!$I$1:$J$12,2,FALSE)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0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VLOOKUP(D15,Sheet2!$I$1:$J$12,2,FALSE)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0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VLOOKUP(D16,Sheet2!$I$1:$J$12,2,FALSE)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0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VLOOKUP(D17,Sheet2!$I$1:$J$12,2,FALSE)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0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</row>
    <row r="18" spans="1:34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VLOOKUP(D18,Sheet2!$I$1:$J$12,2,FALSE)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0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</row>
    <row r="19" spans="1:34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VLOOKUP(D19,Sheet2!$I$1:$J$12,2,FALSE)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0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</row>
    <row r="20" spans="1:34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VLOOKUP(D20,Sheet2!$I$1:$J$12,2,FALSE)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0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VLOOKUP(D21,Sheet2!$I$1:$J$12,2,FALSE)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0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</row>
    <row r="22" spans="1:34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VLOOKUP(D22,Sheet2!$I$1:$J$12,2,FALSE)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0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VLOOKUP(D23,Sheet2!$I$1:$J$12,2,FALSE)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0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VLOOKUP(D24,Sheet2!$I$1:$J$12,2,FALSE)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0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VLOOKUP(D25,Sheet2!$I$1:$J$12,2,FALSE)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0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VLOOKUP(D26,Sheet2!$I$1:$J$12,2,FALSE)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0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VLOOKUP(D27,Sheet2!$I$1:$J$12,2,FALSE)</f>
        <v>54.491864, 9.030382</v>
      </c>
      <c r="F27" t="s">
        <v>11</v>
      </c>
      <c r="G27">
        <v>13</v>
      </c>
      <c r="H27">
        <v>5</v>
      </c>
      <c r="I27">
        <v>1</v>
      </c>
      <c r="J27" t="s">
        <v>36</v>
      </c>
      <c r="K27" t="s">
        <v>31</v>
      </c>
      <c r="L27">
        <f t="shared" si="0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</row>
    <row r="28" spans="1:34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VLOOKUP(D28,Sheet2!$I$1:$J$12,2,FALSE)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0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VLOOKUP(D29,Sheet2!$I$1:$J$12,2,FALSE)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0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</row>
    <row r="30" spans="1:34" x14ac:dyDescent="0.35">
      <c r="A30">
        <v>2022</v>
      </c>
      <c r="B30" s="5">
        <v>44716</v>
      </c>
      <c r="C30">
        <v>10</v>
      </c>
      <c r="D30" t="s">
        <v>77</v>
      </c>
      <c r="E30" t="str">
        <f>VLOOKUP(D30,Sheet2!$I$1:$J$12,2,FALSE)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0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</row>
    <row r="31" spans="1:34" x14ac:dyDescent="0.35">
      <c r="A31">
        <v>2022</v>
      </c>
      <c r="B31" s="5">
        <v>44716</v>
      </c>
      <c r="C31">
        <v>10</v>
      </c>
      <c r="D31" t="s">
        <v>77</v>
      </c>
      <c r="E31" t="str">
        <f>VLOOKUP(D31,Sheet2!$I$1:$J$12,2,FALSE)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0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>
        <v>2022</v>
      </c>
      <c r="B32" s="5">
        <v>44716</v>
      </c>
      <c r="C32">
        <v>10</v>
      </c>
      <c r="D32" t="s">
        <v>77</v>
      </c>
      <c r="E32" t="str">
        <f>VLOOKUP(D32,Sheet2!$I$1:$J$12,2,FALSE)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0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>
        <v>2022</v>
      </c>
      <c r="B33" s="5">
        <v>44716</v>
      </c>
      <c r="C33">
        <v>11</v>
      </c>
      <c r="D33" t="s">
        <v>77</v>
      </c>
      <c r="E33" t="str">
        <f>VLOOKUP(D33,Sheet2!$I$1:$J$12,2,FALSE)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0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>
        <v>2022</v>
      </c>
      <c r="B34" s="5">
        <v>44716</v>
      </c>
      <c r="C34">
        <v>11</v>
      </c>
      <c r="D34" t="s">
        <v>77</v>
      </c>
      <c r="E34" t="str">
        <f>VLOOKUP(D34,Sheet2!$I$1:$J$12,2,FALSE)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0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</row>
    <row r="35" spans="1:34" x14ac:dyDescent="0.35">
      <c r="A35">
        <v>2022</v>
      </c>
      <c r="B35" s="5">
        <v>44716</v>
      </c>
      <c r="C35">
        <v>11</v>
      </c>
      <c r="D35" t="s">
        <v>77</v>
      </c>
      <c r="E35" t="str">
        <f>VLOOKUP(D35,Sheet2!$I$1:$J$12,2,FALSE)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0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>
        <v>2022</v>
      </c>
      <c r="B36" s="5">
        <v>44716</v>
      </c>
      <c r="C36">
        <v>12</v>
      </c>
      <c r="D36" t="s">
        <v>77</v>
      </c>
      <c r="E36" t="str">
        <f>VLOOKUP(D36,Sheet2!$I$1:$J$12,2,FALSE)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0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</row>
    <row r="37" spans="1:34" x14ac:dyDescent="0.35">
      <c r="A37">
        <v>2022</v>
      </c>
      <c r="B37" s="5">
        <v>44716</v>
      </c>
      <c r="C37">
        <v>12</v>
      </c>
      <c r="D37" t="s">
        <v>77</v>
      </c>
      <c r="E37" t="str">
        <f>VLOOKUP(D37,Sheet2!$I$1:$J$12,2,FALSE)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0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</row>
    <row r="38" spans="1:34" x14ac:dyDescent="0.35">
      <c r="A38">
        <v>2022</v>
      </c>
      <c r="B38" s="5">
        <v>44716</v>
      </c>
      <c r="C38">
        <v>12</v>
      </c>
      <c r="D38" t="s">
        <v>77</v>
      </c>
      <c r="E38" t="str">
        <f>VLOOKUP(D38,Sheet2!$I$1:$J$12,2,FALSE)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0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</row>
    <row r="39" spans="1:34" x14ac:dyDescent="0.35">
      <c r="A39">
        <v>2022</v>
      </c>
      <c r="B39" s="5">
        <v>44716</v>
      </c>
      <c r="C39">
        <v>13</v>
      </c>
      <c r="D39" t="s">
        <v>77</v>
      </c>
      <c r="E39" t="str">
        <f>VLOOKUP(D39,Sheet2!$I$1:$J$12,2,FALSE)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0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</row>
    <row r="40" spans="1:34" x14ac:dyDescent="0.35">
      <c r="A40">
        <v>2022</v>
      </c>
      <c r="B40" s="5">
        <v>44716</v>
      </c>
      <c r="C40">
        <v>13</v>
      </c>
      <c r="D40" t="s">
        <v>77</v>
      </c>
      <c r="E40" t="str">
        <f>VLOOKUP(D40,Sheet2!$I$1:$J$12,2,FALSE)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0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>
        <v>2022</v>
      </c>
      <c r="B41" s="5">
        <v>44716</v>
      </c>
      <c r="C41">
        <v>13</v>
      </c>
      <c r="D41" t="s">
        <v>77</v>
      </c>
      <c r="E41" t="str">
        <f>VLOOKUP(D41,Sheet2!$I$1:$J$12,2,FALSE)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0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</row>
    <row r="42" spans="1:34" x14ac:dyDescent="0.35">
      <c r="A42">
        <v>2022</v>
      </c>
      <c r="B42" s="5">
        <v>44716</v>
      </c>
      <c r="C42">
        <v>14</v>
      </c>
      <c r="D42" t="s">
        <v>77</v>
      </c>
      <c r="E42" t="str">
        <f>VLOOKUP(D42,Sheet2!$I$1:$J$12,2,FALSE)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</row>
    <row r="43" spans="1:34" x14ac:dyDescent="0.35">
      <c r="A43">
        <v>2022</v>
      </c>
      <c r="B43" s="5">
        <v>44716</v>
      </c>
      <c r="C43">
        <v>14</v>
      </c>
      <c r="D43" t="s">
        <v>77</v>
      </c>
      <c r="E43" t="str">
        <f>VLOOKUP(D43,Sheet2!$I$1:$J$12,2,FALSE)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>
        <v>2022</v>
      </c>
      <c r="B44" s="5">
        <v>44716</v>
      </c>
      <c r="C44">
        <v>14</v>
      </c>
      <c r="D44" t="s">
        <v>77</v>
      </c>
      <c r="E44" t="str">
        <f>VLOOKUP(D44,Sheet2!$I$1:$J$12,2,FALSE)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>
        <v>2022</v>
      </c>
      <c r="B45" s="5">
        <v>44716</v>
      </c>
      <c r="C45">
        <v>15</v>
      </c>
      <c r="D45" t="s">
        <v>77</v>
      </c>
      <c r="E45" t="str">
        <f>VLOOKUP(D45,Sheet2!$I$1:$J$12,2,FALSE)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1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</row>
    <row r="46" spans="1:34" x14ac:dyDescent="0.35">
      <c r="A46">
        <v>2022</v>
      </c>
      <c r="B46" s="5">
        <v>44716</v>
      </c>
      <c r="C46">
        <v>15</v>
      </c>
      <c r="D46" t="s">
        <v>77</v>
      </c>
      <c r="E46" t="str">
        <f>VLOOKUP(D46,Sheet2!$I$1:$J$12,2,FALSE)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1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</row>
    <row r="47" spans="1:34" x14ac:dyDescent="0.35">
      <c r="A47">
        <v>2022</v>
      </c>
      <c r="B47" s="5">
        <v>44716</v>
      </c>
      <c r="C47">
        <v>15</v>
      </c>
      <c r="D47" t="s">
        <v>77</v>
      </c>
      <c r="E47" t="str">
        <f>VLOOKUP(D47,Sheet2!$I$1:$J$12,2,FALSE)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1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</row>
    <row r="48" spans="1:34" x14ac:dyDescent="0.35">
      <c r="A48">
        <v>2022</v>
      </c>
      <c r="B48" s="5">
        <v>44815</v>
      </c>
      <c r="C48">
        <v>16</v>
      </c>
      <c r="D48" t="s">
        <v>57</v>
      </c>
      <c r="E48" t="str">
        <f>VLOOKUP(D48,Sheet2!$I$1:$J$12,2,FALSE)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1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</row>
    <row r="49" spans="1:34" x14ac:dyDescent="0.35">
      <c r="A49">
        <v>2022</v>
      </c>
      <c r="B49" s="5">
        <v>44815</v>
      </c>
      <c r="C49">
        <v>16</v>
      </c>
      <c r="D49" t="s">
        <v>57</v>
      </c>
      <c r="E49" t="str">
        <f>VLOOKUP(D49,Sheet2!$I$1:$J$12,2,FALSE)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1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</row>
    <row r="50" spans="1:34" x14ac:dyDescent="0.35">
      <c r="A50">
        <v>2022</v>
      </c>
      <c r="B50" s="5">
        <v>44815</v>
      </c>
      <c r="C50">
        <v>16</v>
      </c>
      <c r="D50" t="s">
        <v>57</v>
      </c>
      <c r="E50" t="str">
        <f>VLOOKUP(D50,Sheet2!$I$1:$J$12,2,FALSE)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1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</row>
    <row r="51" spans="1:34" x14ac:dyDescent="0.35">
      <c r="A51">
        <v>2022</v>
      </c>
      <c r="B51" s="5">
        <v>44815</v>
      </c>
      <c r="C51">
        <v>17</v>
      </c>
      <c r="D51" t="s">
        <v>57</v>
      </c>
      <c r="E51" t="str">
        <f>VLOOKUP(D51,Sheet2!$I$1:$J$12,2,FALSE)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1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</row>
    <row r="52" spans="1:34" x14ac:dyDescent="0.35">
      <c r="A52">
        <v>2022</v>
      </c>
      <c r="B52" s="5">
        <v>44815</v>
      </c>
      <c r="C52">
        <v>17</v>
      </c>
      <c r="D52" t="s">
        <v>57</v>
      </c>
      <c r="E52" t="str">
        <f>VLOOKUP(D52,Sheet2!$I$1:$J$12,2,FALSE)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1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</row>
    <row r="53" spans="1:34" x14ac:dyDescent="0.35">
      <c r="A53">
        <v>2022</v>
      </c>
      <c r="B53" s="5">
        <v>44815</v>
      </c>
      <c r="C53">
        <v>17</v>
      </c>
      <c r="D53" t="s">
        <v>57</v>
      </c>
      <c r="E53" t="str">
        <f>VLOOKUP(D53,Sheet2!$I$1:$J$12,2,FALSE)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1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</row>
    <row r="54" spans="1:34" x14ac:dyDescent="0.35">
      <c r="A54">
        <v>2022</v>
      </c>
      <c r="B54" s="5">
        <v>44815</v>
      </c>
      <c r="C54">
        <v>18</v>
      </c>
      <c r="D54" t="s">
        <v>57</v>
      </c>
      <c r="E54" t="str">
        <f>VLOOKUP(D54,Sheet2!$I$1:$J$12,2,FALSE)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1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>
        <v>2022</v>
      </c>
      <c r="B55" s="5">
        <v>44815</v>
      </c>
      <c r="C55">
        <v>18</v>
      </c>
      <c r="D55" t="s">
        <v>57</v>
      </c>
      <c r="E55" t="str">
        <f>VLOOKUP(D55,Sheet2!$I$1:$J$12,2,FALSE)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1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</row>
    <row r="56" spans="1:34" x14ac:dyDescent="0.35">
      <c r="A56">
        <v>2022</v>
      </c>
      <c r="B56" s="5">
        <v>44815</v>
      </c>
      <c r="C56">
        <v>18</v>
      </c>
      <c r="D56" t="s">
        <v>57</v>
      </c>
      <c r="E56" t="str">
        <f>VLOOKUP(D56,Sheet2!$I$1:$J$12,2,FALSE)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1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5">
      <c r="A57">
        <v>2022</v>
      </c>
      <c r="B57" s="5">
        <v>44884</v>
      </c>
      <c r="C57">
        <v>19</v>
      </c>
      <c r="D57" t="s">
        <v>77</v>
      </c>
      <c r="E57" t="str">
        <f>VLOOKUP(D57,Sheet2!$I$1:$J$12,2,FALSE)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1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</row>
    <row r="58" spans="1:34" x14ac:dyDescent="0.35">
      <c r="A58">
        <v>2022</v>
      </c>
      <c r="B58" s="5">
        <v>44884</v>
      </c>
      <c r="C58">
        <v>19</v>
      </c>
      <c r="D58" t="s">
        <v>77</v>
      </c>
      <c r="E58" t="str">
        <f>VLOOKUP(D58,Sheet2!$I$1:$J$12,2,FALSE)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1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5">
      <c r="A59">
        <v>2022</v>
      </c>
      <c r="B59" s="5">
        <v>44884</v>
      </c>
      <c r="C59">
        <v>19</v>
      </c>
      <c r="D59" t="s">
        <v>77</v>
      </c>
      <c r="E59" t="str">
        <f>VLOOKUP(D59,Sheet2!$I$1:$J$12,2,FALSE)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1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5">
      <c r="A60">
        <v>2022</v>
      </c>
      <c r="B60" s="5">
        <v>44884</v>
      </c>
      <c r="C60">
        <v>20</v>
      </c>
      <c r="D60" t="s">
        <v>77</v>
      </c>
      <c r="E60" t="str">
        <f>VLOOKUP(D60,Sheet2!$I$1:$J$12,2,FALSE)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1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1:34" x14ac:dyDescent="0.35">
      <c r="A61">
        <v>2022</v>
      </c>
      <c r="B61" s="5">
        <v>44884</v>
      </c>
      <c r="C61">
        <v>20</v>
      </c>
      <c r="D61" t="s">
        <v>77</v>
      </c>
      <c r="E61" t="str">
        <f>VLOOKUP(D61,Sheet2!$I$1:$J$12,2,FALSE)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1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 x14ac:dyDescent="0.35">
      <c r="A62">
        <v>2022</v>
      </c>
      <c r="B62" s="5">
        <v>44884</v>
      </c>
      <c r="C62">
        <v>20</v>
      </c>
      <c r="D62" t="s">
        <v>77</v>
      </c>
      <c r="E62" t="str">
        <f>VLOOKUP(D62,Sheet2!$I$1:$J$12,2,FALSE)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1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5">
      <c r="A63">
        <v>2022</v>
      </c>
      <c r="B63" s="5">
        <v>44884</v>
      </c>
      <c r="C63">
        <v>21</v>
      </c>
      <c r="D63" t="s">
        <v>77</v>
      </c>
      <c r="E63" t="str">
        <f>VLOOKUP(D63,Sheet2!$I$1:$J$12,2,FALSE)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1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 x14ac:dyDescent="0.35">
      <c r="A64">
        <v>2022</v>
      </c>
      <c r="B64" s="5">
        <v>44884</v>
      </c>
      <c r="C64">
        <v>21</v>
      </c>
      <c r="D64" t="s">
        <v>77</v>
      </c>
      <c r="E64" t="str">
        <f>VLOOKUP(D64,Sheet2!$I$1:$J$12,2,FALSE)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1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 x14ac:dyDescent="0.35">
      <c r="A65">
        <v>2022</v>
      </c>
      <c r="B65" s="5">
        <v>44884</v>
      </c>
      <c r="C65">
        <v>21</v>
      </c>
      <c r="D65" t="s">
        <v>77</v>
      </c>
      <c r="E65" t="str">
        <f>VLOOKUP(D65,Sheet2!$I$1:$J$12,2,FALSE)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1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</row>
    <row r="66" spans="1:34" x14ac:dyDescent="0.35">
      <c r="A66">
        <v>2022</v>
      </c>
      <c r="B66" s="5">
        <v>44884</v>
      </c>
      <c r="C66">
        <v>22</v>
      </c>
      <c r="D66" t="s">
        <v>77</v>
      </c>
      <c r="E66" t="str">
        <f>VLOOKUP(D66,Sheet2!$I$1:$J$12,2,FALSE)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1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1:34" x14ac:dyDescent="0.35">
      <c r="A67">
        <v>2022</v>
      </c>
      <c r="B67" s="5">
        <v>44884</v>
      </c>
      <c r="C67">
        <v>22</v>
      </c>
      <c r="D67" t="s">
        <v>77</v>
      </c>
      <c r="E67" t="str">
        <f>VLOOKUP(D67,Sheet2!$I$1:$J$12,2,FALSE)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1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 x14ac:dyDescent="0.35">
      <c r="A68">
        <v>2022</v>
      </c>
      <c r="B68" s="5">
        <v>44884</v>
      </c>
      <c r="C68">
        <v>22</v>
      </c>
      <c r="D68" t="s">
        <v>77</v>
      </c>
      <c r="E68" t="str">
        <f>VLOOKUP(D68,Sheet2!$I$1:$J$12,2,FALSE)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1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5">
      <c r="A69">
        <v>2022</v>
      </c>
      <c r="B69" s="5">
        <v>44884</v>
      </c>
      <c r="C69">
        <v>23</v>
      </c>
      <c r="D69" t="s">
        <v>77</v>
      </c>
      <c r="E69" t="str">
        <f>VLOOKUP(D69,Sheet2!$I$1:$J$12,2,FALSE)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1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5">
      <c r="A70">
        <v>2022</v>
      </c>
      <c r="B70" s="5">
        <v>44884</v>
      </c>
      <c r="C70">
        <v>23</v>
      </c>
      <c r="D70" t="s">
        <v>77</v>
      </c>
      <c r="E70" t="str">
        <f>VLOOKUP(D70,Sheet2!$I$1:$J$12,2,FALSE)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1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</row>
    <row r="71" spans="1:34" x14ac:dyDescent="0.35">
      <c r="A71">
        <v>2022</v>
      </c>
      <c r="B71" s="5">
        <v>44884</v>
      </c>
      <c r="C71">
        <v>23</v>
      </c>
      <c r="D71" t="s">
        <v>77</v>
      </c>
      <c r="E71" t="str">
        <f>VLOOKUP(D71,Sheet2!$I$1:$J$12,2,FALSE)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1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</row>
    <row r="72" spans="1:34" x14ac:dyDescent="0.35">
      <c r="A72">
        <v>2022</v>
      </c>
      <c r="B72" s="5">
        <v>44884</v>
      </c>
      <c r="C72">
        <v>24</v>
      </c>
      <c r="D72" t="s">
        <v>77</v>
      </c>
      <c r="E72" t="str">
        <f>VLOOKUP(D72,Sheet2!$I$1:$J$12,2,FALSE)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1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</row>
    <row r="73" spans="1:34" x14ac:dyDescent="0.35">
      <c r="A73">
        <v>2022</v>
      </c>
      <c r="B73" s="5">
        <v>44884</v>
      </c>
      <c r="C73">
        <v>24</v>
      </c>
      <c r="D73" t="s">
        <v>77</v>
      </c>
      <c r="E73" t="str">
        <f>VLOOKUP(D73,Sheet2!$I$1:$J$12,2,FALSE)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1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5">
      <c r="A74">
        <v>2022</v>
      </c>
      <c r="B74" s="5">
        <v>44884</v>
      </c>
      <c r="C74">
        <v>24</v>
      </c>
      <c r="D74" t="s">
        <v>77</v>
      </c>
      <c r="E74" t="str">
        <f>VLOOKUP(D74,Sheet2!$I$1:$J$12,2,FALSE)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1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</row>
    <row r="75" spans="1:34" x14ac:dyDescent="0.35">
      <c r="A75">
        <v>2022</v>
      </c>
      <c r="B75" s="5">
        <v>44884</v>
      </c>
      <c r="C75">
        <v>25</v>
      </c>
      <c r="D75" t="s">
        <v>77</v>
      </c>
      <c r="E75" t="str">
        <f>VLOOKUP(D75,Sheet2!$I$1:$J$12,2,FALSE)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1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</row>
    <row r="76" spans="1:34" x14ac:dyDescent="0.35">
      <c r="A76">
        <v>2022</v>
      </c>
      <c r="B76" s="5">
        <v>44884</v>
      </c>
      <c r="C76">
        <v>25</v>
      </c>
      <c r="D76" t="s">
        <v>77</v>
      </c>
      <c r="E76" t="str">
        <f>VLOOKUP(D76,Sheet2!$I$1:$J$12,2,FALSE)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1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5">
      <c r="A77">
        <v>2022</v>
      </c>
      <c r="B77" s="5">
        <v>44884</v>
      </c>
      <c r="C77">
        <v>25</v>
      </c>
      <c r="D77" t="s">
        <v>77</v>
      </c>
      <c r="E77" t="str">
        <f>VLOOKUP(D77,Sheet2!$I$1:$J$12,2,FALSE)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1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VLOOKUP(D78,Sheet2!$I$1:$J$12,2,FALSE)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1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</row>
    <row r="79" spans="1:34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VLOOKUP(D79,Sheet2!$I$1:$J$12,2,FALSE)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1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</row>
    <row r="80" spans="1:34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VLOOKUP(D80,Sheet2!$I$1:$J$12,2,FALSE)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1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VLOOKUP(D81,Sheet2!$I$1:$J$12,2,FALSE)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</row>
    <row r="82" spans="1:34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VLOOKUP(D82,Sheet2!$I$1:$J$12,2,FALSE)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</row>
    <row r="83" spans="1:34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VLOOKUP(D83,Sheet2!$I$1:$J$12,2,FALSE)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</row>
    <row r="84" spans="1:34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VLOOKUP(D84,Sheet2!$I$1:$J$12,2,FALSE)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1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</row>
    <row r="85" spans="1:34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VLOOKUP(D85,Sheet2!$I$1:$J$12,2,FALSE)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1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</row>
    <row r="86" spans="1:34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VLOOKUP(D86,Sheet2!$I$1:$J$12,2,FALSE)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1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</row>
    <row r="87" spans="1:34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VLOOKUP(D87,Sheet2!$I$1:$J$12,2,FALSE)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1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</row>
    <row r="88" spans="1:34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VLOOKUP(D88,Sheet2!$I$1:$J$12,2,FALSE)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1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VLOOKUP(D89,Sheet2!$I$1:$J$12,2,FALSE)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1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</row>
    <row r="90" spans="1:34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VLOOKUP(D90,Sheet2!$I$1:$J$12,2,FALSE)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1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</row>
    <row r="91" spans="1:34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VLOOKUP(D91,Sheet2!$I$1:$J$12,2,FALSE)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1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</row>
    <row r="92" spans="1:34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VLOOKUP(D92,Sheet2!$I$1:$J$12,2,FALSE)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1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</row>
    <row r="93" spans="1:34" x14ac:dyDescent="0.35">
      <c r="A93">
        <v>2023</v>
      </c>
      <c r="B93" s="5">
        <v>45020</v>
      </c>
      <c r="C93">
        <v>1</v>
      </c>
      <c r="D93" t="s">
        <v>58</v>
      </c>
      <c r="E93" t="str">
        <f>VLOOKUP(D93,Sheet2!$I$1:$J$12,2,FALSE)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1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</row>
    <row r="94" spans="1:34" x14ac:dyDescent="0.35">
      <c r="A94">
        <v>2023</v>
      </c>
      <c r="B94" s="5">
        <v>45020</v>
      </c>
      <c r="C94">
        <v>1</v>
      </c>
      <c r="D94" t="s">
        <v>58</v>
      </c>
      <c r="E94" t="str">
        <f>VLOOKUP(D94,Sheet2!$I$1:$J$12,2,FALSE)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1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</row>
    <row r="95" spans="1:34" x14ac:dyDescent="0.35">
      <c r="A95">
        <v>2023</v>
      </c>
      <c r="B95" s="5">
        <v>45020</v>
      </c>
      <c r="C95">
        <v>1</v>
      </c>
      <c r="D95" t="s">
        <v>58</v>
      </c>
      <c r="E95" t="str">
        <f>VLOOKUP(D95,Sheet2!$I$1:$J$12,2,FALSE)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1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2023</v>
      </c>
      <c r="B96" s="5">
        <v>45020</v>
      </c>
      <c r="C96">
        <v>2</v>
      </c>
      <c r="D96" t="s">
        <v>58</v>
      </c>
      <c r="E96" t="str">
        <f>VLOOKUP(D96,Sheet2!$I$1:$J$12,2,FALSE)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1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</row>
    <row r="97" spans="1:34" x14ac:dyDescent="0.35">
      <c r="A97">
        <v>2023</v>
      </c>
      <c r="B97" s="5">
        <v>45020</v>
      </c>
      <c r="C97">
        <v>2</v>
      </c>
      <c r="D97" t="s">
        <v>58</v>
      </c>
      <c r="E97" t="str">
        <f>VLOOKUP(D97,Sheet2!$I$1:$J$12,2,FALSE)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1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>
        <v>2023</v>
      </c>
      <c r="B98" s="5">
        <v>45020</v>
      </c>
      <c r="C98">
        <v>2</v>
      </c>
      <c r="D98" t="s">
        <v>58</v>
      </c>
      <c r="E98" t="str">
        <f>VLOOKUP(D98,Sheet2!$I$1:$J$12,2,FALSE)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1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>
        <v>2023</v>
      </c>
      <c r="B99" s="5">
        <v>45020</v>
      </c>
      <c r="C99">
        <v>3</v>
      </c>
      <c r="D99" t="s">
        <v>58</v>
      </c>
      <c r="E99" t="str">
        <f>VLOOKUP(D99,Sheet2!$I$1:$J$12,2,FALSE)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1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>
        <v>2023</v>
      </c>
      <c r="B100" s="5">
        <v>45020</v>
      </c>
      <c r="C100">
        <v>3</v>
      </c>
      <c r="D100" t="s">
        <v>58</v>
      </c>
      <c r="E100" t="str">
        <f>VLOOKUP(D100,Sheet2!$I$1:$J$12,2,FALSE)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1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</row>
    <row r="101" spans="1:34" x14ac:dyDescent="0.35">
      <c r="A101">
        <v>2023</v>
      </c>
      <c r="B101" s="5">
        <v>45020</v>
      </c>
      <c r="C101">
        <v>3</v>
      </c>
      <c r="D101" t="s">
        <v>58</v>
      </c>
      <c r="E101" t="str">
        <f>VLOOKUP(D101,Sheet2!$I$1:$J$12,2,FALSE)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1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</row>
    <row r="102" spans="1:34" x14ac:dyDescent="0.35">
      <c r="A102">
        <v>2023</v>
      </c>
      <c r="B102" s="5">
        <v>45020</v>
      </c>
      <c r="C102">
        <v>4</v>
      </c>
      <c r="D102" t="s">
        <v>58</v>
      </c>
      <c r="E102" t="str">
        <f>VLOOKUP(D102,Sheet2!$I$1:$J$12,2,FALSE)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1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</row>
    <row r="103" spans="1:34" x14ac:dyDescent="0.35">
      <c r="A103">
        <v>2023</v>
      </c>
      <c r="B103" s="5">
        <v>45020</v>
      </c>
      <c r="C103">
        <v>4</v>
      </c>
      <c r="D103" t="s">
        <v>58</v>
      </c>
      <c r="E103" t="str">
        <f>VLOOKUP(D103,Sheet2!$I$1:$J$12,2,FALSE)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1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5">
      <c r="A104">
        <v>2023</v>
      </c>
      <c r="B104" s="5">
        <v>45020</v>
      </c>
      <c r="C104">
        <v>4</v>
      </c>
      <c r="D104" t="s">
        <v>58</v>
      </c>
      <c r="E104" t="str">
        <f>VLOOKUP(D104,Sheet2!$I$1:$J$12,2,FALSE)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1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</row>
    <row r="105" spans="1:34" x14ac:dyDescent="0.35">
      <c r="A105">
        <v>2023</v>
      </c>
      <c r="B105" s="5">
        <v>45020</v>
      </c>
      <c r="C105">
        <v>5</v>
      </c>
      <c r="D105" t="s">
        <v>58</v>
      </c>
      <c r="E105" t="str">
        <f>VLOOKUP(D105,Sheet2!$I$1:$J$12,2,FALSE)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1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5">
      <c r="A106">
        <v>2023</v>
      </c>
      <c r="B106" s="5">
        <v>45020</v>
      </c>
      <c r="C106">
        <v>5</v>
      </c>
      <c r="D106" t="s">
        <v>58</v>
      </c>
      <c r="E106" t="str">
        <f>VLOOKUP(D106,Sheet2!$I$1:$J$12,2,FALSE)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1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</row>
    <row r="107" spans="1:34" x14ac:dyDescent="0.35">
      <c r="A107">
        <v>2023</v>
      </c>
      <c r="B107" s="5">
        <v>45020</v>
      </c>
      <c r="C107">
        <v>5</v>
      </c>
      <c r="D107" t="s">
        <v>58</v>
      </c>
      <c r="E107" t="str">
        <f>VLOOKUP(D107,Sheet2!$I$1:$J$12,2,FALSE)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1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>
        <v>2023</v>
      </c>
      <c r="B108" s="5">
        <v>45020</v>
      </c>
      <c r="C108">
        <v>6</v>
      </c>
      <c r="D108" t="s">
        <v>58</v>
      </c>
      <c r="E108" t="str">
        <f>VLOOKUP(D108,Sheet2!$I$1:$J$12,2,FALSE)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1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5">
      <c r="A109">
        <v>2023</v>
      </c>
      <c r="B109" s="5">
        <v>45020</v>
      </c>
      <c r="C109">
        <v>6</v>
      </c>
      <c r="D109" t="s">
        <v>58</v>
      </c>
      <c r="E109" t="str">
        <f>VLOOKUP(D109,Sheet2!$I$1:$J$12,2,FALSE)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2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</row>
    <row r="110" spans="1:34" x14ac:dyDescent="0.35">
      <c r="A110">
        <v>2023</v>
      </c>
      <c r="B110" s="5">
        <v>45020</v>
      </c>
      <c r="C110">
        <v>6</v>
      </c>
      <c r="D110" t="s">
        <v>58</v>
      </c>
      <c r="E110" t="str">
        <f>VLOOKUP(D110,Sheet2!$I$1:$J$12,2,FALSE)</f>
        <v>50.921949, 6.926677</v>
      </c>
      <c r="F110" t="s">
        <v>13</v>
      </c>
      <c r="G110">
        <v>13</v>
      </c>
      <c r="H110">
        <v>7</v>
      </c>
      <c r="I110">
        <v>1</v>
      </c>
      <c r="J110" t="s">
        <v>37</v>
      </c>
      <c r="K110" t="s">
        <v>32</v>
      </c>
      <c r="L110">
        <f t="shared" si="2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5">
      <c r="A111">
        <v>2023</v>
      </c>
      <c r="B111" s="5">
        <v>45020</v>
      </c>
      <c r="C111">
        <v>7</v>
      </c>
      <c r="D111" t="s">
        <v>58</v>
      </c>
      <c r="E111" t="str">
        <f>VLOOKUP(D111,Sheet2!$I$1:$J$12,2,FALSE)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2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</row>
    <row r="112" spans="1:34" x14ac:dyDescent="0.35">
      <c r="A112">
        <v>2023</v>
      </c>
      <c r="B112" s="5">
        <v>45020</v>
      </c>
      <c r="C112">
        <v>7</v>
      </c>
      <c r="D112" t="s">
        <v>58</v>
      </c>
      <c r="E112" t="str">
        <f>VLOOKUP(D112,Sheet2!$I$1:$J$12,2,FALSE)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2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5">
      <c r="A113">
        <v>2023</v>
      </c>
      <c r="B113" s="5">
        <v>45020</v>
      </c>
      <c r="C113">
        <v>7</v>
      </c>
      <c r="D113" t="s">
        <v>58</v>
      </c>
      <c r="E113" t="str">
        <f>VLOOKUP(D113,Sheet2!$I$1:$J$12,2,FALSE)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2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>
        <v>2023</v>
      </c>
      <c r="B114" s="5">
        <v>45020</v>
      </c>
      <c r="C114">
        <v>8</v>
      </c>
      <c r="D114" t="s">
        <v>58</v>
      </c>
      <c r="E114" t="str">
        <f>VLOOKUP(D114,Sheet2!$I$1:$J$12,2,FALSE)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2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</row>
    <row r="115" spans="1:34" x14ac:dyDescent="0.35">
      <c r="A115">
        <v>2023</v>
      </c>
      <c r="B115" s="5">
        <v>45020</v>
      </c>
      <c r="C115">
        <v>8</v>
      </c>
      <c r="D115" t="s">
        <v>58</v>
      </c>
      <c r="E115" t="str">
        <f>VLOOKUP(D115,Sheet2!$I$1:$J$12,2,FALSE)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2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</row>
    <row r="116" spans="1:34" x14ac:dyDescent="0.35">
      <c r="A116">
        <v>2023</v>
      </c>
      <c r="B116" s="5">
        <v>45020</v>
      </c>
      <c r="C116">
        <v>8</v>
      </c>
      <c r="D116" t="s">
        <v>58</v>
      </c>
      <c r="E116" t="str">
        <f>VLOOKUP(D116,Sheet2!$I$1:$J$12,2,FALSE)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2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VLOOKUP(D117,Sheet2!$I$1:$J$12,2,FALSE)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2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</row>
    <row r="118" spans="1:34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VLOOKUP(D118,Sheet2!$I$1:$J$12,2,FALSE)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2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</row>
    <row r="119" spans="1:34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VLOOKUP(D119,Sheet2!$I$1:$J$12,2,FALSE)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2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VLOOKUP(D120,Sheet2!$I$1:$J$12,2,FALSE)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34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VLOOKUP(D121,Sheet2!$I$1:$J$12,2,FALSE)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34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VLOOKUP(D122,Sheet2!$I$1:$J$12,2,FALSE)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34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VLOOKUP(D123,Sheet2!$I$1:$J$12,2,FALSE)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3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VLOOKUP(D124,Sheet2!$I$1:$J$12,2,FALSE)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3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VLOOKUP(D125,Sheet2!$I$1:$J$12,2,FALSE)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3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</row>
    <row r="126" spans="1:34" x14ac:dyDescent="0.35">
      <c r="A126">
        <v>2023</v>
      </c>
      <c r="B126" s="5">
        <v>45206</v>
      </c>
      <c r="C126">
        <v>12</v>
      </c>
      <c r="D126" t="s">
        <v>77</v>
      </c>
      <c r="E126" t="str">
        <f>VLOOKUP(D126,Sheet2!$I$1:$J$12,2,FALSE)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3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</row>
    <row r="127" spans="1:34" x14ac:dyDescent="0.35">
      <c r="A127">
        <v>2023</v>
      </c>
      <c r="B127" s="5">
        <v>45206</v>
      </c>
      <c r="C127">
        <v>12</v>
      </c>
      <c r="D127" t="s">
        <v>77</v>
      </c>
      <c r="E127" t="str">
        <f>VLOOKUP(D127,Sheet2!$I$1:$J$12,2,FALSE)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3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</row>
    <row r="128" spans="1:34" x14ac:dyDescent="0.35">
      <c r="A128">
        <v>2023</v>
      </c>
      <c r="B128" s="5">
        <v>45206</v>
      </c>
      <c r="C128">
        <v>12</v>
      </c>
      <c r="D128" t="s">
        <v>77</v>
      </c>
      <c r="E128" t="str">
        <f>VLOOKUP(D128,Sheet2!$I$1:$J$12,2,FALSE)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3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5">
      <c r="A129">
        <v>2023</v>
      </c>
      <c r="B129" s="5">
        <v>45206</v>
      </c>
      <c r="C129">
        <v>13</v>
      </c>
      <c r="D129" t="s">
        <v>77</v>
      </c>
      <c r="E129" t="str">
        <f>VLOOKUP(D129,Sheet2!$I$1:$J$12,2,FALSE)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3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5">
      <c r="A130">
        <v>2023</v>
      </c>
      <c r="B130" s="5">
        <v>45206</v>
      </c>
      <c r="C130">
        <v>13</v>
      </c>
      <c r="D130" t="s">
        <v>77</v>
      </c>
      <c r="E130" t="str">
        <f>VLOOKUP(D130,Sheet2!$I$1:$J$12,2,FALSE)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3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</row>
    <row r="131" spans="1:34" x14ac:dyDescent="0.35">
      <c r="A131">
        <v>2023</v>
      </c>
      <c r="B131" s="5">
        <v>45206</v>
      </c>
      <c r="C131">
        <v>13</v>
      </c>
      <c r="D131" t="s">
        <v>77</v>
      </c>
      <c r="E131" t="str">
        <f>VLOOKUP(D131,Sheet2!$I$1:$J$12,2,FALSE)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3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 x14ac:dyDescent="0.35">
      <c r="A132">
        <v>2023</v>
      </c>
      <c r="B132" s="5">
        <v>45206</v>
      </c>
      <c r="C132">
        <v>14</v>
      </c>
      <c r="D132" t="s">
        <v>77</v>
      </c>
      <c r="E132" t="str">
        <f>VLOOKUP(D132,Sheet2!$I$1:$J$12,2,FALSE)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3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</row>
    <row r="133" spans="1:34" x14ac:dyDescent="0.35">
      <c r="A133">
        <v>2023</v>
      </c>
      <c r="B133" s="5">
        <v>45206</v>
      </c>
      <c r="C133">
        <v>14</v>
      </c>
      <c r="D133" t="s">
        <v>77</v>
      </c>
      <c r="E133" t="str">
        <f>VLOOKUP(D133,Sheet2!$I$1:$J$12,2,FALSE)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3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</row>
    <row r="134" spans="1:34" x14ac:dyDescent="0.35">
      <c r="A134">
        <v>2023</v>
      </c>
      <c r="B134" s="5">
        <v>45206</v>
      </c>
      <c r="C134">
        <v>14</v>
      </c>
      <c r="D134" t="s">
        <v>77</v>
      </c>
      <c r="E134" t="str">
        <f>VLOOKUP(D134,Sheet2!$I$1:$J$12,2,FALSE)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3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</row>
    <row r="135" spans="1:34" x14ac:dyDescent="0.35">
      <c r="A135">
        <v>2023</v>
      </c>
      <c r="B135" s="5">
        <v>45206</v>
      </c>
      <c r="C135">
        <v>15</v>
      </c>
      <c r="D135" t="s">
        <v>77</v>
      </c>
      <c r="E135" t="str">
        <f>VLOOKUP(D135,Sheet2!$I$1:$J$12,2,FALSE)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3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</row>
    <row r="136" spans="1:34" x14ac:dyDescent="0.35">
      <c r="A136">
        <v>2023</v>
      </c>
      <c r="B136" s="5">
        <v>45206</v>
      </c>
      <c r="C136">
        <v>15</v>
      </c>
      <c r="D136" t="s">
        <v>77</v>
      </c>
      <c r="E136" t="str">
        <f>VLOOKUP(D136,Sheet2!$I$1:$J$12,2,FALSE)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3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</row>
    <row r="137" spans="1:34" x14ac:dyDescent="0.35">
      <c r="A137">
        <v>2023</v>
      </c>
      <c r="B137" s="5">
        <v>45206</v>
      </c>
      <c r="C137">
        <v>15</v>
      </c>
      <c r="D137" t="s">
        <v>77</v>
      </c>
      <c r="E137" t="str">
        <f>VLOOKUP(D137,Sheet2!$I$1:$J$12,2,FALSE)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3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5">
      <c r="A138">
        <v>2023</v>
      </c>
      <c r="B138" s="5">
        <v>45206</v>
      </c>
      <c r="C138">
        <v>16</v>
      </c>
      <c r="D138" t="s">
        <v>77</v>
      </c>
      <c r="E138" t="str">
        <f>VLOOKUP(D138,Sheet2!$I$1:$J$12,2,FALSE)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3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</row>
    <row r="139" spans="1:34" x14ac:dyDescent="0.35">
      <c r="A139">
        <v>2023</v>
      </c>
      <c r="B139" s="5">
        <v>45206</v>
      </c>
      <c r="C139">
        <v>16</v>
      </c>
      <c r="D139" t="s">
        <v>77</v>
      </c>
      <c r="E139" t="str">
        <f>VLOOKUP(D139,Sheet2!$I$1:$J$12,2,FALSE)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3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5">
      <c r="A140">
        <v>2023</v>
      </c>
      <c r="B140" s="5">
        <v>45206</v>
      </c>
      <c r="C140">
        <v>16</v>
      </c>
      <c r="D140" t="s">
        <v>77</v>
      </c>
      <c r="E140" t="str">
        <f>VLOOKUP(D140,Sheet2!$I$1:$J$12,2,FALSE)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3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</row>
    <row r="141" spans="1:34" x14ac:dyDescent="0.35">
      <c r="A141">
        <v>2023</v>
      </c>
      <c r="B141" s="5">
        <v>45206</v>
      </c>
      <c r="C141">
        <v>17</v>
      </c>
      <c r="D141" t="s">
        <v>77</v>
      </c>
      <c r="E141" t="str">
        <f>VLOOKUP(D141,Sheet2!$I$1:$J$12,2,FALSE)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3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5">
      <c r="A142">
        <v>2023</v>
      </c>
      <c r="B142" s="5">
        <v>45206</v>
      </c>
      <c r="C142">
        <v>17</v>
      </c>
      <c r="D142" t="s">
        <v>77</v>
      </c>
      <c r="E142" t="str">
        <f>VLOOKUP(D142,Sheet2!$I$1:$J$12,2,FALSE)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3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</row>
    <row r="143" spans="1:34" x14ac:dyDescent="0.35">
      <c r="A143">
        <v>2023</v>
      </c>
      <c r="B143" s="5">
        <v>45206</v>
      </c>
      <c r="C143">
        <v>17</v>
      </c>
      <c r="D143" t="s">
        <v>77</v>
      </c>
      <c r="E143" t="str">
        <f>VLOOKUP(D143,Sheet2!$I$1:$J$12,2,FALSE)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3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5">
      <c r="A144">
        <v>2023</v>
      </c>
      <c r="B144" s="5">
        <v>45289</v>
      </c>
      <c r="C144">
        <v>18</v>
      </c>
      <c r="D144" t="s">
        <v>77</v>
      </c>
      <c r="E144" t="str">
        <f>VLOOKUP(D144,Sheet2!$I$1:$J$12,2,FALSE)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3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</row>
    <row r="145" spans="1:34" x14ac:dyDescent="0.35">
      <c r="A145">
        <v>2023</v>
      </c>
      <c r="B145" s="5">
        <v>45289</v>
      </c>
      <c r="C145">
        <v>18</v>
      </c>
      <c r="D145" t="s">
        <v>77</v>
      </c>
      <c r="E145" t="str">
        <f>VLOOKUP(D145,Sheet2!$I$1:$J$12,2,FALSE)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3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5">
      <c r="A146">
        <v>2023</v>
      </c>
      <c r="B146" s="5">
        <v>45289</v>
      </c>
      <c r="C146">
        <v>18</v>
      </c>
      <c r="D146" t="s">
        <v>77</v>
      </c>
      <c r="E146" t="str">
        <f>VLOOKUP(D146,Sheet2!$I$1:$J$12,2,FALSE)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3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</row>
    <row r="147" spans="1:34" x14ac:dyDescent="0.35">
      <c r="A147">
        <v>2023</v>
      </c>
      <c r="B147" s="5">
        <v>45289</v>
      </c>
      <c r="C147">
        <v>19</v>
      </c>
      <c r="D147" t="s">
        <v>77</v>
      </c>
      <c r="E147" t="str">
        <f>VLOOKUP(D147,Sheet2!$I$1:$J$12,2,FALSE)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3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5">
      <c r="A148">
        <v>2023</v>
      </c>
      <c r="B148" s="5">
        <v>45289</v>
      </c>
      <c r="C148">
        <v>19</v>
      </c>
      <c r="D148" t="s">
        <v>77</v>
      </c>
      <c r="E148" t="str">
        <f>VLOOKUP(D148,Sheet2!$I$1:$J$12,2,FALSE)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3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 x14ac:dyDescent="0.35">
      <c r="A149">
        <v>2023</v>
      </c>
      <c r="B149" s="5">
        <v>45289</v>
      </c>
      <c r="C149">
        <v>19</v>
      </c>
      <c r="D149" t="s">
        <v>77</v>
      </c>
      <c r="E149" t="str">
        <f>VLOOKUP(D149,Sheet2!$I$1:$J$12,2,FALSE)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3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</row>
    <row r="150" spans="1:34" x14ac:dyDescent="0.35">
      <c r="A150">
        <v>2023</v>
      </c>
      <c r="B150" s="5">
        <v>45289</v>
      </c>
      <c r="C150">
        <v>20</v>
      </c>
      <c r="D150" t="s">
        <v>77</v>
      </c>
      <c r="E150" t="str">
        <f>VLOOKUP(D150,Sheet2!$I$1:$J$12,2,FALSE)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3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5">
      <c r="A151">
        <v>2023</v>
      </c>
      <c r="B151" s="5">
        <v>45289</v>
      </c>
      <c r="C151">
        <v>20</v>
      </c>
      <c r="D151" t="s">
        <v>77</v>
      </c>
      <c r="E151" t="str">
        <f>VLOOKUP(D151,Sheet2!$I$1:$J$12,2,FALSE)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3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</row>
    <row r="152" spans="1:34" x14ac:dyDescent="0.35">
      <c r="A152">
        <v>2023</v>
      </c>
      <c r="B152" s="5">
        <v>45289</v>
      </c>
      <c r="C152">
        <v>20</v>
      </c>
      <c r="D152" t="s">
        <v>77</v>
      </c>
      <c r="E152" t="str">
        <f>VLOOKUP(D152,Sheet2!$I$1:$J$12,2,FALSE)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3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 x14ac:dyDescent="0.35">
      <c r="A153">
        <v>2023</v>
      </c>
      <c r="B153" s="5">
        <v>45289</v>
      </c>
      <c r="C153">
        <v>21</v>
      </c>
      <c r="D153" t="s">
        <v>77</v>
      </c>
      <c r="E153" t="str">
        <f>VLOOKUP(D153,Sheet2!$I$1:$J$12,2,FALSE)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3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5">
      <c r="A154">
        <v>2023</v>
      </c>
      <c r="B154" s="5">
        <v>45289</v>
      </c>
      <c r="C154">
        <v>21</v>
      </c>
      <c r="D154" t="s">
        <v>77</v>
      </c>
      <c r="E154" t="str">
        <f>VLOOKUP(D154,Sheet2!$I$1:$J$12,2,FALSE)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3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 x14ac:dyDescent="0.35">
      <c r="A155">
        <v>2023</v>
      </c>
      <c r="B155" s="5">
        <v>45289</v>
      </c>
      <c r="C155">
        <v>21</v>
      </c>
      <c r="D155" t="s">
        <v>77</v>
      </c>
      <c r="E155" t="str">
        <f>VLOOKUP(D155,Sheet2!$I$1:$J$12,2,FALSE)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3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</row>
    <row r="156" spans="1:34" x14ac:dyDescent="0.35">
      <c r="A156">
        <v>2023</v>
      </c>
      <c r="B156" s="5">
        <v>45289</v>
      </c>
      <c r="C156">
        <v>22</v>
      </c>
      <c r="D156" t="s">
        <v>77</v>
      </c>
      <c r="E156" t="str">
        <f>VLOOKUP(D156,Sheet2!$I$1:$J$12,2,FALSE)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3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</row>
    <row r="157" spans="1:34" x14ac:dyDescent="0.35">
      <c r="A157">
        <v>2023</v>
      </c>
      <c r="B157" s="5">
        <v>45289</v>
      </c>
      <c r="C157">
        <v>22</v>
      </c>
      <c r="D157" t="s">
        <v>77</v>
      </c>
      <c r="E157" t="str">
        <f>VLOOKUP(D157,Sheet2!$I$1:$J$12,2,FALSE)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3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5">
      <c r="A158">
        <v>2023</v>
      </c>
      <c r="B158" s="5">
        <v>45289</v>
      </c>
      <c r="C158">
        <v>22</v>
      </c>
      <c r="D158" t="s">
        <v>77</v>
      </c>
      <c r="E158" t="str">
        <f>VLOOKUP(D158,Sheet2!$I$1:$J$12,2,FALSE)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3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</row>
    <row r="159" spans="1:34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VLOOKUP(D159,Sheet2!$I$1:$J$12,2,FALSE)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3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VLOOKUP(D160,Sheet2!$I$1:$J$12,2,FALSE)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3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</row>
    <row r="161" spans="1:34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VLOOKUP(D161,Sheet2!$I$1:$J$12,2,FALSE)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3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</row>
    <row r="162" spans="1:34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VLOOKUP(D162,Sheet2!$I$1:$J$12,2,FALSE)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3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VLOOKUP(D163,Sheet2!$I$1:$J$12,2,FALSE)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3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</row>
    <row r="164" spans="1:34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VLOOKUP(D164,Sheet2!$I$1:$J$12,2,FALSE)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3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</row>
    <row r="165" spans="1:34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VLOOKUP(D165,Sheet2!$I$1:$J$12,2,FALSE)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3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VLOOKUP(D166,Sheet2!$I$1:$J$12,2,FALSE)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3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</row>
    <row r="167" spans="1:34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VLOOKUP(D167,Sheet2!$I$1:$J$12,2,FALSE)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3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</row>
    <row r="168" spans="1:34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VLOOKUP(D168,Sheet2!$I$1:$J$12,2,FALSE)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3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</row>
    <row r="169" spans="1:34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VLOOKUP(D169,Sheet2!$I$1:$J$12,2,FALSE)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3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</row>
    <row r="170" spans="1:34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VLOOKUP(D170,Sheet2!$I$1:$J$12,2,FALSE)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3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VLOOKUP(D171,Sheet2!$I$1:$J$12,2,FALSE)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3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VLOOKUP(D172,Sheet2!$I$1:$J$12,2,FALSE)</f>
        <v>54.491864, 9.030382</v>
      </c>
      <c r="F172" t="s">
        <v>11</v>
      </c>
      <c r="G172">
        <v>13</v>
      </c>
      <c r="H172">
        <v>7</v>
      </c>
      <c r="I172">
        <v>1</v>
      </c>
      <c r="J172" t="s">
        <v>32</v>
      </c>
      <c r="K172" t="s">
        <v>31</v>
      </c>
      <c r="L172">
        <f t="shared" si="3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</row>
    <row r="173" spans="1:34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VLOOKUP(D173,Sheet2!$I$1:$J$12,2,FALSE)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3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</row>
    <row r="174" spans="1:34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VLOOKUP(D174,Sheet2!$I$1:$J$12,2,FALSE)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3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VLOOKUP(D175,Sheet2!$I$1:$J$12,2,FALSE)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3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VLOOKUP(D176,Sheet2!$I$1:$J$12,2,FALSE)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3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VLOOKUP(D177,Sheet2!$I$1:$J$12,2,FALSE)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3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VLOOKUP(D178,Sheet2!$I$1:$J$12,2,FALSE)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3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</row>
    <row r="179" spans="1:34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VLOOKUP(D179,Sheet2!$I$1:$J$12,2,FALSE)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3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VLOOKUP(D180,Sheet2!$I$1:$J$12,2,FALSE)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3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VLOOKUP(D181,Sheet2!$I$1:$J$12,2,FALSE)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3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</row>
    <row r="182" spans="1:34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VLOOKUP(D182,Sheet2!$I$1:$J$12,2,FALSE)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3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VLOOKUP(D183,Sheet2!$I$1:$J$12,2,FALSE)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3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</row>
    <row r="184" spans="1:34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VLOOKUP(D184,Sheet2!$I$1:$J$12,2,FALSE)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3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</row>
    <row r="185" spans="1:34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VLOOKUP(D185,Sheet2!$I$1:$J$12,2,FALSE)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3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</row>
    <row r="186" spans="1:34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VLOOKUP(D186,Sheet2!$I$1:$J$12,2,FALSE)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3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VLOOKUP(D187,Sheet2!$I$1:$J$12,2,FALSE)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50" si="4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VLOOKUP(D188,Sheet2!$I$1:$J$12,2,FALSE)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4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</row>
    <row r="189" spans="1:34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VLOOKUP(D189,Sheet2!$I$1:$J$12,2,FALSE)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4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VLOOKUP(D190,Sheet2!$I$1:$J$12,2,FALSE)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4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</row>
    <row r="191" spans="1:34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VLOOKUP(D191,Sheet2!$I$1:$J$12,2,FALSE)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4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VLOOKUP(D192,Sheet2!$I$1:$J$12,2,FALSE)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4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</row>
    <row r="193" spans="1:34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VLOOKUP(D193,Sheet2!$I$1:$J$12,2,FALSE)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4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</row>
    <row r="194" spans="1:34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VLOOKUP(D194,Sheet2!$I$1:$J$12,2,FALSE)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4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VLOOKUP(D195,Sheet2!$I$1:$J$12,2,FALSE)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4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</row>
    <row r="196" spans="1:34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VLOOKUP(D196,Sheet2!$I$1:$J$12,2,FALSE)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4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VLOOKUP(D197,Sheet2!$I$1:$J$12,2,FALSE)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4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</row>
    <row r="198" spans="1:34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VLOOKUP(D198,Sheet2!$I$1:$J$12,2,FALSE)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4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</row>
    <row r="199" spans="1:34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VLOOKUP(D199,Sheet2!$I$1:$J$12,2,FALSE)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4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</row>
    <row r="200" spans="1:34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VLOOKUP(D200,Sheet2!$I$1:$J$12,2,FALSE)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4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</row>
    <row r="201" spans="1:34" x14ac:dyDescent="0.35">
      <c r="A201">
        <v>2024</v>
      </c>
      <c r="B201" s="5">
        <v>45497</v>
      </c>
      <c r="C201">
        <v>15</v>
      </c>
      <c r="D201" t="s">
        <v>64</v>
      </c>
      <c r="E201" t="str">
        <f>VLOOKUP(D201,Sheet2!$I$1:$J$12,2,FALSE)</f>
        <v>58.84671772183492, 6.280741612015114</v>
      </c>
      <c r="F201" t="s">
        <v>12</v>
      </c>
      <c r="G201">
        <v>13</v>
      </c>
      <c r="H201">
        <v>4</v>
      </c>
      <c r="I201">
        <v>1</v>
      </c>
      <c r="J201" t="s">
        <v>36</v>
      </c>
      <c r="K201" t="s">
        <v>32</v>
      </c>
      <c r="L201">
        <f t="shared" si="4"/>
        <v>36</v>
      </c>
      <c r="M201">
        <v>5</v>
      </c>
      <c r="N201">
        <v>5</v>
      </c>
      <c r="O201">
        <v>7</v>
      </c>
      <c r="P201">
        <v>8</v>
      </c>
      <c r="Q201">
        <v>4</v>
      </c>
      <c r="R201">
        <v>5</v>
      </c>
      <c r="S201">
        <v>5</v>
      </c>
      <c r="T201">
        <v>3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</row>
    <row r="202" spans="1:34" x14ac:dyDescent="0.35">
      <c r="A202">
        <v>2024</v>
      </c>
      <c r="B202" s="5">
        <v>45497</v>
      </c>
      <c r="C202">
        <v>15</v>
      </c>
      <c r="D202" t="s">
        <v>64</v>
      </c>
      <c r="E202" t="str">
        <f>VLOOKUP(D202,Sheet2!$I$1:$J$12,2,FALSE)</f>
        <v>58.84671772183492, 6.280741612015114</v>
      </c>
      <c r="F202" t="s">
        <v>11</v>
      </c>
      <c r="G202">
        <v>9</v>
      </c>
      <c r="H202">
        <v>2</v>
      </c>
      <c r="I202">
        <v>3</v>
      </c>
      <c r="J202" t="s">
        <v>32</v>
      </c>
      <c r="K202" t="s">
        <v>32</v>
      </c>
      <c r="L202">
        <f t="shared" si="4"/>
        <v>34</v>
      </c>
      <c r="M202">
        <v>6</v>
      </c>
      <c r="N202">
        <v>4</v>
      </c>
      <c r="O202">
        <v>4</v>
      </c>
      <c r="P202">
        <v>8</v>
      </c>
      <c r="Q202">
        <v>8</v>
      </c>
      <c r="R202">
        <v>10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</row>
    <row r="203" spans="1:34" x14ac:dyDescent="0.35">
      <c r="A203">
        <v>2024</v>
      </c>
      <c r="B203" s="5">
        <v>45497</v>
      </c>
      <c r="C203">
        <v>15</v>
      </c>
      <c r="D203" t="s">
        <v>64</v>
      </c>
      <c r="E203" t="str">
        <f>VLOOKUP(D203,Sheet2!$I$1:$J$12,2,FALSE)</f>
        <v>58.84671772183492, 6.280741612015114</v>
      </c>
      <c r="F203" t="s">
        <v>13</v>
      </c>
      <c r="G203">
        <v>11</v>
      </c>
      <c r="H203">
        <v>2</v>
      </c>
      <c r="I203">
        <v>2</v>
      </c>
      <c r="J203" t="s">
        <v>37</v>
      </c>
      <c r="K203" t="s">
        <v>32</v>
      </c>
      <c r="L203">
        <f t="shared" si="4"/>
        <v>32</v>
      </c>
      <c r="M203">
        <v>5</v>
      </c>
      <c r="N203">
        <v>4</v>
      </c>
      <c r="O203">
        <v>4</v>
      </c>
      <c r="P203">
        <v>6</v>
      </c>
      <c r="Q203">
        <v>5</v>
      </c>
      <c r="R203">
        <v>13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5">
      <c r="A204">
        <v>2024</v>
      </c>
      <c r="B204" s="5">
        <v>45497</v>
      </c>
      <c r="C204">
        <v>16</v>
      </c>
      <c r="D204" t="s">
        <v>64</v>
      </c>
      <c r="E204" t="str">
        <f>VLOOKUP(D204,Sheet2!$I$1:$J$12,2,FALSE)</f>
        <v>58.84671772183492, 6.280741612015114</v>
      </c>
      <c r="F204" t="s">
        <v>12</v>
      </c>
      <c r="G204">
        <v>9</v>
      </c>
      <c r="H204">
        <v>2</v>
      </c>
      <c r="I204">
        <v>3</v>
      </c>
      <c r="J204" t="s">
        <v>36</v>
      </c>
      <c r="K204" t="s">
        <v>31</v>
      </c>
      <c r="L204">
        <f t="shared" si="4"/>
        <v>31</v>
      </c>
      <c r="M204">
        <v>5</v>
      </c>
      <c r="N204">
        <v>5</v>
      </c>
      <c r="O204">
        <v>6</v>
      </c>
      <c r="P204">
        <v>6</v>
      </c>
      <c r="Q204">
        <v>5</v>
      </c>
      <c r="R204">
        <v>8</v>
      </c>
      <c r="S204">
        <v>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5">
      <c r="A205">
        <v>2024</v>
      </c>
      <c r="B205" s="5">
        <v>45497</v>
      </c>
      <c r="C205">
        <v>16</v>
      </c>
      <c r="D205" t="s">
        <v>64</v>
      </c>
      <c r="E205" t="str">
        <f>VLOOKUP(D205,Sheet2!$I$1:$J$12,2,FALSE)</f>
        <v>58.84671772183492, 6.280741612015114</v>
      </c>
      <c r="F205" t="s">
        <v>13</v>
      </c>
      <c r="G205">
        <v>13</v>
      </c>
      <c r="H205">
        <v>4</v>
      </c>
      <c r="I205">
        <v>1</v>
      </c>
      <c r="J205" t="s">
        <v>32</v>
      </c>
      <c r="K205" t="s">
        <v>31</v>
      </c>
      <c r="L205">
        <f t="shared" si="4"/>
        <v>30</v>
      </c>
      <c r="M205">
        <v>6</v>
      </c>
      <c r="N205">
        <v>5</v>
      </c>
      <c r="O205">
        <v>4</v>
      </c>
      <c r="P205">
        <v>4</v>
      </c>
      <c r="Q205">
        <v>7</v>
      </c>
      <c r="R205">
        <v>3</v>
      </c>
      <c r="S205">
        <v>5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</row>
    <row r="206" spans="1:34" x14ac:dyDescent="0.35">
      <c r="A206">
        <v>2024</v>
      </c>
      <c r="B206" s="5">
        <v>45497</v>
      </c>
      <c r="C206">
        <v>16</v>
      </c>
      <c r="D206" t="s">
        <v>64</v>
      </c>
      <c r="E206" t="str">
        <f>VLOOKUP(D206,Sheet2!$I$1:$J$12,2,FALSE)</f>
        <v>58.84671772183492, 6.280741612015114</v>
      </c>
      <c r="F206" t="s">
        <v>11</v>
      </c>
      <c r="G206">
        <v>9</v>
      </c>
      <c r="H206">
        <v>2</v>
      </c>
      <c r="I206">
        <v>2</v>
      </c>
      <c r="J206" t="s">
        <v>37</v>
      </c>
      <c r="K206" t="s">
        <v>31</v>
      </c>
      <c r="L206">
        <f t="shared" si="4"/>
        <v>33</v>
      </c>
      <c r="M206">
        <v>6</v>
      </c>
      <c r="N206">
        <v>4</v>
      </c>
      <c r="O206">
        <v>3</v>
      </c>
      <c r="P206">
        <v>11</v>
      </c>
      <c r="Q206">
        <v>0</v>
      </c>
      <c r="R206">
        <v>6</v>
      </c>
      <c r="S206">
        <v>5</v>
      </c>
      <c r="T206">
        <v>3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</row>
    <row r="207" spans="1:34" x14ac:dyDescent="0.35">
      <c r="A207">
        <v>2024</v>
      </c>
      <c r="B207" s="5">
        <v>45497</v>
      </c>
      <c r="C207">
        <v>17</v>
      </c>
      <c r="D207" t="s">
        <v>64</v>
      </c>
      <c r="E207" t="str">
        <f>VLOOKUP(D207,Sheet2!$I$1:$J$12,2,FALSE)</f>
        <v>58.84671772183492, 6.280741612015114</v>
      </c>
      <c r="F207" t="s">
        <v>12</v>
      </c>
      <c r="G207">
        <v>11</v>
      </c>
      <c r="H207">
        <v>4</v>
      </c>
      <c r="I207">
        <v>2</v>
      </c>
      <c r="J207" t="s">
        <v>36</v>
      </c>
      <c r="K207" t="s">
        <v>31</v>
      </c>
      <c r="L207">
        <f t="shared" si="4"/>
        <v>35</v>
      </c>
      <c r="M207">
        <v>4</v>
      </c>
      <c r="N207">
        <v>4</v>
      </c>
      <c r="O207">
        <v>8</v>
      </c>
      <c r="P207">
        <v>0</v>
      </c>
      <c r="Q207">
        <v>4</v>
      </c>
      <c r="R207">
        <v>14</v>
      </c>
      <c r="S207">
        <v>5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5">
      <c r="A208">
        <v>2024</v>
      </c>
      <c r="B208" s="5">
        <v>45497</v>
      </c>
      <c r="C208">
        <v>17</v>
      </c>
      <c r="D208" t="s">
        <v>64</v>
      </c>
      <c r="E208" t="str">
        <f>VLOOKUP(D208,Sheet2!$I$1:$J$12,2,FALSE)</f>
        <v>58.84671772183492, 6.280741612015114</v>
      </c>
      <c r="F208" t="s">
        <v>11</v>
      </c>
      <c r="G208">
        <v>13</v>
      </c>
      <c r="H208">
        <v>5</v>
      </c>
      <c r="I208">
        <v>1</v>
      </c>
      <c r="J208" t="s">
        <v>32</v>
      </c>
      <c r="K208" t="s">
        <v>31</v>
      </c>
      <c r="L208">
        <f t="shared" si="4"/>
        <v>32</v>
      </c>
      <c r="M208">
        <v>5</v>
      </c>
      <c r="N208">
        <v>4</v>
      </c>
      <c r="O208">
        <v>6</v>
      </c>
      <c r="P208">
        <v>15</v>
      </c>
      <c r="Q208">
        <v>3</v>
      </c>
      <c r="R208">
        <v>6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</row>
    <row r="209" spans="1:34" x14ac:dyDescent="0.35">
      <c r="A209">
        <v>2024</v>
      </c>
      <c r="B209" s="5">
        <v>45497</v>
      </c>
      <c r="C209">
        <v>17</v>
      </c>
      <c r="D209" t="s">
        <v>64</v>
      </c>
      <c r="E209" t="str">
        <f>VLOOKUP(D209,Sheet2!$I$1:$J$12,2,FALSE)</f>
        <v>58.84671772183492, 6.280741612015114</v>
      </c>
      <c r="F209" t="s">
        <v>13</v>
      </c>
      <c r="G209">
        <v>5</v>
      </c>
      <c r="H209">
        <v>0</v>
      </c>
      <c r="I209">
        <v>3</v>
      </c>
      <c r="J209" t="s">
        <v>37</v>
      </c>
      <c r="K209" t="s">
        <v>31</v>
      </c>
      <c r="L209">
        <f t="shared" si="4"/>
        <v>33</v>
      </c>
      <c r="M209">
        <v>5</v>
      </c>
      <c r="N209">
        <v>5</v>
      </c>
      <c r="O209">
        <v>4</v>
      </c>
      <c r="P209">
        <v>10</v>
      </c>
      <c r="Q209">
        <v>4</v>
      </c>
      <c r="R209">
        <v>6</v>
      </c>
      <c r="S209">
        <v>5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</row>
    <row r="210" spans="1:34" x14ac:dyDescent="0.35">
      <c r="A210">
        <v>2024</v>
      </c>
      <c r="B210" s="5">
        <v>45497</v>
      </c>
      <c r="C210">
        <v>18</v>
      </c>
      <c r="D210" t="s">
        <v>64</v>
      </c>
      <c r="E210" t="str">
        <f>VLOOKUP(D210,Sheet2!$I$1:$J$12,2,FALSE)</f>
        <v>58.84671772183492, 6.280741612015114</v>
      </c>
      <c r="F210" t="s">
        <v>11</v>
      </c>
      <c r="G210">
        <v>4</v>
      </c>
      <c r="H210">
        <v>0</v>
      </c>
      <c r="I210">
        <v>3</v>
      </c>
      <c r="J210" t="s">
        <v>36</v>
      </c>
      <c r="K210" t="s">
        <v>33</v>
      </c>
      <c r="L210">
        <f t="shared" si="4"/>
        <v>32</v>
      </c>
      <c r="M210">
        <v>5</v>
      </c>
      <c r="N210">
        <v>5</v>
      </c>
      <c r="O210">
        <v>3</v>
      </c>
      <c r="P210">
        <v>5</v>
      </c>
      <c r="Q210">
        <v>4</v>
      </c>
      <c r="R210">
        <v>10</v>
      </c>
      <c r="S210">
        <v>5</v>
      </c>
      <c r="T210">
        <v>0</v>
      </c>
      <c r="U210">
        <v>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</row>
    <row r="211" spans="1:34" x14ac:dyDescent="0.35">
      <c r="A211">
        <v>2024</v>
      </c>
      <c r="B211" s="5">
        <v>45497</v>
      </c>
      <c r="C211">
        <v>18</v>
      </c>
      <c r="D211" t="s">
        <v>64</v>
      </c>
      <c r="E211" t="str">
        <f>VLOOKUP(D211,Sheet2!$I$1:$J$12,2,FALSE)</f>
        <v>58.84671772183492, 6.280741612015114</v>
      </c>
      <c r="F211" t="s">
        <v>12</v>
      </c>
      <c r="G211">
        <v>5</v>
      </c>
      <c r="H211">
        <v>0</v>
      </c>
      <c r="I211">
        <v>2</v>
      </c>
      <c r="J211" t="s">
        <v>32</v>
      </c>
      <c r="K211" t="s">
        <v>33</v>
      </c>
      <c r="L211">
        <f t="shared" si="4"/>
        <v>28</v>
      </c>
      <c r="M211">
        <v>6</v>
      </c>
      <c r="N211">
        <v>5</v>
      </c>
      <c r="O211">
        <v>3</v>
      </c>
      <c r="P211">
        <v>4</v>
      </c>
      <c r="Q211">
        <v>1</v>
      </c>
      <c r="R211">
        <v>11</v>
      </c>
      <c r="S211">
        <v>4</v>
      </c>
      <c r="T211">
        <v>0</v>
      </c>
      <c r="U211">
        <v>4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</row>
    <row r="212" spans="1:34" x14ac:dyDescent="0.35">
      <c r="A212">
        <v>2024</v>
      </c>
      <c r="B212" s="5">
        <v>45497</v>
      </c>
      <c r="C212">
        <v>18</v>
      </c>
      <c r="D212" t="s">
        <v>64</v>
      </c>
      <c r="E212" t="str">
        <f>VLOOKUP(D212,Sheet2!$I$1:$J$12,2,FALSE)</f>
        <v>58.84671772183492, 6.280741612015114</v>
      </c>
      <c r="F212" t="s">
        <v>13</v>
      </c>
      <c r="G212">
        <v>13</v>
      </c>
      <c r="H212">
        <v>7</v>
      </c>
      <c r="I212">
        <v>1</v>
      </c>
      <c r="J212" t="s">
        <v>37</v>
      </c>
      <c r="K212" t="s">
        <v>33</v>
      </c>
      <c r="L212">
        <f t="shared" si="4"/>
        <v>31</v>
      </c>
      <c r="M212">
        <v>6</v>
      </c>
      <c r="N212">
        <v>5</v>
      </c>
      <c r="O212">
        <v>7</v>
      </c>
      <c r="P212">
        <v>4</v>
      </c>
      <c r="Q212">
        <v>3</v>
      </c>
      <c r="R212">
        <v>6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5">
      <c r="A213">
        <v>2024</v>
      </c>
      <c r="B213" s="5">
        <v>45499</v>
      </c>
      <c r="C213">
        <v>19</v>
      </c>
      <c r="D213" t="s">
        <v>65</v>
      </c>
      <c r="E213" t="str">
        <f>VLOOKUP(D213,Sheet2!$I$1:$J$12,2,FALSE)</f>
        <v>60.39859176948313, 5.307245354427877</v>
      </c>
      <c r="F213" t="s">
        <v>12</v>
      </c>
      <c r="G213">
        <v>6</v>
      </c>
      <c r="H213">
        <v>1</v>
      </c>
      <c r="I213">
        <v>3</v>
      </c>
      <c r="J213" t="s">
        <v>36</v>
      </c>
      <c r="K213" t="s">
        <v>32</v>
      </c>
      <c r="L213">
        <f t="shared" si="4"/>
        <v>28</v>
      </c>
      <c r="M213">
        <v>5</v>
      </c>
      <c r="N213">
        <v>4</v>
      </c>
      <c r="O213">
        <v>3</v>
      </c>
      <c r="P213">
        <v>0</v>
      </c>
      <c r="Q213">
        <v>6</v>
      </c>
      <c r="R213">
        <v>6</v>
      </c>
      <c r="S213">
        <v>7</v>
      </c>
      <c r="T213">
        <v>0</v>
      </c>
      <c r="U213">
        <v>2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</row>
    <row r="214" spans="1:34" x14ac:dyDescent="0.35">
      <c r="A214">
        <v>2024</v>
      </c>
      <c r="B214" s="5">
        <v>45499</v>
      </c>
      <c r="C214">
        <v>19</v>
      </c>
      <c r="D214" t="s">
        <v>65</v>
      </c>
      <c r="E214" t="str">
        <f>VLOOKUP(D214,Sheet2!$I$1:$J$12,2,FALSE)</f>
        <v>60.39859176948313, 5.307245354427877</v>
      </c>
      <c r="F214" t="s">
        <v>11</v>
      </c>
      <c r="G214">
        <v>7</v>
      </c>
      <c r="H214">
        <v>0</v>
      </c>
      <c r="I214">
        <v>2</v>
      </c>
      <c r="J214" t="s">
        <v>32</v>
      </c>
      <c r="K214" t="s">
        <v>32</v>
      </c>
      <c r="L214">
        <f t="shared" si="4"/>
        <v>33</v>
      </c>
      <c r="M214">
        <v>5</v>
      </c>
      <c r="N214">
        <v>4</v>
      </c>
      <c r="O214">
        <v>0</v>
      </c>
      <c r="P214">
        <v>5</v>
      </c>
      <c r="Q214">
        <v>3</v>
      </c>
      <c r="R214">
        <v>20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</row>
    <row r="215" spans="1:34" x14ac:dyDescent="0.35">
      <c r="A215">
        <v>2024</v>
      </c>
      <c r="B215" s="5">
        <v>45499</v>
      </c>
      <c r="C215">
        <v>19</v>
      </c>
      <c r="D215" t="s">
        <v>65</v>
      </c>
      <c r="E215" t="str">
        <f>VLOOKUP(D215,Sheet2!$I$1:$J$12,2,FALSE)</f>
        <v>60.39859176948313, 5.307245354427877</v>
      </c>
      <c r="F215" t="s">
        <v>13</v>
      </c>
      <c r="G215">
        <v>13</v>
      </c>
      <c r="H215">
        <v>5</v>
      </c>
      <c r="I215">
        <v>1</v>
      </c>
      <c r="J215" t="s">
        <v>37</v>
      </c>
      <c r="K215" t="s">
        <v>32</v>
      </c>
      <c r="L215">
        <f t="shared" si="4"/>
        <v>29</v>
      </c>
      <c r="M215">
        <v>6</v>
      </c>
      <c r="N215">
        <v>4</v>
      </c>
      <c r="O215">
        <v>2</v>
      </c>
      <c r="P215">
        <v>7</v>
      </c>
      <c r="Q215">
        <v>9</v>
      </c>
      <c r="R215">
        <v>4</v>
      </c>
      <c r="S215">
        <v>0</v>
      </c>
      <c r="T215">
        <v>2</v>
      </c>
      <c r="U215">
        <v>0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</row>
    <row r="216" spans="1:34" x14ac:dyDescent="0.35">
      <c r="A216">
        <v>2024</v>
      </c>
      <c r="B216" s="5">
        <v>45499</v>
      </c>
      <c r="C216">
        <v>20</v>
      </c>
      <c r="D216" t="s">
        <v>65</v>
      </c>
      <c r="E216" t="str">
        <f>VLOOKUP(D216,Sheet2!$I$1:$J$12,2,FALSE)</f>
        <v>60.39859176948313, 5.307245354427877</v>
      </c>
      <c r="F216" t="s">
        <v>13</v>
      </c>
      <c r="G216">
        <v>13</v>
      </c>
      <c r="H216">
        <v>5</v>
      </c>
      <c r="I216">
        <v>1</v>
      </c>
      <c r="J216" t="s">
        <v>36</v>
      </c>
      <c r="K216" t="s">
        <v>31</v>
      </c>
      <c r="L216">
        <f t="shared" si="4"/>
        <v>26</v>
      </c>
      <c r="M216">
        <v>5</v>
      </c>
      <c r="N216">
        <v>5</v>
      </c>
      <c r="O216">
        <v>5</v>
      </c>
      <c r="P216">
        <v>5</v>
      </c>
      <c r="Q216">
        <v>2</v>
      </c>
      <c r="R216">
        <v>4</v>
      </c>
      <c r="S216">
        <v>3</v>
      </c>
      <c r="T216">
        <v>5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</row>
    <row r="217" spans="1:34" x14ac:dyDescent="0.35">
      <c r="A217">
        <v>2024</v>
      </c>
      <c r="B217" s="5">
        <v>45499</v>
      </c>
      <c r="C217">
        <v>20</v>
      </c>
      <c r="D217" t="s">
        <v>65</v>
      </c>
      <c r="E217" t="str">
        <f>VLOOKUP(D217,Sheet2!$I$1:$J$12,2,FALSE)</f>
        <v>60.39859176948313, 5.307245354427877</v>
      </c>
      <c r="F217" t="s">
        <v>11</v>
      </c>
      <c r="G217">
        <v>10</v>
      </c>
      <c r="H217">
        <v>2</v>
      </c>
      <c r="I217">
        <v>2</v>
      </c>
      <c r="J217" t="s">
        <v>32</v>
      </c>
      <c r="K217" t="s">
        <v>31</v>
      </c>
      <c r="L217">
        <f t="shared" si="4"/>
        <v>30</v>
      </c>
      <c r="M217">
        <v>6</v>
      </c>
      <c r="N217">
        <v>5</v>
      </c>
      <c r="O217">
        <v>5</v>
      </c>
      <c r="P217">
        <v>4</v>
      </c>
      <c r="Q217">
        <v>2</v>
      </c>
      <c r="R217">
        <v>10</v>
      </c>
      <c r="S217">
        <v>5</v>
      </c>
      <c r="T217">
        <v>0</v>
      </c>
      <c r="U217">
        <v>2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</row>
    <row r="218" spans="1:34" x14ac:dyDescent="0.35">
      <c r="A218">
        <v>2024</v>
      </c>
      <c r="B218" s="5">
        <v>45499</v>
      </c>
      <c r="C218">
        <v>20</v>
      </c>
      <c r="D218" t="s">
        <v>65</v>
      </c>
      <c r="E218" t="str">
        <f>VLOOKUP(D218,Sheet2!$I$1:$J$12,2,FALSE)</f>
        <v>60.39859176948313, 5.307245354427877</v>
      </c>
      <c r="F218" t="s">
        <v>12</v>
      </c>
      <c r="G218">
        <v>7</v>
      </c>
      <c r="H218">
        <v>1</v>
      </c>
      <c r="I218">
        <v>3</v>
      </c>
      <c r="J218" t="s">
        <v>37</v>
      </c>
      <c r="K218" t="s">
        <v>31</v>
      </c>
      <c r="L218">
        <f t="shared" si="4"/>
        <v>36</v>
      </c>
      <c r="M218">
        <v>5</v>
      </c>
      <c r="N218">
        <v>4</v>
      </c>
      <c r="O218">
        <v>5</v>
      </c>
      <c r="P218">
        <v>4</v>
      </c>
      <c r="Q218">
        <v>0</v>
      </c>
      <c r="R218">
        <v>16</v>
      </c>
      <c r="S218">
        <v>3</v>
      </c>
      <c r="T218">
        <v>5</v>
      </c>
      <c r="U218">
        <v>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</row>
    <row r="219" spans="1:34" x14ac:dyDescent="0.35">
      <c r="A219">
        <v>2024</v>
      </c>
      <c r="B219" s="5">
        <v>45499</v>
      </c>
      <c r="C219">
        <v>21</v>
      </c>
      <c r="D219" t="s">
        <v>65</v>
      </c>
      <c r="E219" t="str">
        <f>VLOOKUP(D219,Sheet2!$I$1:$J$12,2,FALSE)</f>
        <v>60.39859176948313, 5.307245354427877</v>
      </c>
      <c r="F219" t="s">
        <v>13</v>
      </c>
      <c r="G219">
        <v>11</v>
      </c>
      <c r="H219">
        <v>4</v>
      </c>
      <c r="I219">
        <v>2</v>
      </c>
      <c r="J219" t="s">
        <v>36</v>
      </c>
      <c r="K219" t="s">
        <v>32</v>
      </c>
      <c r="L219">
        <f t="shared" si="4"/>
        <v>29</v>
      </c>
      <c r="M219">
        <v>6</v>
      </c>
      <c r="N219">
        <v>5</v>
      </c>
      <c r="O219">
        <v>4</v>
      </c>
      <c r="P219">
        <v>3</v>
      </c>
      <c r="Q219">
        <v>3</v>
      </c>
      <c r="R219">
        <v>14</v>
      </c>
      <c r="S219">
        <v>1</v>
      </c>
      <c r="T219">
        <v>0</v>
      </c>
      <c r="U219">
        <v>1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</row>
    <row r="220" spans="1:34" x14ac:dyDescent="0.35">
      <c r="A220">
        <v>2024</v>
      </c>
      <c r="B220" s="5">
        <v>45499</v>
      </c>
      <c r="C220">
        <v>21</v>
      </c>
      <c r="D220" t="s">
        <v>65</v>
      </c>
      <c r="E220" t="str">
        <f>VLOOKUP(D220,Sheet2!$I$1:$J$12,2,FALSE)</f>
        <v>60.39859176948313, 5.307245354427877</v>
      </c>
      <c r="F220" t="s">
        <v>11</v>
      </c>
      <c r="G220">
        <v>10</v>
      </c>
      <c r="H220">
        <v>3</v>
      </c>
      <c r="I220">
        <v>3</v>
      </c>
      <c r="J220" t="s">
        <v>32</v>
      </c>
      <c r="K220" t="s">
        <v>32</v>
      </c>
      <c r="L220">
        <f t="shared" si="4"/>
        <v>29</v>
      </c>
      <c r="M220">
        <v>5</v>
      </c>
      <c r="N220">
        <v>4</v>
      </c>
      <c r="O220">
        <v>4</v>
      </c>
      <c r="P220">
        <v>0</v>
      </c>
      <c r="Q220">
        <v>7</v>
      </c>
      <c r="R220">
        <v>10</v>
      </c>
      <c r="S220">
        <v>4</v>
      </c>
      <c r="T220">
        <v>0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</row>
    <row r="221" spans="1:34" x14ac:dyDescent="0.35">
      <c r="A221">
        <v>2024</v>
      </c>
      <c r="B221" s="5">
        <v>45499</v>
      </c>
      <c r="C221">
        <v>21</v>
      </c>
      <c r="D221" t="s">
        <v>65</v>
      </c>
      <c r="E221" t="str">
        <f>VLOOKUP(D221,Sheet2!$I$1:$J$12,2,FALSE)</f>
        <v>60.39859176948313, 5.307245354427877</v>
      </c>
      <c r="F221" t="s">
        <v>12</v>
      </c>
      <c r="G221">
        <v>13</v>
      </c>
      <c r="H221">
        <v>4</v>
      </c>
      <c r="I221">
        <v>1</v>
      </c>
      <c r="J221" t="s">
        <v>37</v>
      </c>
      <c r="K221" t="s">
        <v>32</v>
      </c>
      <c r="L221">
        <f t="shared" si="4"/>
        <v>33</v>
      </c>
      <c r="M221">
        <v>5</v>
      </c>
      <c r="N221">
        <v>4</v>
      </c>
      <c r="O221">
        <v>4</v>
      </c>
      <c r="P221">
        <v>10</v>
      </c>
      <c r="Q221">
        <v>3</v>
      </c>
      <c r="R221">
        <v>9</v>
      </c>
      <c r="S221">
        <v>0</v>
      </c>
      <c r="T221">
        <v>4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35">
      <c r="A222">
        <v>2024</v>
      </c>
      <c r="B222" s="5">
        <v>45499</v>
      </c>
      <c r="C222">
        <v>22</v>
      </c>
      <c r="D222" t="s">
        <v>65</v>
      </c>
      <c r="E222" t="str">
        <f>VLOOKUP(D222,Sheet2!$I$1:$J$12,2,FALSE)</f>
        <v>60.39859176948313, 5.307245354427877</v>
      </c>
      <c r="F222" t="s">
        <v>13</v>
      </c>
      <c r="G222">
        <v>13</v>
      </c>
      <c r="H222">
        <v>5</v>
      </c>
      <c r="I222">
        <v>1</v>
      </c>
      <c r="J222" t="s">
        <v>36</v>
      </c>
      <c r="K222" t="s">
        <v>32</v>
      </c>
      <c r="L222">
        <f t="shared" si="4"/>
        <v>28</v>
      </c>
      <c r="M222">
        <v>6</v>
      </c>
      <c r="N222">
        <v>5</v>
      </c>
      <c r="O222">
        <v>3</v>
      </c>
      <c r="P222">
        <v>2</v>
      </c>
      <c r="Q222">
        <v>3</v>
      </c>
      <c r="R222">
        <v>9</v>
      </c>
      <c r="S222">
        <v>4</v>
      </c>
      <c r="T222">
        <v>0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35">
      <c r="A223">
        <v>2024</v>
      </c>
      <c r="B223" s="5">
        <v>45499</v>
      </c>
      <c r="C223">
        <v>22</v>
      </c>
      <c r="D223" t="s">
        <v>65</v>
      </c>
      <c r="E223" t="str">
        <f>VLOOKUP(D223,Sheet2!$I$1:$J$12,2,FALSE)</f>
        <v>60.39859176948313, 5.307245354427877</v>
      </c>
      <c r="F223" t="s">
        <v>11</v>
      </c>
      <c r="G223">
        <v>10</v>
      </c>
      <c r="H223">
        <v>3</v>
      </c>
      <c r="I223">
        <v>2</v>
      </c>
      <c r="J223" t="s">
        <v>32</v>
      </c>
      <c r="K223" t="s">
        <v>32</v>
      </c>
      <c r="L223">
        <f t="shared" si="4"/>
        <v>33</v>
      </c>
      <c r="M223">
        <v>5</v>
      </c>
      <c r="N223">
        <v>5</v>
      </c>
      <c r="O223">
        <v>2</v>
      </c>
      <c r="P223">
        <v>8</v>
      </c>
      <c r="Q223">
        <v>3</v>
      </c>
      <c r="R223">
        <v>5</v>
      </c>
      <c r="S223">
        <v>8</v>
      </c>
      <c r="T223">
        <v>0</v>
      </c>
      <c r="U223">
        <v>4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5">
      <c r="A224">
        <v>2024</v>
      </c>
      <c r="B224" s="5">
        <v>45499</v>
      </c>
      <c r="C224">
        <v>22</v>
      </c>
      <c r="D224" t="s">
        <v>65</v>
      </c>
      <c r="E224" t="str">
        <f>VLOOKUP(D224,Sheet2!$I$1:$J$12,2,FALSE)</f>
        <v>60.39859176948313, 5.307245354427877</v>
      </c>
      <c r="F224" t="s">
        <v>12</v>
      </c>
      <c r="G224">
        <v>10</v>
      </c>
      <c r="H224">
        <v>4</v>
      </c>
      <c r="I224">
        <v>3</v>
      </c>
      <c r="J224" t="s">
        <v>37</v>
      </c>
      <c r="K224" t="s">
        <v>32</v>
      </c>
      <c r="L224">
        <f t="shared" si="4"/>
        <v>33</v>
      </c>
      <c r="M224">
        <v>6</v>
      </c>
      <c r="N224">
        <v>4</v>
      </c>
      <c r="O224">
        <v>0</v>
      </c>
      <c r="P224">
        <v>5</v>
      </c>
      <c r="Q224">
        <v>6</v>
      </c>
      <c r="R224">
        <v>2</v>
      </c>
      <c r="S224">
        <v>9</v>
      </c>
      <c r="T224">
        <v>0</v>
      </c>
      <c r="U224">
        <v>5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</row>
    <row r="225" spans="1:34" x14ac:dyDescent="0.35">
      <c r="A225">
        <v>2024</v>
      </c>
      <c r="B225" s="5">
        <v>45499</v>
      </c>
      <c r="C225">
        <v>23</v>
      </c>
      <c r="D225" t="s">
        <v>65</v>
      </c>
      <c r="E225" t="str">
        <f>VLOOKUP(D225,Sheet2!$I$1:$J$12,2,FALSE)</f>
        <v>60.39859176948313, 5.307245354427877</v>
      </c>
      <c r="F225" t="s">
        <v>13</v>
      </c>
      <c r="G225">
        <v>13</v>
      </c>
      <c r="H225">
        <v>6</v>
      </c>
      <c r="I225">
        <v>1</v>
      </c>
      <c r="J225" t="s">
        <v>36</v>
      </c>
      <c r="K225" t="s">
        <v>31</v>
      </c>
      <c r="L225">
        <f t="shared" si="4"/>
        <v>30</v>
      </c>
      <c r="M225">
        <v>5</v>
      </c>
      <c r="N225">
        <v>5</v>
      </c>
      <c r="O225">
        <v>2</v>
      </c>
      <c r="P225">
        <v>6</v>
      </c>
      <c r="Q225">
        <v>5</v>
      </c>
      <c r="R225">
        <v>3</v>
      </c>
      <c r="S225">
        <v>8</v>
      </c>
      <c r="T225">
        <v>2</v>
      </c>
      <c r="U225">
        <v>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</row>
    <row r="226" spans="1:34" x14ac:dyDescent="0.35">
      <c r="A226">
        <v>2024</v>
      </c>
      <c r="B226" s="5">
        <v>45499</v>
      </c>
      <c r="C226">
        <v>23</v>
      </c>
      <c r="D226" t="s">
        <v>65</v>
      </c>
      <c r="E226" t="str">
        <f>VLOOKUP(D226,Sheet2!$I$1:$J$12,2,FALSE)</f>
        <v>60.39859176948313, 5.307245354427877</v>
      </c>
      <c r="F226" t="s">
        <v>12</v>
      </c>
      <c r="G226">
        <v>9</v>
      </c>
      <c r="H226">
        <v>3</v>
      </c>
      <c r="I226">
        <v>3</v>
      </c>
      <c r="J226" t="s">
        <v>32</v>
      </c>
      <c r="K226" t="s">
        <v>31</v>
      </c>
      <c r="L226">
        <f t="shared" si="4"/>
        <v>32</v>
      </c>
      <c r="M226">
        <v>6</v>
      </c>
      <c r="N226">
        <v>5</v>
      </c>
      <c r="O226">
        <v>4</v>
      </c>
      <c r="P226">
        <v>6</v>
      </c>
      <c r="Q226">
        <v>3</v>
      </c>
      <c r="R226">
        <v>9</v>
      </c>
      <c r="S226">
        <v>5</v>
      </c>
      <c r="T226">
        <v>0</v>
      </c>
      <c r="U226">
        <v>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5">
      <c r="A227">
        <v>2024</v>
      </c>
      <c r="B227" s="5">
        <v>45499</v>
      </c>
      <c r="C227">
        <v>23</v>
      </c>
      <c r="D227" t="s">
        <v>65</v>
      </c>
      <c r="E227" t="str">
        <f>VLOOKUP(D227,Sheet2!$I$1:$J$12,2,FALSE)</f>
        <v>60.39859176948313, 5.307245354427877</v>
      </c>
      <c r="F227" t="s">
        <v>11</v>
      </c>
      <c r="G227">
        <v>10</v>
      </c>
      <c r="H227">
        <v>4</v>
      </c>
      <c r="I227">
        <v>2</v>
      </c>
      <c r="J227" t="s">
        <v>37</v>
      </c>
      <c r="K227" t="s">
        <v>31</v>
      </c>
      <c r="L227">
        <f t="shared" si="4"/>
        <v>32</v>
      </c>
      <c r="M227">
        <v>6</v>
      </c>
      <c r="N227">
        <v>4</v>
      </c>
      <c r="O227">
        <v>5</v>
      </c>
      <c r="P227">
        <v>0</v>
      </c>
      <c r="Q227">
        <v>10</v>
      </c>
      <c r="R227">
        <v>4</v>
      </c>
      <c r="S227">
        <v>4</v>
      </c>
      <c r="T227">
        <v>0</v>
      </c>
      <c r="U227">
        <v>4</v>
      </c>
      <c r="V227">
        <v>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</row>
    <row r="228" spans="1:34" x14ac:dyDescent="0.35">
      <c r="A228">
        <v>2024</v>
      </c>
      <c r="B228" s="5">
        <v>45501</v>
      </c>
      <c r="C228">
        <v>24</v>
      </c>
      <c r="D228" t="s">
        <v>66</v>
      </c>
      <c r="E228" t="str">
        <f>VLOOKUP(D228,Sheet2!$I$1:$J$12,2,FALSE)</f>
        <v>60.11632625402027, 6.270618350256022</v>
      </c>
      <c r="F228" t="s">
        <v>13</v>
      </c>
      <c r="G228">
        <v>10</v>
      </c>
      <c r="H228">
        <v>4</v>
      </c>
      <c r="I228">
        <v>2</v>
      </c>
      <c r="J228" t="s">
        <v>36</v>
      </c>
      <c r="K228" t="s">
        <v>31</v>
      </c>
      <c r="L228">
        <f t="shared" si="4"/>
        <v>32</v>
      </c>
      <c r="M228">
        <v>6</v>
      </c>
      <c r="N228">
        <v>4</v>
      </c>
      <c r="O228">
        <v>3</v>
      </c>
      <c r="P228">
        <v>5</v>
      </c>
      <c r="Q228">
        <v>4</v>
      </c>
      <c r="R228">
        <v>20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</row>
    <row r="229" spans="1:34" x14ac:dyDescent="0.35">
      <c r="A229">
        <v>2024</v>
      </c>
      <c r="B229" s="5">
        <v>45501</v>
      </c>
      <c r="C229">
        <v>24</v>
      </c>
      <c r="D229" t="s">
        <v>66</v>
      </c>
      <c r="E229" t="str">
        <f>VLOOKUP(D229,Sheet2!$I$1:$J$12,2,FALSE)</f>
        <v>60.11632625402027, 6.270618350256022</v>
      </c>
      <c r="F229" t="s">
        <v>11</v>
      </c>
      <c r="G229">
        <v>13</v>
      </c>
      <c r="H229">
        <v>5</v>
      </c>
      <c r="I229">
        <v>1</v>
      </c>
      <c r="J229" t="s">
        <v>32</v>
      </c>
      <c r="K229" t="s">
        <v>31</v>
      </c>
      <c r="L229">
        <f t="shared" si="4"/>
        <v>31</v>
      </c>
      <c r="M229">
        <v>5</v>
      </c>
      <c r="N229">
        <v>5</v>
      </c>
      <c r="O229">
        <v>10</v>
      </c>
      <c r="P229">
        <v>4</v>
      </c>
      <c r="Q229">
        <v>4</v>
      </c>
      <c r="R229">
        <v>4</v>
      </c>
      <c r="S229">
        <v>4</v>
      </c>
      <c r="T229">
        <v>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5">
      <c r="A230">
        <v>2024</v>
      </c>
      <c r="B230" s="5">
        <v>45501</v>
      </c>
      <c r="C230">
        <v>24</v>
      </c>
      <c r="D230" t="s">
        <v>66</v>
      </c>
      <c r="E230" t="str">
        <f>VLOOKUP(D230,Sheet2!$I$1:$J$12,2,FALSE)</f>
        <v>60.11632625402027, 6.270618350256022</v>
      </c>
      <c r="F230" t="s">
        <v>12</v>
      </c>
      <c r="G230">
        <v>7</v>
      </c>
      <c r="H230">
        <v>0</v>
      </c>
      <c r="I230">
        <v>3</v>
      </c>
      <c r="J230" t="s">
        <v>37</v>
      </c>
      <c r="K230" t="s">
        <v>31</v>
      </c>
      <c r="L230">
        <f t="shared" si="4"/>
        <v>28</v>
      </c>
      <c r="M230">
        <v>4</v>
      </c>
      <c r="N230">
        <v>5</v>
      </c>
      <c r="O230">
        <v>2</v>
      </c>
      <c r="P230">
        <v>7</v>
      </c>
      <c r="Q230">
        <v>3</v>
      </c>
      <c r="R230">
        <v>8</v>
      </c>
      <c r="S230">
        <v>3</v>
      </c>
      <c r="T230">
        <v>2</v>
      </c>
      <c r="U230">
        <v>0</v>
      </c>
      <c r="V230">
        <v>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</row>
    <row r="231" spans="1:34" x14ac:dyDescent="0.35">
      <c r="A231">
        <v>2024</v>
      </c>
      <c r="B231" s="5">
        <v>45501</v>
      </c>
      <c r="C231">
        <v>25</v>
      </c>
      <c r="D231" t="s">
        <v>66</v>
      </c>
      <c r="E231" t="str">
        <f>VLOOKUP(D231,Sheet2!$I$1:$J$12,2,FALSE)</f>
        <v>60.11632625402027, 6.270618350256022</v>
      </c>
      <c r="F231" t="s">
        <v>11</v>
      </c>
      <c r="G231">
        <v>13</v>
      </c>
      <c r="H231">
        <v>4</v>
      </c>
      <c r="I231">
        <v>1</v>
      </c>
      <c r="J231" t="s">
        <v>36</v>
      </c>
      <c r="K231" t="s">
        <v>32</v>
      </c>
      <c r="L231">
        <f t="shared" si="4"/>
        <v>30</v>
      </c>
      <c r="M231">
        <v>5</v>
      </c>
      <c r="N231">
        <v>5</v>
      </c>
      <c r="O231">
        <v>5</v>
      </c>
      <c r="P231">
        <v>5</v>
      </c>
      <c r="Q231">
        <v>2</v>
      </c>
      <c r="R231">
        <v>7</v>
      </c>
      <c r="S231">
        <v>2</v>
      </c>
      <c r="T231">
        <v>5</v>
      </c>
      <c r="U231">
        <v>2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5">
      <c r="A232">
        <v>2024</v>
      </c>
      <c r="B232" s="5">
        <v>45501</v>
      </c>
      <c r="C232">
        <v>25</v>
      </c>
      <c r="D232" t="s">
        <v>66</v>
      </c>
      <c r="E232" t="str">
        <f>VLOOKUP(D232,Sheet2!$I$1:$J$12,2,FALSE)</f>
        <v>60.11632625402027, 6.270618350256022</v>
      </c>
      <c r="F232" t="s">
        <v>12</v>
      </c>
      <c r="G232">
        <v>9</v>
      </c>
      <c r="H232">
        <v>4</v>
      </c>
      <c r="I232">
        <v>2</v>
      </c>
      <c r="J232" t="s">
        <v>32</v>
      </c>
      <c r="K232" t="s">
        <v>32</v>
      </c>
      <c r="L232">
        <f t="shared" si="4"/>
        <v>29</v>
      </c>
      <c r="M232">
        <v>5</v>
      </c>
      <c r="N232">
        <v>4</v>
      </c>
      <c r="O232">
        <v>9</v>
      </c>
      <c r="P232">
        <v>0</v>
      </c>
      <c r="Q232">
        <v>4</v>
      </c>
      <c r="R232">
        <v>6</v>
      </c>
      <c r="S232">
        <v>5</v>
      </c>
      <c r="T232">
        <v>0</v>
      </c>
      <c r="U232">
        <v>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</row>
    <row r="233" spans="1:34" x14ac:dyDescent="0.35">
      <c r="A233">
        <v>2024</v>
      </c>
      <c r="B233" s="5">
        <v>45501</v>
      </c>
      <c r="C233">
        <v>25</v>
      </c>
      <c r="D233" t="s">
        <v>66</v>
      </c>
      <c r="E233" t="str">
        <f>VLOOKUP(D233,Sheet2!$I$1:$J$12,2,FALSE)</f>
        <v>60.11632625402027, 6.270618350256022</v>
      </c>
      <c r="F233" t="s">
        <v>13</v>
      </c>
      <c r="G233">
        <v>7</v>
      </c>
      <c r="H233">
        <v>3</v>
      </c>
      <c r="I233">
        <v>3</v>
      </c>
      <c r="J233" t="s">
        <v>37</v>
      </c>
      <c r="K233" t="s">
        <v>32</v>
      </c>
      <c r="L233">
        <f t="shared" si="4"/>
        <v>31</v>
      </c>
      <c r="M233">
        <v>4</v>
      </c>
      <c r="N233">
        <v>3</v>
      </c>
      <c r="O233">
        <v>0</v>
      </c>
      <c r="P233">
        <v>4</v>
      </c>
      <c r="Q233">
        <v>9</v>
      </c>
      <c r="R233">
        <v>9</v>
      </c>
      <c r="S233">
        <v>0</v>
      </c>
      <c r="T233">
        <v>0</v>
      </c>
      <c r="U233">
        <v>0</v>
      </c>
      <c r="V233">
        <v>9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</row>
    <row r="234" spans="1:34" x14ac:dyDescent="0.35">
      <c r="A234">
        <v>2024</v>
      </c>
      <c r="B234" s="5">
        <v>45501</v>
      </c>
      <c r="C234">
        <v>26</v>
      </c>
      <c r="D234" t="s">
        <v>66</v>
      </c>
      <c r="E234" t="str">
        <f>VLOOKUP(D234,Sheet2!$I$1:$J$12,2,FALSE)</f>
        <v>60.11632625402027, 6.270618350256022</v>
      </c>
      <c r="F234" t="s">
        <v>11</v>
      </c>
      <c r="G234">
        <v>5</v>
      </c>
      <c r="H234">
        <v>1</v>
      </c>
      <c r="I234">
        <v>3</v>
      </c>
      <c r="J234" t="s">
        <v>36</v>
      </c>
      <c r="K234" t="s">
        <v>31</v>
      </c>
      <c r="L234">
        <f t="shared" si="4"/>
        <v>30</v>
      </c>
      <c r="M234">
        <v>5</v>
      </c>
      <c r="N234">
        <v>4</v>
      </c>
      <c r="O234">
        <v>2</v>
      </c>
      <c r="P234">
        <v>0</v>
      </c>
      <c r="Q234">
        <v>4</v>
      </c>
      <c r="R234">
        <v>5</v>
      </c>
      <c r="S234">
        <v>10</v>
      </c>
      <c r="T234">
        <v>2</v>
      </c>
      <c r="U234">
        <v>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5">
      <c r="A235">
        <v>2024</v>
      </c>
      <c r="B235" s="5">
        <v>45501</v>
      </c>
      <c r="C235">
        <v>26</v>
      </c>
      <c r="D235" t="s">
        <v>66</v>
      </c>
      <c r="E235" t="str">
        <f>VLOOKUP(D235,Sheet2!$I$1:$J$12,2,FALSE)</f>
        <v>60.11632625402027, 6.270618350256022</v>
      </c>
      <c r="F235" t="s">
        <v>12</v>
      </c>
      <c r="G235">
        <v>7</v>
      </c>
      <c r="H235">
        <v>2</v>
      </c>
      <c r="I235">
        <v>2</v>
      </c>
      <c r="J235" t="s">
        <v>32</v>
      </c>
      <c r="K235" t="s">
        <v>31</v>
      </c>
      <c r="L235">
        <f t="shared" si="4"/>
        <v>36</v>
      </c>
      <c r="M235">
        <v>5</v>
      </c>
      <c r="N235">
        <v>3</v>
      </c>
      <c r="O235">
        <v>5</v>
      </c>
      <c r="P235">
        <v>18</v>
      </c>
      <c r="Q235">
        <v>0</v>
      </c>
      <c r="R235">
        <v>0</v>
      </c>
      <c r="S235">
        <v>8</v>
      </c>
      <c r="T235">
        <v>0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</row>
    <row r="236" spans="1:34" x14ac:dyDescent="0.35">
      <c r="A236">
        <v>2024</v>
      </c>
      <c r="B236" s="5">
        <v>45501</v>
      </c>
      <c r="C236">
        <v>26</v>
      </c>
      <c r="D236" t="s">
        <v>66</v>
      </c>
      <c r="E236" t="str">
        <f>VLOOKUP(D236,Sheet2!$I$1:$J$12,2,FALSE)</f>
        <v>60.11632625402027, 6.270618350256022</v>
      </c>
      <c r="F236" t="s">
        <v>13</v>
      </c>
      <c r="G236">
        <v>13</v>
      </c>
      <c r="H236">
        <v>6</v>
      </c>
      <c r="I236">
        <v>1</v>
      </c>
      <c r="J236" t="s">
        <v>37</v>
      </c>
      <c r="K236" t="s">
        <v>31</v>
      </c>
      <c r="L236">
        <f t="shared" si="4"/>
        <v>32</v>
      </c>
      <c r="M236">
        <v>6</v>
      </c>
      <c r="N236">
        <v>5</v>
      </c>
      <c r="O236">
        <v>7</v>
      </c>
      <c r="P236">
        <v>5</v>
      </c>
      <c r="Q236">
        <v>4</v>
      </c>
      <c r="R236">
        <v>2</v>
      </c>
      <c r="S236">
        <v>5</v>
      </c>
      <c r="T236">
        <v>0</v>
      </c>
      <c r="U236">
        <v>5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</row>
    <row r="237" spans="1:34" x14ac:dyDescent="0.35">
      <c r="A237">
        <v>2024</v>
      </c>
      <c r="B237" s="5">
        <v>45501</v>
      </c>
      <c r="C237">
        <v>27</v>
      </c>
      <c r="D237" t="s">
        <v>66</v>
      </c>
      <c r="E237" t="str">
        <f>VLOOKUP(D237,Sheet2!$I$1:$J$12,2,FALSE)</f>
        <v>60.11632625402027, 6.270618350256022</v>
      </c>
      <c r="F237" t="s">
        <v>12</v>
      </c>
      <c r="G237">
        <v>14</v>
      </c>
      <c r="H237">
        <v>5</v>
      </c>
      <c r="I237">
        <v>1</v>
      </c>
      <c r="J237" t="s">
        <v>36</v>
      </c>
      <c r="K237" t="s">
        <v>32</v>
      </c>
      <c r="L237">
        <f t="shared" si="4"/>
        <v>32</v>
      </c>
      <c r="M237">
        <v>5</v>
      </c>
      <c r="N237">
        <v>4</v>
      </c>
      <c r="O237">
        <v>0</v>
      </c>
      <c r="P237">
        <v>10</v>
      </c>
      <c r="Q237">
        <v>10</v>
      </c>
      <c r="R237">
        <v>4</v>
      </c>
      <c r="S237">
        <v>3</v>
      </c>
      <c r="T237">
        <v>0</v>
      </c>
      <c r="U237">
        <v>0</v>
      </c>
      <c r="V237">
        <v>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5">
      <c r="A238">
        <v>2024</v>
      </c>
      <c r="B238" s="5">
        <v>45501</v>
      </c>
      <c r="C238">
        <v>27</v>
      </c>
      <c r="D238" t="s">
        <v>66</v>
      </c>
      <c r="E238" t="str">
        <f>VLOOKUP(D238,Sheet2!$I$1:$J$12,2,FALSE)</f>
        <v>60.11632625402027, 6.270618350256022</v>
      </c>
      <c r="F238" t="s">
        <v>13</v>
      </c>
      <c r="G238">
        <v>11</v>
      </c>
      <c r="H238">
        <v>3</v>
      </c>
      <c r="I238">
        <v>2</v>
      </c>
      <c r="J238" t="s">
        <v>32</v>
      </c>
      <c r="K238" t="s">
        <v>32</v>
      </c>
      <c r="L238">
        <f t="shared" si="4"/>
        <v>30</v>
      </c>
      <c r="M238">
        <v>6</v>
      </c>
      <c r="N238">
        <v>4</v>
      </c>
      <c r="O238">
        <v>2</v>
      </c>
      <c r="P238">
        <v>6</v>
      </c>
      <c r="Q238">
        <v>0</v>
      </c>
      <c r="R238">
        <v>13</v>
      </c>
      <c r="S238">
        <v>7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1</v>
      </c>
    </row>
    <row r="239" spans="1:34" x14ac:dyDescent="0.35">
      <c r="A239">
        <v>2024</v>
      </c>
      <c r="B239" s="5">
        <v>45501</v>
      </c>
      <c r="C239">
        <v>27</v>
      </c>
      <c r="D239" t="s">
        <v>66</v>
      </c>
      <c r="E239" t="str">
        <f>VLOOKUP(D239,Sheet2!$I$1:$J$12,2,FALSE)</f>
        <v>60.11632625402027, 6.270618350256022</v>
      </c>
      <c r="F239" t="s">
        <v>11</v>
      </c>
      <c r="G239">
        <v>7</v>
      </c>
      <c r="H239">
        <v>2</v>
      </c>
      <c r="I239">
        <v>3</v>
      </c>
      <c r="J239" t="s">
        <v>37</v>
      </c>
      <c r="K239" t="s">
        <v>32</v>
      </c>
      <c r="L239">
        <f t="shared" si="4"/>
        <v>31</v>
      </c>
      <c r="M239">
        <v>6</v>
      </c>
      <c r="N239">
        <v>4</v>
      </c>
      <c r="O239">
        <v>7</v>
      </c>
      <c r="P239">
        <v>6</v>
      </c>
      <c r="Q239">
        <v>0</v>
      </c>
      <c r="R239">
        <v>7</v>
      </c>
      <c r="S239">
        <v>4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1</v>
      </c>
    </row>
    <row r="240" spans="1:34" x14ac:dyDescent="0.35">
      <c r="A240">
        <v>2024</v>
      </c>
      <c r="B240" s="5">
        <v>45503</v>
      </c>
      <c r="C240">
        <v>28</v>
      </c>
      <c r="D240" t="s">
        <v>67</v>
      </c>
      <c r="E240" t="str">
        <f>VLOOKUP(D240,Sheet2!$I$1:$J$12,2,FALSE)</f>
        <v>60.336315584466945, 6.657032198169301</v>
      </c>
      <c r="F240" t="s">
        <v>13</v>
      </c>
      <c r="G240">
        <v>13</v>
      </c>
      <c r="H240">
        <v>5</v>
      </c>
      <c r="I240">
        <v>1</v>
      </c>
      <c r="J240" t="s">
        <v>36</v>
      </c>
      <c r="K240" t="s">
        <v>31</v>
      </c>
      <c r="L240">
        <f t="shared" si="4"/>
        <v>28</v>
      </c>
      <c r="M240">
        <v>6</v>
      </c>
      <c r="N240">
        <v>4</v>
      </c>
      <c r="O240">
        <v>8</v>
      </c>
      <c r="P240">
        <v>10</v>
      </c>
      <c r="Q240">
        <v>0</v>
      </c>
      <c r="R240">
        <v>3</v>
      </c>
      <c r="S240">
        <v>2</v>
      </c>
      <c r="T240">
        <v>3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</row>
    <row r="241" spans="1:34" x14ac:dyDescent="0.35">
      <c r="A241">
        <v>2024</v>
      </c>
      <c r="B241" s="5">
        <v>45503</v>
      </c>
      <c r="C241">
        <v>28</v>
      </c>
      <c r="D241" t="s">
        <v>67</v>
      </c>
      <c r="E241" t="str">
        <f>VLOOKUP(D241,Sheet2!$I$1:$J$12,2,FALSE)</f>
        <v>60.336315584466945, 6.657032198169301</v>
      </c>
      <c r="F241" t="s">
        <v>12</v>
      </c>
      <c r="G241">
        <v>9</v>
      </c>
      <c r="H241">
        <v>3</v>
      </c>
      <c r="I241">
        <v>3</v>
      </c>
      <c r="J241" t="s">
        <v>32</v>
      </c>
      <c r="K241" t="s">
        <v>31</v>
      </c>
      <c r="L241">
        <f t="shared" si="4"/>
        <v>33</v>
      </c>
      <c r="M241">
        <v>5</v>
      </c>
      <c r="N241">
        <v>4</v>
      </c>
      <c r="O241">
        <v>3</v>
      </c>
      <c r="P241">
        <v>18</v>
      </c>
      <c r="Q241">
        <v>0</v>
      </c>
      <c r="R241">
        <v>8</v>
      </c>
      <c r="S241">
        <v>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1</v>
      </c>
    </row>
    <row r="242" spans="1:34" x14ac:dyDescent="0.35">
      <c r="A242">
        <v>2024</v>
      </c>
      <c r="B242" s="5">
        <v>45503</v>
      </c>
      <c r="C242">
        <v>28</v>
      </c>
      <c r="D242" t="s">
        <v>67</v>
      </c>
      <c r="E242" t="str">
        <f>VLOOKUP(D242,Sheet2!$I$1:$J$12,2,FALSE)</f>
        <v>60.336315584466945, 6.657032198169301</v>
      </c>
      <c r="F242" t="s">
        <v>11</v>
      </c>
      <c r="G242">
        <v>10</v>
      </c>
      <c r="H242">
        <v>5</v>
      </c>
      <c r="I242">
        <v>2</v>
      </c>
      <c r="J242" t="s">
        <v>37</v>
      </c>
      <c r="K242" t="s">
        <v>31</v>
      </c>
      <c r="L242">
        <f t="shared" si="4"/>
        <v>32</v>
      </c>
      <c r="M242">
        <v>6</v>
      </c>
      <c r="N242">
        <v>4</v>
      </c>
      <c r="O242">
        <v>3</v>
      </c>
      <c r="P242">
        <v>0</v>
      </c>
      <c r="Q242">
        <v>10</v>
      </c>
      <c r="R242">
        <v>2</v>
      </c>
      <c r="S242">
        <v>6</v>
      </c>
      <c r="T242">
        <v>0</v>
      </c>
      <c r="U242">
        <v>6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1</v>
      </c>
    </row>
    <row r="243" spans="1:34" x14ac:dyDescent="0.35">
      <c r="A243">
        <v>2024</v>
      </c>
      <c r="B243" s="5">
        <v>45503</v>
      </c>
      <c r="C243">
        <v>29</v>
      </c>
      <c r="D243" t="s">
        <v>67</v>
      </c>
      <c r="E243" t="str">
        <f>VLOOKUP(D243,Sheet2!$I$1:$J$12,2,FALSE)</f>
        <v>60.336315584466945, 6.657032198169301</v>
      </c>
      <c r="F243" t="s">
        <v>13</v>
      </c>
      <c r="G243">
        <v>7</v>
      </c>
      <c r="H243">
        <v>2</v>
      </c>
      <c r="I243">
        <v>2</v>
      </c>
      <c r="J243" t="s">
        <v>36</v>
      </c>
      <c r="K243" t="s">
        <v>31</v>
      </c>
      <c r="L243">
        <f t="shared" si="4"/>
        <v>28</v>
      </c>
      <c r="M243">
        <v>6</v>
      </c>
      <c r="N243">
        <v>5</v>
      </c>
      <c r="O243">
        <v>5</v>
      </c>
      <c r="P243">
        <v>3</v>
      </c>
      <c r="Q243">
        <v>7</v>
      </c>
      <c r="R243">
        <v>4</v>
      </c>
      <c r="S243">
        <v>2</v>
      </c>
      <c r="T243">
        <v>0</v>
      </c>
      <c r="U243">
        <v>2</v>
      </c>
      <c r="V243">
        <v>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5">
      <c r="A244">
        <v>2024</v>
      </c>
      <c r="B244" s="5">
        <v>45503</v>
      </c>
      <c r="C244">
        <v>29</v>
      </c>
      <c r="D244" t="s">
        <v>67</v>
      </c>
      <c r="E244" t="str">
        <f>VLOOKUP(D244,Sheet2!$I$1:$J$12,2,FALSE)</f>
        <v>60.336315584466945, 6.657032198169301</v>
      </c>
      <c r="F244" t="s">
        <v>12</v>
      </c>
      <c r="G244">
        <v>13</v>
      </c>
      <c r="H244">
        <v>5</v>
      </c>
      <c r="I244">
        <v>1</v>
      </c>
      <c r="J244" t="s">
        <v>32</v>
      </c>
      <c r="K244" t="s">
        <v>31</v>
      </c>
      <c r="L244">
        <f t="shared" si="4"/>
        <v>33</v>
      </c>
      <c r="M244">
        <v>6</v>
      </c>
      <c r="N244">
        <v>5</v>
      </c>
      <c r="O244">
        <v>5</v>
      </c>
      <c r="P244">
        <v>6</v>
      </c>
      <c r="Q244">
        <v>5</v>
      </c>
      <c r="R244">
        <v>8</v>
      </c>
      <c r="S244">
        <v>2</v>
      </c>
      <c r="T244">
        <v>5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0</v>
      </c>
    </row>
    <row r="245" spans="1:34" x14ac:dyDescent="0.35">
      <c r="A245">
        <v>2024</v>
      </c>
      <c r="B245" s="5">
        <v>45503</v>
      </c>
      <c r="C245">
        <v>29</v>
      </c>
      <c r="D245" t="s">
        <v>67</v>
      </c>
      <c r="E245" t="str">
        <f>VLOOKUP(D245,Sheet2!$I$1:$J$12,2,FALSE)</f>
        <v>60.336315584466945, 6.657032198169301</v>
      </c>
      <c r="F245" t="s">
        <v>11</v>
      </c>
      <c r="G245">
        <v>6</v>
      </c>
      <c r="H245">
        <v>2</v>
      </c>
      <c r="I245">
        <v>3</v>
      </c>
      <c r="J245" t="s">
        <v>37</v>
      </c>
      <c r="K245" t="s">
        <v>31</v>
      </c>
      <c r="L245">
        <f t="shared" si="4"/>
        <v>36</v>
      </c>
      <c r="M245">
        <v>6</v>
      </c>
      <c r="N245">
        <v>4</v>
      </c>
      <c r="O245">
        <v>9</v>
      </c>
      <c r="P245">
        <v>9</v>
      </c>
      <c r="Q245">
        <v>0</v>
      </c>
      <c r="R245">
        <v>4</v>
      </c>
      <c r="S245">
        <v>5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</row>
    <row r="246" spans="1:34" x14ac:dyDescent="0.35">
      <c r="A246">
        <v>2024</v>
      </c>
      <c r="B246" s="5">
        <v>45503</v>
      </c>
      <c r="C246">
        <v>30</v>
      </c>
      <c r="D246" t="s">
        <v>67</v>
      </c>
      <c r="E246" t="str">
        <f>VLOOKUP(D246,Sheet2!$I$1:$J$12,2,FALSE)</f>
        <v>60.336315584466945, 6.657032198169301</v>
      </c>
      <c r="F246" t="s">
        <v>13</v>
      </c>
      <c r="G246">
        <v>7</v>
      </c>
      <c r="H246">
        <v>1</v>
      </c>
      <c r="I246">
        <v>3</v>
      </c>
      <c r="J246" t="s">
        <v>36</v>
      </c>
      <c r="K246" t="s">
        <v>31</v>
      </c>
      <c r="L246">
        <f t="shared" si="4"/>
        <v>30</v>
      </c>
      <c r="M246">
        <v>6</v>
      </c>
      <c r="N246">
        <v>4</v>
      </c>
      <c r="O246">
        <v>10</v>
      </c>
      <c r="P246">
        <v>4</v>
      </c>
      <c r="Q246">
        <v>2</v>
      </c>
      <c r="R246">
        <v>5</v>
      </c>
      <c r="S246">
        <v>0</v>
      </c>
      <c r="T246">
        <v>7</v>
      </c>
      <c r="U246">
        <v>0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5">
      <c r="A247">
        <v>2024</v>
      </c>
      <c r="B247" s="5">
        <v>45503</v>
      </c>
      <c r="C247">
        <v>30</v>
      </c>
      <c r="D247" t="s">
        <v>67</v>
      </c>
      <c r="E247" t="str">
        <f>VLOOKUP(D247,Sheet2!$I$1:$J$12,2,FALSE)</f>
        <v>60.336315584466945, 6.657032198169301</v>
      </c>
      <c r="F247" t="s">
        <v>12</v>
      </c>
      <c r="G247">
        <v>13</v>
      </c>
      <c r="H247">
        <v>6</v>
      </c>
      <c r="I247">
        <v>1</v>
      </c>
      <c r="J247" t="s">
        <v>32</v>
      </c>
      <c r="K247" t="s">
        <v>31</v>
      </c>
      <c r="L247">
        <f t="shared" si="4"/>
        <v>32</v>
      </c>
      <c r="M247">
        <v>6</v>
      </c>
      <c r="N247">
        <v>4</v>
      </c>
      <c r="O247">
        <v>7</v>
      </c>
      <c r="P247">
        <v>14</v>
      </c>
      <c r="Q247">
        <v>2</v>
      </c>
      <c r="R247">
        <v>3</v>
      </c>
      <c r="S247">
        <v>0</v>
      </c>
      <c r="T247">
        <v>4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0</v>
      </c>
    </row>
    <row r="248" spans="1:34" x14ac:dyDescent="0.35">
      <c r="A248">
        <v>2024</v>
      </c>
      <c r="B248" s="5">
        <v>45503</v>
      </c>
      <c r="C248">
        <v>30</v>
      </c>
      <c r="D248" t="s">
        <v>67</v>
      </c>
      <c r="E248" t="str">
        <f>VLOOKUP(D248,Sheet2!$I$1:$J$12,2,FALSE)</f>
        <v>60.336315584466945, 6.657032198169301</v>
      </c>
      <c r="F248" t="s">
        <v>11</v>
      </c>
      <c r="G248">
        <v>8</v>
      </c>
      <c r="H248">
        <v>2</v>
      </c>
      <c r="I248">
        <v>2</v>
      </c>
      <c r="J248" t="s">
        <v>37</v>
      </c>
      <c r="K248" t="s">
        <v>31</v>
      </c>
      <c r="L248">
        <f t="shared" si="4"/>
        <v>31</v>
      </c>
      <c r="M248">
        <v>6</v>
      </c>
      <c r="N248">
        <v>4</v>
      </c>
      <c r="O248">
        <v>3</v>
      </c>
      <c r="P248">
        <v>4</v>
      </c>
      <c r="Q248">
        <v>9</v>
      </c>
      <c r="R248">
        <v>0</v>
      </c>
      <c r="S248">
        <v>5</v>
      </c>
      <c r="T248">
        <v>3</v>
      </c>
      <c r="U248">
        <v>0</v>
      </c>
      <c r="V248">
        <v>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35">
      <c r="A249">
        <v>2024</v>
      </c>
      <c r="B249" s="5">
        <v>45503</v>
      </c>
      <c r="C249">
        <v>31</v>
      </c>
      <c r="D249" t="s">
        <v>67</v>
      </c>
      <c r="E249" t="str">
        <f>VLOOKUP(D249,Sheet2!$I$1:$J$12,2,FALSE)</f>
        <v>60.336315584466945, 6.657032198169301</v>
      </c>
      <c r="F249" t="s">
        <v>12</v>
      </c>
      <c r="G249">
        <v>12</v>
      </c>
      <c r="H249">
        <v>4</v>
      </c>
      <c r="I249">
        <v>2</v>
      </c>
      <c r="J249" t="s">
        <v>36</v>
      </c>
      <c r="K249" t="s">
        <v>31</v>
      </c>
      <c r="L249">
        <f t="shared" si="4"/>
        <v>34</v>
      </c>
      <c r="M249">
        <v>5</v>
      </c>
      <c r="N249">
        <v>5</v>
      </c>
      <c r="O249">
        <v>7</v>
      </c>
      <c r="P249">
        <v>4</v>
      </c>
      <c r="Q249">
        <v>5</v>
      </c>
      <c r="R249">
        <v>3</v>
      </c>
      <c r="S249">
        <v>4</v>
      </c>
      <c r="T249">
        <v>2</v>
      </c>
      <c r="U249">
        <v>4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</row>
    <row r="250" spans="1:34" x14ac:dyDescent="0.35">
      <c r="A250">
        <v>2024</v>
      </c>
      <c r="B250" s="5">
        <v>45503</v>
      </c>
      <c r="C250">
        <v>31</v>
      </c>
      <c r="D250" t="s">
        <v>67</v>
      </c>
      <c r="E250" t="str">
        <f>VLOOKUP(D250,Sheet2!$I$1:$J$12,2,FALSE)</f>
        <v>60.336315584466945, 6.657032198169301</v>
      </c>
      <c r="F250" t="s">
        <v>13</v>
      </c>
      <c r="G250">
        <v>13</v>
      </c>
      <c r="H250">
        <v>7</v>
      </c>
      <c r="I250">
        <v>1</v>
      </c>
      <c r="J250" t="s">
        <v>32</v>
      </c>
      <c r="K250" t="s">
        <v>31</v>
      </c>
      <c r="L250">
        <f t="shared" si="4"/>
        <v>33</v>
      </c>
      <c r="M250">
        <v>5</v>
      </c>
      <c r="N250">
        <v>5</v>
      </c>
      <c r="O250">
        <v>2</v>
      </c>
      <c r="P250">
        <v>4</v>
      </c>
      <c r="Q250">
        <v>6</v>
      </c>
      <c r="R250">
        <v>8</v>
      </c>
      <c r="S250">
        <v>5</v>
      </c>
      <c r="T250">
        <v>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35">
      <c r="A251">
        <v>2024</v>
      </c>
      <c r="B251" s="5">
        <v>45503</v>
      </c>
      <c r="C251">
        <v>31</v>
      </c>
      <c r="D251" t="s">
        <v>67</v>
      </c>
      <c r="E251" t="str">
        <f>VLOOKUP(D251,Sheet2!$I$1:$J$12,2,FALSE)</f>
        <v>60.336315584466945, 6.657032198169301</v>
      </c>
      <c r="F251" t="s">
        <v>11</v>
      </c>
      <c r="G251">
        <v>10</v>
      </c>
      <c r="H251">
        <v>4</v>
      </c>
      <c r="I251">
        <v>3</v>
      </c>
      <c r="J251" t="s">
        <v>37</v>
      </c>
      <c r="K251" t="s">
        <v>31</v>
      </c>
      <c r="L251">
        <f t="shared" ref="L251:L305" si="5">SUM(O251:V251)</f>
        <v>34</v>
      </c>
      <c r="M251">
        <v>6</v>
      </c>
      <c r="N251">
        <v>4</v>
      </c>
      <c r="O251">
        <v>1</v>
      </c>
      <c r="P251">
        <v>0</v>
      </c>
      <c r="Q251">
        <v>10</v>
      </c>
      <c r="R251">
        <v>6</v>
      </c>
      <c r="S251">
        <v>8</v>
      </c>
      <c r="T251">
        <v>0</v>
      </c>
      <c r="U251">
        <v>4</v>
      </c>
      <c r="V251">
        <v>5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</row>
    <row r="252" spans="1:34" x14ac:dyDescent="0.35">
      <c r="A252">
        <v>2024</v>
      </c>
      <c r="B252" s="5">
        <v>45505</v>
      </c>
      <c r="C252">
        <v>32</v>
      </c>
      <c r="D252" t="s">
        <v>68</v>
      </c>
      <c r="E252" t="str">
        <f>VLOOKUP(D252,Sheet2!$I$1:$J$12,2,FALSE)</f>
        <v>58.932916507167796, 7.700559647487336</v>
      </c>
      <c r="F252" t="s">
        <v>12</v>
      </c>
      <c r="G252">
        <v>8</v>
      </c>
      <c r="H252">
        <v>1</v>
      </c>
      <c r="I252">
        <v>2</v>
      </c>
      <c r="J252" t="s">
        <v>36</v>
      </c>
      <c r="K252" t="s">
        <v>31</v>
      </c>
      <c r="L252">
        <f t="shared" si="5"/>
        <v>38</v>
      </c>
      <c r="M252">
        <v>5</v>
      </c>
      <c r="N252">
        <v>4</v>
      </c>
      <c r="O252">
        <v>5</v>
      </c>
      <c r="P252">
        <v>19</v>
      </c>
      <c r="Q252">
        <v>0</v>
      </c>
      <c r="R252">
        <v>4</v>
      </c>
      <c r="S252">
        <v>5</v>
      </c>
      <c r="T252">
        <v>0</v>
      </c>
      <c r="U252">
        <v>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9</v>
      </c>
      <c r="AE252">
        <v>9</v>
      </c>
      <c r="AF252">
        <v>9</v>
      </c>
      <c r="AG252">
        <v>9</v>
      </c>
      <c r="AH252">
        <v>9</v>
      </c>
    </row>
    <row r="253" spans="1:34" x14ac:dyDescent="0.35">
      <c r="A253">
        <v>2024</v>
      </c>
      <c r="B253" s="5">
        <v>45505</v>
      </c>
      <c r="C253">
        <v>32</v>
      </c>
      <c r="D253" t="s">
        <v>68</v>
      </c>
      <c r="E253" t="str">
        <f>VLOOKUP(D253,Sheet2!$I$1:$J$12,2,FALSE)</f>
        <v>58.932916507167796, 7.700559647487336</v>
      </c>
      <c r="F253" t="s">
        <v>11</v>
      </c>
      <c r="G253">
        <v>13</v>
      </c>
      <c r="H253">
        <v>5</v>
      </c>
      <c r="I253">
        <v>1</v>
      </c>
      <c r="J253" t="s">
        <v>32</v>
      </c>
      <c r="K253" t="s">
        <v>31</v>
      </c>
      <c r="L253">
        <f t="shared" si="5"/>
        <v>30</v>
      </c>
      <c r="M253">
        <v>6</v>
      </c>
      <c r="N253">
        <v>5</v>
      </c>
      <c r="O253">
        <v>3</v>
      </c>
      <c r="P253">
        <v>4</v>
      </c>
      <c r="Q253">
        <v>7</v>
      </c>
      <c r="R253">
        <v>4</v>
      </c>
      <c r="S253">
        <v>5</v>
      </c>
      <c r="T253">
        <v>0</v>
      </c>
      <c r="U253">
        <v>5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>
        <v>2024</v>
      </c>
      <c r="B254" s="5">
        <v>45505</v>
      </c>
      <c r="C254">
        <v>32</v>
      </c>
      <c r="D254" t="s">
        <v>68</v>
      </c>
      <c r="E254" t="str">
        <f>VLOOKUP(D254,Sheet2!$I$1:$J$12,2,FALSE)</f>
        <v>58.932916507167796, 7.700559647487336</v>
      </c>
      <c r="F254" t="s">
        <v>13</v>
      </c>
      <c r="G254">
        <v>6</v>
      </c>
      <c r="H254">
        <v>3</v>
      </c>
      <c r="I254">
        <v>3</v>
      </c>
      <c r="J254" t="s">
        <v>37</v>
      </c>
      <c r="K254" t="s">
        <v>31</v>
      </c>
      <c r="L254">
        <f t="shared" si="5"/>
        <v>29</v>
      </c>
      <c r="M254">
        <v>6</v>
      </c>
      <c r="N254">
        <v>5</v>
      </c>
      <c r="O254">
        <v>3</v>
      </c>
      <c r="P254">
        <v>4</v>
      </c>
      <c r="Q254">
        <v>4</v>
      </c>
      <c r="R254">
        <v>2</v>
      </c>
      <c r="S254">
        <v>7</v>
      </c>
      <c r="T254">
        <v>0</v>
      </c>
      <c r="U254">
        <v>5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5">
      <c r="A255">
        <v>2024</v>
      </c>
      <c r="B255" s="5">
        <v>45611</v>
      </c>
      <c r="C255">
        <v>33</v>
      </c>
      <c r="D255" t="s">
        <v>69</v>
      </c>
      <c r="E255" t="str">
        <f>VLOOKUP(D255,Sheet2!$I$1:$J$12,2,FALSE)</f>
        <v>50.941809648631626, 6.935413348566591</v>
      </c>
      <c r="F255" t="s">
        <v>12</v>
      </c>
      <c r="G255">
        <v>13</v>
      </c>
      <c r="H255">
        <v>5</v>
      </c>
      <c r="I255">
        <v>1</v>
      </c>
      <c r="J255" t="s">
        <v>36</v>
      </c>
      <c r="K255" t="s">
        <v>31</v>
      </c>
      <c r="L255">
        <f t="shared" si="5"/>
        <v>33</v>
      </c>
      <c r="M255">
        <v>6</v>
      </c>
      <c r="N255">
        <v>5</v>
      </c>
      <c r="O255">
        <v>3</v>
      </c>
      <c r="P255">
        <v>5</v>
      </c>
      <c r="Q255">
        <v>2</v>
      </c>
      <c r="R255">
        <v>14</v>
      </c>
      <c r="S255">
        <v>4</v>
      </c>
      <c r="T255">
        <v>3</v>
      </c>
      <c r="U255">
        <v>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</row>
    <row r="256" spans="1:34" x14ac:dyDescent="0.35">
      <c r="A256">
        <v>2024</v>
      </c>
      <c r="B256" s="5">
        <v>45611</v>
      </c>
      <c r="C256">
        <v>33</v>
      </c>
      <c r="D256" t="s">
        <v>69</v>
      </c>
      <c r="E256" t="str">
        <f>VLOOKUP(D256,Sheet2!$I$1:$J$12,2,FALSE)</f>
        <v>50.941809648631626, 6.935413348566591</v>
      </c>
      <c r="F256" t="s">
        <v>11</v>
      </c>
      <c r="G256">
        <v>10</v>
      </c>
      <c r="H256">
        <v>4</v>
      </c>
      <c r="I256">
        <v>3</v>
      </c>
      <c r="J256" t="s">
        <v>32</v>
      </c>
      <c r="K256" t="s">
        <v>31</v>
      </c>
      <c r="L256">
        <f t="shared" si="5"/>
        <v>32</v>
      </c>
      <c r="M256">
        <v>5</v>
      </c>
      <c r="N256">
        <v>5</v>
      </c>
      <c r="O256">
        <v>6</v>
      </c>
      <c r="P256">
        <v>5</v>
      </c>
      <c r="Q256">
        <v>5</v>
      </c>
      <c r="R256">
        <v>4</v>
      </c>
      <c r="S256">
        <v>2</v>
      </c>
      <c r="T256">
        <v>3</v>
      </c>
      <c r="U256">
        <v>2</v>
      </c>
      <c r="V256">
        <v>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1</v>
      </c>
    </row>
    <row r="257" spans="1:34" x14ac:dyDescent="0.35">
      <c r="A257">
        <v>2024</v>
      </c>
      <c r="B257" s="5">
        <v>45611</v>
      </c>
      <c r="C257">
        <v>33</v>
      </c>
      <c r="D257" t="s">
        <v>69</v>
      </c>
      <c r="E257" t="str">
        <f>VLOOKUP(D257,Sheet2!$I$1:$J$12,2,FALSE)</f>
        <v>50.941809648631626, 6.935413348566591</v>
      </c>
      <c r="F257" t="s">
        <v>13</v>
      </c>
      <c r="G257">
        <v>10</v>
      </c>
      <c r="H257">
        <v>2</v>
      </c>
      <c r="I257">
        <v>2</v>
      </c>
      <c r="J257" t="s">
        <v>37</v>
      </c>
      <c r="K257" t="s">
        <v>31</v>
      </c>
      <c r="L257">
        <f t="shared" si="5"/>
        <v>36</v>
      </c>
      <c r="M257">
        <v>3</v>
      </c>
      <c r="N257">
        <v>5</v>
      </c>
      <c r="O257">
        <v>3</v>
      </c>
      <c r="P257">
        <v>3</v>
      </c>
      <c r="Q257">
        <v>5</v>
      </c>
      <c r="R257">
        <v>14</v>
      </c>
      <c r="S257">
        <v>4</v>
      </c>
      <c r="T257">
        <v>3</v>
      </c>
      <c r="U257">
        <v>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</row>
    <row r="258" spans="1:34" x14ac:dyDescent="0.35">
      <c r="A258">
        <v>2024</v>
      </c>
      <c r="B258" s="5">
        <v>45611</v>
      </c>
      <c r="C258">
        <v>34</v>
      </c>
      <c r="D258" t="s">
        <v>69</v>
      </c>
      <c r="E258" t="str">
        <f>VLOOKUP(D258,Sheet2!$I$1:$J$12,2,FALSE)</f>
        <v>50.941809648631626, 6.935413348566591</v>
      </c>
      <c r="F258" t="s">
        <v>11</v>
      </c>
      <c r="G258">
        <v>13</v>
      </c>
      <c r="H258">
        <v>8</v>
      </c>
      <c r="I258">
        <v>1</v>
      </c>
      <c r="J258" t="s">
        <v>36</v>
      </c>
      <c r="K258" t="s">
        <v>31</v>
      </c>
      <c r="L258">
        <f t="shared" si="5"/>
        <v>36</v>
      </c>
      <c r="M258">
        <v>3</v>
      </c>
      <c r="N258">
        <v>4</v>
      </c>
      <c r="O258">
        <v>4</v>
      </c>
      <c r="P258">
        <v>0</v>
      </c>
      <c r="Q258">
        <v>11</v>
      </c>
      <c r="R258">
        <v>8</v>
      </c>
      <c r="S258">
        <v>5</v>
      </c>
      <c r="T258">
        <v>0</v>
      </c>
      <c r="U258">
        <v>0</v>
      </c>
      <c r="V258">
        <v>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5">
      <c r="A259">
        <v>2024</v>
      </c>
      <c r="B259" s="5">
        <v>45611</v>
      </c>
      <c r="C259">
        <v>34</v>
      </c>
      <c r="D259" t="s">
        <v>69</v>
      </c>
      <c r="E259" t="str">
        <f>VLOOKUP(D259,Sheet2!$I$1:$J$12,2,FALSE)</f>
        <v>50.941809648631626, 6.935413348566591</v>
      </c>
      <c r="F259" t="s">
        <v>13</v>
      </c>
      <c r="G259">
        <v>6</v>
      </c>
      <c r="H259">
        <v>1</v>
      </c>
      <c r="I259">
        <v>3</v>
      </c>
      <c r="J259" t="s">
        <v>32</v>
      </c>
      <c r="K259" t="s">
        <v>31</v>
      </c>
      <c r="L259">
        <f t="shared" si="5"/>
        <v>30</v>
      </c>
      <c r="M259">
        <v>5</v>
      </c>
      <c r="N259">
        <v>5</v>
      </c>
      <c r="O259">
        <v>5</v>
      </c>
      <c r="P259">
        <v>9</v>
      </c>
      <c r="Q259">
        <v>4</v>
      </c>
      <c r="R259">
        <v>3</v>
      </c>
      <c r="S259">
        <v>2</v>
      </c>
      <c r="T259">
        <v>5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</row>
    <row r="260" spans="1:34" x14ac:dyDescent="0.35">
      <c r="A260">
        <v>2024</v>
      </c>
      <c r="B260" s="5">
        <v>45611</v>
      </c>
      <c r="C260">
        <v>34</v>
      </c>
      <c r="D260" t="s">
        <v>69</v>
      </c>
      <c r="E260" t="str">
        <f>VLOOKUP(D260,Sheet2!$I$1:$J$12,2,FALSE)</f>
        <v>50.941809648631626, 6.935413348566591</v>
      </c>
      <c r="F260" t="s">
        <v>12</v>
      </c>
      <c r="G260">
        <v>9</v>
      </c>
      <c r="H260">
        <v>2</v>
      </c>
      <c r="I260">
        <v>2</v>
      </c>
      <c r="J260" t="s">
        <v>37</v>
      </c>
      <c r="K260" t="s">
        <v>31</v>
      </c>
      <c r="L260">
        <f t="shared" si="5"/>
        <v>33</v>
      </c>
      <c r="M260">
        <v>6</v>
      </c>
      <c r="N260">
        <v>4</v>
      </c>
      <c r="O260">
        <v>5</v>
      </c>
      <c r="P260">
        <v>2</v>
      </c>
      <c r="Q260">
        <v>3</v>
      </c>
      <c r="R260">
        <v>15</v>
      </c>
      <c r="S260">
        <v>0</v>
      </c>
      <c r="T260">
        <v>5</v>
      </c>
      <c r="U260">
        <v>0</v>
      </c>
      <c r="V260">
        <v>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</row>
    <row r="261" spans="1:34" x14ac:dyDescent="0.35">
      <c r="A261">
        <v>2024</v>
      </c>
      <c r="B261" s="5">
        <v>45611</v>
      </c>
      <c r="C261">
        <v>35</v>
      </c>
      <c r="D261" t="s">
        <v>69</v>
      </c>
      <c r="E261" t="str">
        <f>VLOOKUP(D261,Sheet2!$I$1:$J$12,2,FALSE)</f>
        <v>50.941809648631626, 6.935413348566591</v>
      </c>
      <c r="F261" t="s">
        <v>13</v>
      </c>
      <c r="G261">
        <v>13</v>
      </c>
      <c r="H261">
        <v>3</v>
      </c>
      <c r="I261">
        <v>1</v>
      </c>
      <c r="J261" t="s">
        <v>36</v>
      </c>
      <c r="K261" t="s">
        <v>31</v>
      </c>
      <c r="L261">
        <f t="shared" si="5"/>
        <v>31</v>
      </c>
      <c r="M261">
        <v>5</v>
      </c>
      <c r="N261">
        <v>5</v>
      </c>
      <c r="O261">
        <v>3</v>
      </c>
      <c r="P261">
        <v>8</v>
      </c>
      <c r="Q261">
        <v>5</v>
      </c>
      <c r="R261">
        <v>8</v>
      </c>
      <c r="S261">
        <v>4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35">
      <c r="A262">
        <v>2024</v>
      </c>
      <c r="B262" s="5">
        <v>45611</v>
      </c>
      <c r="C262">
        <v>35</v>
      </c>
      <c r="D262" t="s">
        <v>69</v>
      </c>
      <c r="E262" t="str">
        <f>VLOOKUP(D262,Sheet2!$I$1:$J$12,2,FALSE)</f>
        <v>50.941809648631626, 6.935413348566591</v>
      </c>
      <c r="F262" t="s">
        <v>11</v>
      </c>
      <c r="G262">
        <v>10</v>
      </c>
      <c r="H262">
        <v>2</v>
      </c>
      <c r="I262">
        <v>3</v>
      </c>
      <c r="J262" t="s">
        <v>32</v>
      </c>
      <c r="K262" t="s">
        <v>31</v>
      </c>
      <c r="L262">
        <f t="shared" si="5"/>
        <v>30</v>
      </c>
      <c r="M262">
        <v>6</v>
      </c>
      <c r="N262">
        <v>5</v>
      </c>
      <c r="O262">
        <v>3</v>
      </c>
      <c r="P262">
        <v>4</v>
      </c>
      <c r="Q262">
        <v>5</v>
      </c>
      <c r="R262">
        <v>4</v>
      </c>
      <c r="S262">
        <v>7</v>
      </c>
      <c r="T262">
        <v>0</v>
      </c>
      <c r="U262">
        <v>2</v>
      </c>
      <c r="V262">
        <v>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</row>
    <row r="263" spans="1:34" x14ac:dyDescent="0.35">
      <c r="A263">
        <v>2024</v>
      </c>
      <c r="B263" s="5">
        <v>45611</v>
      </c>
      <c r="C263">
        <v>35</v>
      </c>
      <c r="D263" t="s">
        <v>69</v>
      </c>
      <c r="E263" t="str">
        <f>VLOOKUP(D263,Sheet2!$I$1:$J$12,2,FALSE)</f>
        <v>50.941809648631626, 6.935413348566591</v>
      </c>
      <c r="F263" t="s">
        <v>12</v>
      </c>
      <c r="G263">
        <v>12</v>
      </c>
      <c r="H263">
        <v>5</v>
      </c>
      <c r="I263">
        <v>2</v>
      </c>
      <c r="J263" t="s">
        <v>37</v>
      </c>
      <c r="K263" t="s">
        <v>31</v>
      </c>
      <c r="L263">
        <f t="shared" si="5"/>
        <v>33</v>
      </c>
      <c r="M263">
        <v>6</v>
      </c>
      <c r="N263">
        <v>5</v>
      </c>
      <c r="O263">
        <v>2</v>
      </c>
      <c r="P263">
        <v>11</v>
      </c>
      <c r="Q263">
        <v>8</v>
      </c>
      <c r="R263">
        <v>5</v>
      </c>
      <c r="S263">
        <v>0</v>
      </c>
      <c r="T263">
        <v>2</v>
      </c>
      <c r="U263">
        <v>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</row>
    <row r="264" spans="1:34" x14ac:dyDescent="0.35">
      <c r="A264">
        <v>2024</v>
      </c>
      <c r="B264" s="5">
        <v>45611</v>
      </c>
      <c r="C264">
        <v>36</v>
      </c>
      <c r="D264" t="s">
        <v>69</v>
      </c>
      <c r="E264" t="str">
        <f>VLOOKUP(D264,Sheet2!$I$1:$J$12,2,FALSE)</f>
        <v>50.941809648631626, 6.935413348566591</v>
      </c>
      <c r="F264" t="s">
        <v>12</v>
      </c>
      <c r="G264">
        <v>13</v>
      </c>
      <c r="H264">
        <v>5</v>
      </c>
      <c r="I264">
        <v>1</v>
      </c>
      <c r="J264" t="s">
        <v>36</v>
      </c>
      <c r="K264" t="s">
        <v>32</v>
      </c>
      <c r="L264">
        <f t="shared" si="5"/>
        <v>31</v>
      </c>
      <c r="M264">
        <v>5</v>
      </c>
      <c r="N264">
        <v>5</v>
      </c>
      <c r="O264">
        <v>2</v>
      </c>
      <c r="P264">
        <v>4</v>
      </c>
      <c r="Q264">
        <v>7</v>
      </c>
      <c r="R264">
        <v>3</v>
      </c>
      <c r="S264">
        <v>5</v>
      </c>
      <c r="T264">
        <v>2</v>
      </c>
      <c r="U264">
        <v>5</v>
      </c>
      <c r="V264">
        <v>3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35">
      <c r="A265">
        <v>2024</v>
      </c>
      <c r="B265" s="5">
        <v>45611</v>
      </c>
      <c r="C265">
        <v>36</v>
      </c>
      <c r="D265" t="s">
        <v>69</v>
      </c>
      <c r="E265" t="str">
        <f>VLOOKUP(D265,Sheet2!$I$1:$J$12,2,FALSE)</f>
        <v>50.941809648631626, 6.935413348566591</v>
      </c>
      <c r="F265" t="s">
        <v>11</v>
      </c>
      <c r="G265">
        <v>6</v>
      </c>
      <c r="H265">
        <v>0</v>
      </c>
      <c r="I265">
        <v>3</v>
      </c>
      <c r="J265" t="s">
        <v>32</v>
      </c>
      <c r="K265" t="s">
        <v>32</v>
      </c>
      <c r="L265">
        <f t="shared" si="5"/>
        <v>33</v>
      </c>
      <c r="M265">
        <v>5</v>
      </c>
      <c r="N265">
        <v>5</v>
      </c>
      <c r="O265">
        <v>2</v>
      </c>
      <c r="P265">
        <v>8</v>
      </c>
      <c r="Q265">
        <v>4</v>
      </c>
      <c r="R265">
        <v>5</v>
      </c>
      <c r="S265">
        <v>5</v>
      </c>
      <c r="T265">
        <v>0</v>
      </c>
      <c r="U265">
        <v>5</v>
      </c>
      <c r="V265">
        <v>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</row>
    <row r="266" spans="1:34" x14ac:dyDescent="0.35">
      <c r="A266">
        <v>2024</v>
      </c>
      <c r="B266" s="5">
        <v>45611</v>
      </c>
      <c r="C266">
        <v>36</v>
      </c>
      <c r="D266" t="s">
        <v>69</v>
      </c>
      <c r="E266" t="str">
        <f>VLOOKUP(D266,Sheet2!$I$1:$J$12,2,FALSE)</f>
        <v>50.941809648631626, 6.935413348566591</v>
      </c>
      <c r="F266" t="s">
        <v>13</v>
      </c>
      <c r="G266">
        <v>10</v>
      </c>
      <c r="H266">
        <v>5</v>
      </c>
      <c r="I266">
        <v>2</v>
      </c>
      <c r="J266" t="s">
        <v>37</v>
      </c>
      <c r="K266" t="s">
        <v>32</v>
      </c>
      <c r="L266">
        <f t="shared" si="5"/>
        <v>27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13</v>
      </c>
      <c r="S266">
        <v>8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35">
      <c r="A267">
        <v>2024</v>
      </c>
      <c r="B267" s="5">
        <v>45611</v>
      </c>
      <c r="C267">
        <v>37</v>
      </c>
      <c r="D267" t="s">
        <v>69</v>
      </c>
      <c r="E267" t="str">
        <f>VLOOKUP(D267,Sheet2!$I$1:$J$12,2,FALSE)</f>
        <v>50.941809648631626, 6.935413348566591</v>
      </c>
      <c r="F267" t="s">
        <v>13</v>
      </c>
      <c r="G267">
        <v>4</v>
      </c>
      <c r="H267">
        <v>1</v>
      </c>
      <c r="I267">
        <v>3</v>
      </c>
      <c r="J267" t="s">
        <v>36</v>
      </c>
      <c r="K267" t="s">
        <v>31</v>
      </c>
      <c r="L267">
        <f t="shared" si="5"/>
        <v>30</v>
      </c>
      <c r="M267">
        <v>6</v>
      </c>
      <c r="N267">
        <v>4</v>
      </c>
      <c r="O267">
        <v>4</v>
      </c>
      <c r="P267">
        <v>0</v>
      </c>
      <c r="Q267">
        <v>9</v>
      </c>
      <c r="R267">
        <v>3</v>
      </c>
      <c r="S267">
        <v>5</v>
      </c>
      <c r="T267">
        <v>0</v>
      </c>
      <c r="U267">
        <v>0</v>
      </c>
      <c r="V267">
        <v>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</row>
    <row r="268" spans="1:34" x14ac:dyDescent="0.35">
      <c r="A268">
        <v>2024</v>
      </c>
      <c r="B268" s="5">
        <v>45611</v>
      </c>
      <c r="C268">
        <v>37</v>
      </c>
      <c r="D268" t="s">
        <v>69</v>
      </c>
      <c r="E268" t="str">
        <f>VLOOKUP(D268,Sheet2!$I$1:$J$12,2,FALSE)</f>
        <v>50.941809648631626, 6.935413348566591</v>
      </c>
      <c r="F268" t="s">
        <v>12</v>
      </c>
      <c r="G268">
        <v>13</v>
      </c>
      <c r="H268">
        <v>4</v>
      </c>
      <c r="I268">
        <v>1</v>
      </c>
      <c r="J268" t="s">
        <v>32</v>
      </c>
      <c r="K268" t="s">
        <v>31</v>
      </c>
      <c r="L268">
        <f t="shared" si="5"/>
        <v>29</v>
      </c>
      <c r="M268">
        <v>5</v>
      </c>
      <c r="N268">
        <v>5</v>
      </c>
      <c r="O268">
        <v>6</v>
      </c>
      <c r="P268">
        <v>3</v>
      </c>
      <c r="Q268">
        <v>3</v>
      </c>
      <c r="R268">
        <v>4</v>
      </c>
      <c r="S268">
        <v>4</v>
      </c>
      <c r="T268">
        <v>6</v>
      </c>
      <c r="U268">
        <v>0</v>
      </c>
      <c r="V268">
        <v>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0</v>
      </c>
    </row>
    <row r="269" spans="1:34" x14ac:dyDescent="0.35">
      <c r="A269">
        <v>2024</v>
      </c>
      <c r="B269" s="5">
        <v>45611</v>
      </c>
      <c r="C269">
        <v>37</v>
      </c>
      <c r="D269" t="s">
        <v>69</v>
      </c>
      <c r="E269" t="str">
        <f>VLOOKUP(D269,Sheet2!$I$1:$J$12,2,FALSE)</f>
        <v>50.941809648631626, 6.935413348566591</v>
      </c>
      <c r="F269" t="s">
        <v>11</v>
      </c>
      <c r="G269">
        <v>4</v>
      </c>
      <c r="H269">
        <v>0</v>
      </c>
      <c r="I269">
        <v>2</v>
      </c>
      <c r="J269" t="s">
        <v>37</v>
      </c>
      <c r="K269" t="s">
        <v>31</v>
      </c>
      <c r="L269">
        <f t="shared" si="5"/>
        <v>33</v>
      </c>
      <c r="M269">
        <v>6</v>
      </c>
      <c r="N269">
        <v>5</v>
      </c>
      <c r="O269">
        <v>5</v>
      </c>
      <c r="P269">
        <v>3</v>
      </c>
      <c r="Q269">
        <v>8</v>
      </c>
      <c r="R269">
        <v>4</v>
      </c>
      <c r="S269">
        <v>4</v>
      </c>
      <c r="T269">
        <v>0</v>
      </c>
      <c r="U269">
        <v>4</v>
      </c>
      <c r="V269">
        <v>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35">
      <c r="A270">
        <v>2024</v>
      </c>
      <c r="B270" s="5">
        <v>45611</v>
      </c>
      <c r="C270">
        <v>38</v>
      </c>
      <c r="D270" t="s">
        <v>69</v>
      </c>
      <c r="E270" t="str">
        <f>VLOOKUP(D270,Sheet2!$I$1:$J$12,2,FALSE)</f>
        <v>50.941809648631626, 6.935413348566591</v>
      </c>
      <c r="F270" t="s">
        <v>12</v>
      </c>
      <c r="G270">
        <v>7</v>
      </c>
      <c r="H270">
        <v>1</v>
      </c>
      <c r="I270">
        <v>2</v>
      </c>
      <c r="J270" t="s">
        <v>36</v>
      </c>
      <c r="K270" t="s">
        <v>31</v>
      </c>
      <c r="L270">
        <f t="shared" si="5"/>
        <v>33</v>
      </c>
      <c r="M270">
        <v>6</v>
      </c>
      <c r="N270">
        <v>5</v>
      </c>
      <c r="O270">
        <v>9</v>
      </c>
      <c r="P270">
        <v>6</v>
      </c>
      <c r="Q270">
        <v>5</v>
      </c>
      <c r="R270">
        <v>4</v>
      </c>
      <c r="S270">
        <v>4</v>
      </c>
      <c r="T270">
        <v>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</row>
    <row r="271" spans="1:34" x14ac:dyDescent="0.35">
      <c r="A271">
        <v>2024</v>
      </c>
      <c r="B271" s="5">
        <v>45611</v>
      </c>
      <c r="C271">
        <v>38</v>
      </c>
      <c r="D271" t="s">
        <v>69</v>
      </c>
      <c r="E271" t="str">
        <f>VLOOKUP(D271,Sheet2!$I$1:$J$12,2,FALSE)</f>
        <v>50.941809648631626, 6.935413348566591</v>
      </c>
      <c r="F271" t="s">
        <v>11</v>
      </c>
      <c r="G271">
        <v>13</v>
      </c>
      <c r="H271">
        <v>7</v>
      </c>
      <c r="I271">
        <v>1</v>
      </c>
      <c r="J271" t="s">
        <v>32</v>
      </c>
      <c r="K271" t="s">
        <v>31</v>
      </c>
      <c r="L271">
        <f t="shared" si="5"/>
        <v>30</v>
      </c>
      <c r="M271">
        <v>5</v>
      </c>
      <c r="N271">
        <v>4</v>
      </c>
      <c r="O271">
        <v>8</v>
      </c>
      <c r="P271">
        <v>6</v>
      </c>
      <c r="Q271">
        <v>9</v>
      </c>
      <c r="R271">
        <v>3</v>
      </c>
      <c r="S271">
        <v>0</v>
      </c>
      <c r="T271">
        <v>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1</v>
      </c>
    </row>
    <row r="272" spans="1:34" x14ac:dyDescent="0.35">
      <c r="A272">
        <v>2024</v>
      </c>
      <c r="B272" s="5">
        <v>45611</v>
      </c>
      <c r="C272">
        <v>38</v>
      </c>
      <c r="D272" t="s">
        <v>69</v>
      </c>
      <c r="E272" t="str">
        <f>VLOOKUP(D272,Sheet2!$I$1:$J$12,2,FALSE)</f>
        <v>50.941809648631626, 6.935413348566591</v>
      </c>
      <c r="F272" t="s">
        <v>13</v>
      </c>
      <c r="G272">
        <v>6</v>
      </c>
      <c r="H272">
        <v>1</v>
      </c>
      <c r="I272">
        <v>3</v>
      </c>
      <c r="J272" t="s">
        <v>37</v>
      </c>
      <c r="K272" t="s">
        <v>31</v>
      </c>
      <c r="L272">
        <f t="shared" si="5"/>
        <v>34</v>
      </c>
      <c r="M272">
        <v>4</v>
      </c>
      <c r="N272">
        <v>4</v>
      </c>
      <c r="O272">
        <v>7</v>
      </c>
      <c r="P272">
        <v>2</v>
      </c>
      <c r="Q272">
        <v>5</v>
      </c>
      <c r="R272">
        <v>8</v>
      </c>
      <c r="S272">
        <v>0</v>
      </c>
      <c r="T272">
        <v>7</v>
      </c>
      <c r="U272">
        <v>0</v>
      </c>
      <c r="V272">
        <v>5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35">
      <c r="A273">
        <v>2024</v>
      </c>
      <c r="B273" s="5">
        <v>45611</v>
      </c>
      <c r="C273">
        <v>39</v>
      </c>
      <c r="D273" t="s">
        <v>69</v>
      </c>
      <c r="E273" t="str">
        <f>VLOOKUP(D273,Sheet2!$I$1:$J$12,2,FALSE)</f>
        <v>50.941809648631626, 6.935413348566591</v>
      </c>
      <c r="F273" t="s">
        <v>12</v>
      </c>
      <c r="G273">
        <v>13</v>
      </c>
      <c r="H273">
        <v>6</v>
      </c>
      <c r="I273">
        <v>1</v>
      </c>
      <c r="J273" t="s">
        <v>36</v>
      </c>
      <c r="K273" t="s">
        <v>31</v>
      </c>
      <c r="L273">
        <f t="shared" si="5"/>
        <v>29</v>
      </c>
      <c r="M273">
        <v>6</v>
      </c>
      <c r="N273">
        <v>5</v>
      </c>
      <c r="O273">
        <v>5</v>
      </c>
      <c r="P273">
        <v>4</v>
      </c>
      <c r="Q273">
        <v>6</v>
      </c>
      <c r="R273">
        <v>4</v>
      </c>
      <c r="S273">
        <v>2</v>
      </c>
      <c r="T273">
        <v>0</v>
      </c>
      <c r="U273">
        <v>2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</row>
    <row r="274" spans="1:34" x14ac:dyDescent="0.35">
      <c r="A274">
        <v>2024</v>
      </c>
      <c r="B274" s="5">
        <v>45611</v>
      </c>
      <c r="C274">
        <v>39</v>
      </c>
      <c r="D274" t="s">
        <v>69</v>
      </c>
      <c r="E274" t="str">
        <f>VLOOKUP(D274,Sheet2!$I$1:$J$12,2,FALSE)</f>
        <v>50.941809648631626, 6.935413348566591</v>
      </c>
      <c r="F274" t="s">
        <v>11</v>
      </c>
      <c r="G274">
        <v>9</v>
      </c>
      <c r="H274">
        <v>2</v>
      </c>
      <c r="I274">
        <v>2</v>
      </c>
      <c r="J274" t="s">
        <v>32</v>
      </c>
      <c r="K274" t="s">
        <v>31</v>
      </c>
      <c r="L274">
        <f t="shared" si="5"/>
        <v>30</v>
      </c>
      <c r="M274">
        <v>6</v>
      </c>
      <c r="N274">
        <v>5</v>
      </c>
      <c r="O274">
        <v>4</v>
      </c>
      <c r="P274">
        <v>5</v>
      </c>
      <c r="Q274">
        <v>3</v>
      </c>
      <c r="R274">
        <v>8</v>
      </c>
      <c r="S274">
        <v>3</v>
      </c>
      <c r="T274">
        <v>4</v>
      </c>
      <c r="U274">
        <v>0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</row>
    <row r="275" spans="1:34" x14ac:dyDescent="0.35">
      <c r="A275">
        <v>2024</v>
      </c>
      <c r="B275" s="5">
        <v>45611</v>
      </c>
      <c r="C275">
        <v>39</v>
      </c>
      <c r="D275" t="s">
        <v>69</v>
      </c>
      <c r="E275" t="str">
        <f>VLOOKUP(D275,Sheet2!$I$1:$J$12,2,FALSE)</f>
        <v>50.941809648631626, 6.935413348566591</v>
      </c>
      <c r="F275" t="s">
        <v>13</v>
      </c>
      <c r="G275">
        <v>8</v>
      </c>
      <c r="H275">
        <v>2</v>
      </c>
      <c r="I275">
        <v>3</v>
      </c>
      <c r="J275" t="s">
        <v>37</v>
      </c>
      <c r="K275" t="s">
        <v>31</v>
      </c>
      <c r="L275">
        <f t="shared" si="5"/>
        <v>36</v>
      </c>
      <c r="M275">
        <v>6</v>
      </c>
      <c r="N275">
        <v>4</v>
      </c>
      <c r="O275">
        <v>9</v>
      </c>
      <c r="P275">
        <v>0</v>
      </c>
      <c r="Q275">
        <v>8</v>
      </c>
      <c r="R275">
        <v>4</v>
      </c>
      <c r="S275">
        <v>3</v>
      </c>
      <c r="T275">
        <v>4</v>
      </c>
      <c r="U275">
        <v>3</v>
      </c>
      <c r="V275">
        <v>5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35">
      <c r="A276">
        <v>2024</v>
      </c>
      <c r="B276" s="5">
        <v>45646</v>
      </c>
      <c r="C276">
        <v>40</v>
      </c>
      <c r="D276" t="s">
        <v>46</v>
      </c>
      <c r="E276" t="str">
        <f>VLOOKUP(D276,Sheet2!$I$1:$J$12,2,FALSE)</f>
        <v>54.491864, 9.030382</v>
      </c>
      <c r="F276" t="s">
        <v>12</v>
      </c>
      <c r="G276">
        <v>8</v>
      </c>
      <c r="H276">
        <v>2</v>
      </c>
      <c r="I276">
        <v>3</v>
      </c>
      <c r="J276" t="s">
        <v>36</v>
      </c>
      <c r="K276" t="s">
        <v>31</v>
      </c>
      <c r="L276">
        <f t="shared" si="5"/>
        <v>31</v>
      </c>
      <c r="M276">
        <v>5</v>
      </c>
      <c r="N276">
        <v>4</v>
      </c>
      <c r="O276">
        <v>5</v>
      </c>
      <c r="P276">
        <v>0</v>
      </c>
      <c r="Q276">
        <v>3</v>
      </c>
      <c r="R276">
        <v>5</v>
      </c>
      <c r="S276">
        <v>8</v>
      </c>
      <c r="T276">
        <v>2</v>
      </c>
      <c r="U276">
        <v>4</v>
      </c>
      <c r="V276">
        <v>4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</row>
    <row r="277" spans="1:34" x14ac:dyDescent="0.35">
      <c r="A277">
        <v>2024</v>
      </c>
      <c r="B277" s="5">
        <v>45646</v>
      </c>
      <c r="C277">
        <v>40</v>
      </c>
      <c r="D277" t="s">
        <v>46</v>
      </c>
      <c r="E277" t="str">
        <f>VLOOKUP(D277,Sheet2!$I$1:$J$12,2,FALSE)</f>
        <v>54.491864, 9.030382</v>
      </c>
      <c r="F277" t="s">
        <v>11</v>
      </c>
      <c r="G277">
        <v>10</v>
      </c>
      <c r="H277">
        <v>2</v>
      </c>
      <c r="I277">
        <v>2</v>
      </c>
      <c r="J277" t="s">
        <v>32</v>
      </c>
      <c r="K277" t="s">
        <v>31</v>
      </c>
      <c r="L277">
        <f t="shared" si="5"/>
        <v>32</v>
      </c>
      <c r="M277">
        <v>6</v>
      </c>
      <c r="N277">
        <v>4</v>
      </c>
      <c r="O277">
        <v>5</v>
      </c>
      <c r="P277">
        <v>17</v>
      </c>
      <c r="Q277">
        <v>4</v>
      </c>
      <c r="R277">
        <v>0</v>
      </c>
      <c r="S277">
        <v>1</v>
      </c>
      <c r="T277">
        <v>0</v>
      </c>
      <c r="U277">
        <v>1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</row>
    <row r="278" spans="1:34" x14ac:dyDescent="0.35">
      <c r="A278">
        <v>2024</v>
      </c>
      <c r="B278" s="5">
        <v>45646</v>
      </c>
      <c r="C278">
        <v>40</v>
      </c>
      <c r="D278" t="s">
        <v>46</v>
      </c>
      <c r="E278" t="str">
        <f>VLOOKUP(D278,Sheet2!$I$1:$J$12,2,FALSE)</f>
        <v>54.491864, 9.030382</v>
      </c>
      <c r="F278" t="s">
        <v>13</v>
      </c>
      <c r="G278">
        <v>13</v>
      </c>
      <c r="H278">
        <v>5</v>
      </c>
      <c r="I278">
        <v>1</v>
      </c>
      <c r="J278" t="s">
        <v>37</v>
      </c>
      <c r="K278" t="s">
        <v>31</v>
      </c>
      <c r="L278">
        <f t="shared" si="5"/>
        <v>33</v>
      </c>
      <c r="M278">
        <v>6</v>
      </c>
      <c r="N278">
        <v>5</v>
      </c>
      <c r="O278">
        <v>2</v>
      </c>
      <c r="P278">
        <v>3</v>
      </c>
      <c r="Q278">
        <v>5</v>
      </c>
      <c r="R278">
        <v>2</v>
      </c>
      <c r="S278">
        <v>8</v>
      </c>
      <c r="T278">
        <v>0</v>
      </c>
      <c r="U278">
        <v>8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</row>
    <row r="279" spans="1:34" x14ac:dyDescent="0.35">
      <c r="A279">
        <v>2024</v>
      </c>
      <c r="B279" s="5">
        <v>45646</v>
      </c>
      <c r="C279">
        <v>41</v>
      </c>
      <c r="D279" t="s">
        <v>46</v>
      </c>
      <c r="E279" t="str">
        <f>VLOOKUP(D279,Sheet2!$I$1:$J$12,2,FALSE)</f>
        <v>54.491864, 9.030382</v>
      </c>
      <c r="F279" t="s">
        <v>11</v>
      </c>
      <c r="G279">
        <v>12</v>
      </c>
      <c r="H279">
        <v>3</v>
      </c>
      <c r="I279">
        <v>2</v>
      </c>
      <c r="J279" t="s">
        <v>36</v>
      </c>
      <c r="K279" t="s">
        <v>31</v>
      </c>
      <c r="L279">
        <f t="shared" si="5"/>
        <v>34</v>
      </c>
      <c r="M279">
        <v>6</v>
      </c>
      <c r="N279">
        <v>5</v>
      </c>
      <c r="O279">
        <v>5</v>
      </c>
      <c r="P279">
        <v>6</v>
      </c>
      <c r="Q279">
        <v>5</v>
      </c>
      <c r="R279">
        <v>9</v>
      </c>
      <c r="S279">
        <v>4</v>
      </c>
      <c r="T279">
        <v>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</row>
    <row r="280" spans="1:34" x14ac:dyDescent="0.35">
      <c r="A280">
        <v>2024</v>
      </c>
      <c r="B280" s="5">
        <v>45646</v>
      </c>
      <c r="C280">
        <v>41</v>
      </c>
      <c r="D280" t="s">
        <v>46</v>
      </c>
      <c r="E280" t="str">
        <f>VLOOKUP(D280,Sheet2!$I$1:$J$12,2,FALSE)</f>
        <v>54.491864, 9.030382</v>
      </c>
      <c r="F280" t="s">
        <v>12</v>
      </c>
      <c r="G280">
        <v>9</v>
      </c>
      <c r="H280">
        <v>2</v>
      </c>
      <c r="I280">
        <v>3</v>
      </c>
      <c r="J280" t="s">
        <v>32</v>
      </c>
      <c r="K280" t="s">
        <v>31</v>
      </c>
      <c r="L280">
        <f t="shared" si="5"/>
        <v>36</v>
      </c>
      <c r="M280">
        <v>6</v>
      </c>
      <c r="N280">
        <v>5</v>
      </c>
      <c r="O280">
        <v>4</v>
      </c>
      <c r="P280">
        <v>6</v>
      </c>
      <c r="Q280">
        <v>3</v>
      </c>
      <c r="R280">
        <v>5</v>
      </c>
      <c r="S280">
        <v>9</v>
      </c>
      <c r="T280">
        <v>0</v>
      </c>
      <c r="U280">
        <v>9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35">
      <c r="A281">
        <v>2024</v>
      </c>
      <c r="B281" s="5">
        <v>45646</v>
      </c>
      <c r="C281">
        <v>41</v>
      </c>
      <c r="D281" t="s">
        <v>46</v>
      </c>
      <c r="E281" t="str">
        <f>VLOOKUP(D281,Sheet2!$I$1:$J$12,2,FALSE)</f>
        <v>54.491864, 9.030382</v>
      </c>
      <c r="F281" t="s">
        <v>13</v>
      </c>
      <c r="G281">
        <v>13</v>
      </c>
      <c r="H281">
        <v>5</v>
      </c>
      <c r="I281">
        <v>1</v>
      </c>
      <c r="J281" t="s">
        <v>37</v>
      </c>
      <c r="K281" t="s">
        <v>31</v>
      </c>
      <c r="L281">
        <f t="shared" si="5"/>
        <v>34</v>
      </c>
      <c r="M281">
        <v>5</v>
      </c>
      <c r="N281">
        <v>5</v>
      </c>
      <c r="O281">
        <v>3</v>
      </c>
      <c r="P281">
        <v>3</v>
      </c>
      <c r="Q281">
        <v>5</v>
      </c>
      <c r="R281">
        <v>7</v>
      </c>
      <c r="S281">
        <v>4</v>
      </c>
      <c r="T281">
        <v>3</v>
      </c>
      <c r="U281">
        <v>4</v>
      </c>
      <c r="V281">
        <v>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1</v>
      </c>
      <c r="AF281">
        <v>0</v>
      </c>
      <c r="AG281">
        <v>0</v>
      </c>
      <c r="AH281">
        <v>0</v>
      </c>
    </row>
    <row r="282" spans="1:34" x14ac:dyDescent="0.35">
      <c r="A282">
        <v>2024</v>
      </c>
      <c r="B282" s="5">
        <v>45646</v>
      </c>
      <c r="C282">
        <v>42</v>
      </c>
      <c r="D282" t="s">
        <v>46</v>
      </c>
      <c r="E282" t="str">
        <f>VLOOKUP(D282,Sheet2!$I$1:$J$12,2,FALSE)</f>
        <v>54.491864, 9.030382</v>
      </c>
      <c r="F282" t="s">
        <v>12</v>
      </c>
      <c r="G282">
        <v>13</v>
      </c>
      <c r="H282">
        <v>6</v>
      </c>
      <c r="I282">
        <v>1</v>
      </c>
      <c r="J282" t="s">
        <v>36</v>
      </c>
      <c r="K282" t="s">
        <v>31</v>
      </c>
      <c r="L282">
        <f t="shared" si="5"/>
        <v>34</v>
      </c>
      <c r="M282">
        <v>5</v>
      </c>
      <c r="N282">
        <v>4</v>
      </c>
      <c r="O282">
        <v>3</v>
      </c>
      <c r="P282">
        <v>22</v>
      </c>
      <c r="Q282">
        <v>0</v>
      </c>
      <c r="R282">
        <v>4</v>
      </c>
      <c r="S282">
        <v>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35">
      <c r="A283">
        <v>2024</v>
      </c>
      <c r="B283" s="5">
        <v>45646</v>
      </c>
      <c r="C283">
        <v>42</v>
      </c>
      <c r="D283" t="s">
        <v>46</v>
      </c>
      <c r="E283" t="str">
        <f>VLOOKUP(D283,Sheet2!$I$1:$J$12,2,FALSE)</f>
        <v>54.491864, 9.030382</v>
      </c>
      <c r="F283" t="s">
        <v>11</v>
      </c>
      <c r="G283">
        <v>7</v>
      </c>
      <c r="H283">
        <v>2</v>
      </c>
      <c r="I283">
        <v>2</v>
      </c>
      <c r="J283" t="s">
        <v>32</v>
      </c>
      <c r="K283" t="s">
        <v>31</v>
      </c>
      <c r="L283">
        <f t="shared" si="5"/>
        <v>32</v>
      </c>
      <c r="M283">
        <v>6</v>
      </c>
      <c r="N283">
        <v>4</v>
      </c>
      <c r="O283">
        <v>5</v>
      </c>
      <c r="P283">
        <v>0</v>
      </c>
      <c r="Q283">
        <v>5</v>
      </c>
      <c r="R283">
        <v>3</v>
      </c>
      <c r="S283">
        <v>9</v>
      </c>
      <c r="T283">
        <v>1</v>
      </c>
      <c r="U283">
        <v>9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1</v>
      </c>
    </row>
    <row r="284" spans="1:34" x14ac:dyDescent="0.35">
      <c r="A284">
        <v>2024</v>
      </c>
      <c r="B284" s="5">
        <v>45646</v>
      </c>
      <c r="C284">
        <v>42</v>
      </c>
      <c r="D284" t="s">
        <v>46</v>
      </c>
      <c r="E284" t="str">
        <f>VLOOKUP(D284,Sheet2!$I$1:$J$12,2,FALSE)</f>
        <v>54.491864, 9.030382</v>
      </c>
      <c r="F284" t="s">
        <v>13</v>
      </c>
      <c r="G284">
        <v>6</v>
      </c>
      <c r="H284">
        <v>2</v>
      </c>
      <c r="I284">
        <v>3</v>
      </c>
      <c r="J284" t="s">
        <v>37</v>
      </c>
      <c r="K284" t="s">
        <v>31</v>
      </c>
      <c r="L284">
        <f t="shared" si="5"/>
        <v>33</v>
      </c>
      <c r="M284">
        <v>5</v>
      </c>
      <c r="N284">
        <v>5</v>
      </c>
      <c r="O284">
        <v>4</v>
      </c>
      <c r="P284">
        <v>3</v>
      </c>
      <c r="Q284">
        <v>6</v>
      </c>
      <c r="R284">
        <v>4</v>
      </c>
      <c r="S284">
        <v>5</v>
      </c>
      <c r="T284">
        <v>4</v>
      </c>
      <c r="U284">
        <v>5</v>
      </c>
      <c r="V284">
        <v>2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35">
      <c r="A285">
        <v>2024</v>
      </c>
      <c r="B285" s="5">
        <v>45646</v>
      </c>
      <c r="C285">
        <v>43</v>
      </c>
      <c r="D285" t="s">
        <v>46</v>
      </c>
      <c r="E285" t="str">
        <f>VLOOKUP(D285,Sheet2!$I$1:$J$12,2,FALSE)</f>
        <v>54.491864, 9.030382</v>
      </c>
      <c r="F285" t="s">
        <v>12</v>
      </c>
      <c r="G285">
        <v>8</v>
      </c>
      <c r="H285">
        <v>2</v>
      </c>
      <c r="I285">
        <v>2</v>
      </c>
      <c r="J285" t="s">
        <v>36</v>
      </c>
      <c r="K285" t="s">
        <v>31</v>
      </c>
      <c r="L285">
        <f t="shared" si="5"/>
        <v>36</v>
      </c>
      <c r="M285">
        <v>5</v>
      </c>
      <c r="N285">
        <v>3</v>
      </c>
      <c r="O285">
        <v>0</v>
      </c>
      <c r="P285">
        <v>27</v>
      </c>
      <c r="Q285">
        <v>5</v>
      </c>
      <c r="R285">
        <v>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</row>
    <row r="286" spans="1:34" x14ac:dyDescent="0.35">
      <c r="A286">
        <v>2024</v>
      </c>
      <c r="B286" s="5">
        <v>45646</v>
      </c>
      <c r="C286">
        <v>43</v>
      </c>
      <c r="D286" t="s">
        <v>46</v>
      </c>
      <c r="E286" t="str">
        <f>VLOOKUP(D286,Sheet2!$I$1:$J$12,2,FALSE)</f>
        <v>54.491864, 9.030382</v>
      </c>
      <c r="F286" t="s">
        <v>11</v>
      </c>
      <c r="G286">
        <v>13</v>
      </c>
      <c r="H286">
        <v>8</v>
      </c>
      <c r="I286">
        <v>1</v>
      </c>
      <c r="J286" t="s">
        <v>32</v>
      </c>
      <c r="K286" t="s">
        <v>31</v>
      </c>
      <c r="L286">
        <f t="shared" si="5"/>
        <v>31</v>
      </c>
      <c r="M286">
        <v>6</v>
      </c>
      <c r="N286">
        <v>4</v>
      </c>
      <c r="O286">
        <v>5</v>
      </c>
      <c r="P286">
        <v>0</v>
      </c>
      <c r="Q286">
        <v>5</v>
      </c>
      <c r="R286">
        <v>3</v>
      </c>
      <c r="S286">
        <v>8</v>
      </c>
      <c r="T286">
        <v>5</v>
      </c>
      <c r="U286">
        <v>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1</v>
      </c>
      <c r="AF286">
        <v>0</v>
      </c>
      <c r="AG286">
        <v>0</v>
      </c>
      <c r="AH286">
        <v>0</v>
      </c>
    </row>
    <row r="287" spans="1:34" x14ac:dyDescent="0.35">
      <c r="A287">
        <v>2024</v>
      </c>
      <c r="B287" s="5">
        <v>45646</v>
      </c>
      <c r="C287">
        <v>43</v>
      </c>
      <c r="D287" t="s">
        <v>46</v>
      </c>
      <c r="E287" t="str">
        <f>VLOOKUP(D287,Sheet2!$I$1:$J$12,2,FALSE)</f>
        <v>54.491864, 9.030382</v>
      </c>
      <c r="F287" t="s">
        <v>13</v>
      </c>
      <c r="G287">
        <v>8</v>
      </c>
      <c r="H287">
        <v>1</v>
      </c>
      <c r="I287">
        <v>3</v>
      </c>
      <c r="J287" t="s">
        <v>37</v>
      </c>
      <c r="K287" t="s">
        <v>31</v>
      </c>
      <c r="L287">
        <f t="shared" si="5"/>
        <v>33</v>
      </c>
      <c r="M287">
        <v>5</v>
      </c>
      <c r="N287">
        <v>5</v>
      </c>
      <c r="O287">
        <v>7</v>
      </c>
      <c r="P287">
        <v>8</v>
      </c>
      <c r="Q287">
        <v>4</v>
      </c>
      <c r="R287">
        <v>4</v>
      </c>
      <c r="S287">
        <v>3</v>
      </c>
      <c r="T287">
        <v>0</v>
      </c>
      <c r="U287">
        <v>3</v>
      </c>
      <c r="V287">
        <v>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35">
      <c r="A288">
        <v>2024</v>
      </c>
      <c r="B288" s="5">
        <v>45646</v>
      </c>
      <c r="C288">
        <v>44</v>
      </c>
      <c r="D288" t="s">
        <v>46</v>
      </c>
      <c r="E288" t="str">
        <f>VLOOKUP(D288,Sheet2!$I$1:$J$12,2,FALSE)</f>
        <v>54.491864, 9.030382</v>
      </c>
      <c r="F288" t="s">
        <v>12</v>
      </c>
      <c r="G288">
        <v>8</v>
      </c>
      <c r="H288">
        <v>2</v>
      </c>
      <c r="I288">
        <v>2</v>
      </c>
      <c r="J288" t="s">
        <v>36</v>
      </c>
      <c r="K288" t="s">
        <v>31</v>
      </c>
      <c r="L288">
        <f t="shared" si="5"/>
        <v>31</v>
      </c>
      <c r="M288">
        <v>5</v>
      </c>
      <c r="N288">
        <v>4</v>
      </c>
      <c r="O288">
        <v>4</v>
      </c>
      <c r="P288">
        <v>13</v>
      </c>
      <c r="Q288">
        <v>4</v>
      </c>
      <c r="R288">
        <v>10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1</v>
      </c>
    </row>
    <row r="289" spans="1:34" x14ac:dyDescent="0.35">
      <c r="A289">
        <v>2024</v>
      </c>
      <c r="B289" s="5">
        <v>45646</v>
      </c>
      <c r="C289">
        <v>44</v>
      </c>
      <c r="D289" t="s">
        <v>46</v>
      </c>
      <c r="E289" t="str">
        <f>VLOOKUP(D289,Sheet2!$I$1:$J$12,2,FALSE)</f>
        <v>54.491864, 9.030382</v>
      </c>
      <c r="F289" t="s">
        <v>13</v>
      </c>
      <c r="G289">
        <v>5</v>
      </c>
      <c r="H289">
        <v>1</v>
      </c>
      <c r="I289">
        <v>3</v>
      </c>
      <c r="J289" t="s">
        <v>32</v>
      </c>
      <c r="K289" t="s">
        <v>31</v>
      </c>
      <c r="L289">
        <f t="shared" si="5"/>
        <v>31</v>
      </c>
      <c r="M289">
        <v>6</v>
      </c>
      <c r="N289">
        <v>5</v>
      </c>
      <c r="O289">
        <v>2</v>
      </c>
      <c r="P289">
        <v>6</v>
      </c>
      <c r="Q289">
        <v>5</v>
      </c>
      <c r="R289">
        <v>3</v>
      </c>
      <c r="S289">
        <v>8</v>
      </c>
      <c r="T289">
        <v>2</v>
      </c>
      <c r="U289">
        <v>0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35">
      <c r="A290">
        <v>2024</v>
      </c>
      <c r="B290" s="5">
        <v>45646</v>
      </c>
      <c r="C290">
        <v>44</v>
      </c>
      <c r="D290" t="s">
        <v>46</v>
      </c>
      <c r="E290" t="str">
        <f>VLOOKUP(D290,Sheet2!$I$1:$J$12,2,FALSE)</f>
        <v>54.491864, 9.030382</v>
      </c>
      <c r="F290" t="s">
        <v>11</v>
      </c>
      <c r="G290">
        <v>13</v>
      </c>
      <c r="H290">
        <v>5</v>
      </c>
      <c r="I290">
        <v>1</v>
      </c>
      <c r="J290" t="s">
        <v>37</v>
      </c>
      <c r="K290" t="s">
        <v>31</v>
      </c>
      <c r="L290">
        <f t="shared" si="5"/>
        <v>32</v>
      </c>
      <c r="M290">
        <v>4</v>
      </c>
      <c r="N290">
        <v>4</v>
      </c>
      <c r="O290">
        <v>9</v>
      </c>
      <c r="P290">
        <v>3</v>
      </c>
      <c r="Q290">
        <v>0</v>
      </c>
      <c r="R290">
        <v>2</v>
      </c>
      <c r="S290">
        <v>9</v>
      </c>
      <c r="T290">
        <v>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</row>
    <row r="291" spans="1:34" x14ac:dyDescent="0.35">
      <c r="A291">
        <v>2024</v>
      </c>
      <c r="B291" s="5">
        <v>45646</v>
      </c>
      <c r="C291">
        <v>45</v>
      </c>
      <c r="D291" t="s">
        <v>46</v>
      </c>
      <c r="E291" t="str">
        <f>VLOOKUP(D291,Sheet2!$I$1:$J$12,2,FALSE)</f>
        <v>54.491864, 9.030382</v>
      </c>
      <c r="F291" t="s">
        <v>12</v>
      </c>
      <c r="G291">
        <v>13</v>
      </c>
      <c r="H291">
        <v>5</v>
      </c>
      <c r="I291">
        <v>1</v>
      </c>
      <c r="J291" t="s">
        <v>36</v>
      </c>
      <c r="K291" t="s">
        <v>31</v>
      </c>
      <c r="L291">
        <f t="shared" si="5"/>
        <v>28</v>
      </c>
      <c r="M291">
        <v>5</v>
      </c>
      <c r="N291">
        <v>5</v>
      </c>
      <c r="O291">
        <v>4</v>
      </c>
      <c r="P291">
        <v>8</v>
      </c>
      <c r="Q291">
        <v>3</v>
      </c>
      <c r="R291">
        <v>5</v>
      </c>
      <c r="S291">
        <v>4</v>
      </c>
      <c r="T291">
        <v>0</v>
      </c>
      <c r="U291">
        <v>1</v>
      </c>
      <c r="V291">
        <v>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35">
      <c r="A292">
        <v>2024</v>
      </c>
      <c r="B292" s="5">
        <v>45646</v>
      </c>
      <c r="C292">
        <v>45</v>
      </c>
      <c r="D292" t="s">
        <v>46</v>
      </c>
      <c r="E292" t="str">
        <f>VLOOKUP(D292,Sheet2!$I$1:$J$12,2,FALSE)</f>
        <v>54.491864, 9.030382</v>
      </c>
      <c r="F292" t="s">
        <v>13</v>
      </c>
      <c r="G292">
        <v>10</v>
      </c>
      <c r="H292">
        <v>2</v>
      </c>
      <c r="I292">
        <v>2</v>
      </c>
      <c r="J292" t="s">
        <v>32</v>
      </c>
      <c r="K292" t="s">
        <v>31</v>
      </c>
      <c r="L292">
        <f t="shared" si="5"/>
        <v>30</v>
      </c>
      <c r="M292">
        <v>5</v>
      </c>
      <c r="N292">
        <v>5</v>
      </c>
      <c r="O292">
        <v>2</v>
      </c>
      <c r="P292">
        <v>5</v>
      </c>
      <c r="Q292">
        <v>3</v>
      </c>
      <c r="R292">
        <v>12</v>
      </c>
      <c r="S292">
        <v>3</v>
      </c>
      <c r="T292">
        <v>2</v>
      </c>
      <c r="U292">
        <v>0</v>
      </c>
      <c r="V292">
        <v>3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35">
      <c r="A293">
        <v>2024</v>
      </c>
      <c r="B293" s="5">
        <v>45646</v>
      </c>
      <c r="C293">
        <v>45</v>
      </c>
      <c r="D293" t="s">
        <v>46</v>
      </c>
      <c r="E293" t="str">
        <f>VLOOKUP(D293,Sheet2!$I$1:$J$12,2,FALSE)</f>
        <v>54.491864, 9.030382</v>
      </c>
      <c r="F293" t="s">
        <v>11</v>
      </c>
      <c r="G293">
        <v>9</v>
      </c>
      <c r="H293">
        <v>2</v>
      </c>
      <c r="I293">
        <v>3</v>
      </c>
      <c r="J293" t="s">
        <v>37</v>
      </c>
      <c r="K293" t="s">
        <v>31</v>
      </c>
      <c r="L293">
        <f t="shared" si="5"/>
        <v>31</v>
      </c>
      <c r="M293">
        <v>5</v>
      </c>
      <c r="N293">
        <v>5</v>
      </c>
      <c r="O293">
        <v>5</v>
      </c>
      <c r="P293">
        <v>3</v>
      </c>
      <c r="Q293">
        <v>6</v>
      </c>
      <c r="R293">
        <v>5</v>
      </c>
      <c r="S293">
        <v>2</v>
      </c>
      <c r="T293">
        <v>5</v>
      </c>
      <c r="U293">
        <v>2</v>
      </c>
      <c r="V293">
        <v>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</row>
    <row r="294" spans="1:34" x14ac:dyDescent="0.35">
      <c r="A294">
        <v>2025</v>
      </c>
      <c r="B294" s="5">
        <v>45737</v>
      </c>
      <c r="C294">
        <v>1</v>
      </c>
      <c r="D294" t="s">
        <v>76</v>
      </c>
      <c r="E294" t="str">
        <f>VLOOKUP(D294,Sheet2!$I$1:$J$12,2,FALSE)</f>
        <v>53.5953349871887, 9.982308366971944</v>
      </c>
      <c r="F294" t="s">
        <v>12</v>
      </c>
      <c r="G294">
        <v>13</v>
      </c>
      <c r="H294">
        <v>6</v>
      </c>
      <c r="I294">
        <v>1</v>
      </c>
      <c r="J294" t="s">
        <v>36</v>
      </c>
      <c r="K294" t="s">
        <v>32</v>
      </c>
      <c r="L294">
        <f t="shared" si="5"/>
        <v>33</v>
      </c>
      <c r="M294">
        <v>6</v>
      </c>
      <c r="N294">
        <v>3</v>
      </c>
      <c r="O294">
        <v>0</v>
      </c>
      <c r="P294">
        <v>5</v>
      </c>
      <c r="Q294">
        <v>0</v>
      </c>
      <c r="R294">
        <v>22</v>
      </c>
      <c r="S294">
        <v>3</v>
      </c>
      <c r="T294">
        <v>0</v>
      </c>
      <c r="U294">
        <v>3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</row>
    <row r="295" spans="1:34" x14ac:dyDescent="0.35">
      <c r="A295">
        <v>2025</v>
      </c>
      <c r="B295" s="5">
        <v>45737</v>
      </c>
      <c r="C295">
        <v>1</v>
      </c>
      <c r="D295" t="s">
        <v>76</v>
      </c>
      <c r="E295" t="str">
        <f>VLOOKUP(D295,Sheet2!$I$1:$J$12,2,FALSE)</f>
        <v>53.5953349871887, 9.982308366971944</v>
      </c>
      <c r="F295" t="s">
        <v>11</v>
      </c>
      <c r="G295">
        <v>9</v>
      </c>
      <c r="H295">
        <v>2</v>
      </c>
      <c r="I295">
        <v>3</v>
      </c>
      <c r="J295" t="s">
        <v>32</v>
      </c>
      <c r="K295" t="s">
        <v>32</v>
      </c>
      <c r="L295">
        <f t="shared" si="5"/>
        <v>34</v>
      </c>
      <c r="M295">
        <v>5</v>
      </c>
      <c r="N295">
        <v>4</v>
      </c>
      <c r="O295">
        <v>8</v>
      </c>
      <c r="P295">
        <v>5</v>
      </c>
      <c r="Q295">
        <v>6</v>
      </c>
      <c r="R295">
        <v>4</v>
      </c>
      <c r="S295">
        <v>0</v>
      </c>
      <c r="T295">
        <v>8</v>
      </c>
      <c r="U295">
        <v>0</v>
      </c>
      <c r="V295">
        <v>3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</row>
    <row r="296" spans="1:34" x14ac:dyDescent="0.35">
      <c r="A296">
        <v>2025</v>
      </c>
      <c r="B296" s="5">
        <v>45737</v>
      </c>
      <c r="C296">
        <v>1</v>
      </c>
      <c r="D296" t="s">
        <v>76</v>
      </c>
      <c r="E296" t="str">
        <f>VLOOKUP(D296,Sheet2!$I$1:$J$12,2,FALSE)</f>
        <v>53.5953349871887, 9.982308366971944</v>
      </c>
      <c r="F296" t="s">
        <v>13</v>
      </c>
      <c r="G296">
        <v>12</v>
      </c>
      <c r="H296">
        <v>5</v>
      </c>
      <c r="I296">
        <v>2</v>
      </c>
      <c r="J296" t="s">
        <v>37</v>
      </c>
      <c r="K296" t="s">
        <v>32</v>
      </c>
      <c r="L296">
        <f t="shared" si="5"/>
        <v>33</v>
      </c>
      <c r="M296">
        <v>6</v>
      </c>
      <c r="N296">
        <v>4</v>
      </c>
      <c r="O296">
        <v>5</v>
      </c>
      <c r="P296">
        <v>0</v>
      </c>
      <c r="Q296">
        <v>6</v>
      </c>
      <c r="R296">
        <v>10</v>
      </c>
      <c r="S296">
        <v>5</v>
      </c>
      <c r="T296">
        <v>4</v>
      </c>
      <c r="U296">
        <v>0</v>
      </c>
      <c r="V296">
        <v>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</row>
    <row r="297" spans="1:34" x14ac:dyDescent="0.35">
      <c r="A297">
        <v>2025</v>
      </c>
      <c r="B297" s="5">
        <v>45737</v>
      </c>
      <c r="C297">
        <v>2</v>
      </c>
      <c r="D297" t="s">
        <v>76</v>
      </c>
      <c r="E297" t="str">
        <f>VLOOKUP(D297,Sheet2!$I$1:$J$12,2,FALSE)</f>
        <v>53.5953349871887, 9.982308366971944</v>
      </c>
      <c r="F297" t="s">
        <v>12</v>
      </c>
      <c r="G297">
        <v>13</v>
      </c>
      <c r="H297">
        <v>7</v>
      </c>
      <c r="I297">
        <v>1</v>
      </c>
      <c r="J297" t="s">
        <v>36</v>
      </c>
      <c r="K297" t="s">
        <v>31</v>
      </c>
      <c r="L297">
        <f t="shared" si="5"/>
        <v>28</v>
      </c>
      <c r="M297">
        <v>3</v>
      </c>
      <c r="N297">
        <v>4</v>
      </c>
      <c r="O297">
        <v>5</v>
      </c>
      <c r="P297">
        <v>3</v>
      </c>
      <c r="Q297">
        <v>0</v>
      </c>
      <c r="R297">
        <v>4</v>
      </c>
      <c r="S297">
        <v>8</v>
      </c>
      <c r="T297">
        <v>5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35">
      <c r="A298">
        <v>2025</v>
      </c>
      <c r="B298" s="5">
        <v>45737</v>
      </c>
      <c r="C298">
        <v>2</v>
      </c>
      <c r="D298" t="s">
        <v>76</v>
      </c>
      <c r="E298" t="str">
        <f>VLOOKUP(D298,Sheet2!$I$1:$J$12,2,FALSE)</f>
        <v>53.5953349871887, 9.982308366971944</v>
      </c>
      <c r="F298" t="s">
        <v>13</v>
      </c>
      <c r="G298">
        <v>8</v>
      </c>
      <c r="H298">
        <v>0</v>
      </c>
      <c r="I298">
        <v>2</v>
      </c>
      <c r="J298" t="s">
        <v>32</v>
      </c>
      <c r="K298" t="s">
        <v>31</v>
      </c>
      <c r="L298">
        <f t="shared" si="5"/>
        <v>31</v>
      </c>
      <c r="M298">
        <v>6</v>
      </c>
      <c r="N298">
        <v>4</v>
      </c>
      <c r="O298">
        <v>5</v>
      </c>
      <c r="P298">
        <v>0</v>
      </c>
      <c r="Q298">
        <v>4</v>
      </c>
      <c r="R298">
        <v>10</v>
      </c>
      <c r="S298">
        <v>5</v>
      </c>
      <c r="T298">
        <v>5</v>
      </c>
      <c r="U298">
        <v>2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35">
      <c r="A299">
        <v>2025</v>
      </c>
      <c r="B299" s="5">
        <v>45737</v>
      </c>
      <c r="C299">
        <v>2</v>
      </c>
      <c r="D299" t="s">
        <v>76</v>
      </c>
      <c r="E299" t="str">
        <f>VLOOKUP(D299,Sheet2!$I$1:$J$12,2,FALSE)</f>
        <v>53.5953349871887, 9.982308366971944</v>
      </c>
      <c r="F299" t="s">
        <v>11</v>
      </c>
      <c r="G299">
        <v>6</v>
      </c>
      <c r="H299">
        <v>1</v>
      </c>
      <c r="I299">
        <v>3</v>
      </c>
      <c r="J299" t="s">
        <v>37</v>
      </c>
      <c r="K299" t="s">
        <v>31</v>
      </c>
      <c r="L299">
        <f t="shared" si="5"/>
        <v>35</v>
      </c>
      <c r="M299">
        <v>5</v>
      </c>
      <c r="N299">
        <v>4</v>
      </c>
      <c r="O299">
        <v>6</v>
      </c>
      <c r="P299">
        <v>5</v>
      </c>
      <c r="Q299">
        <v>5</v>
      </c>
      <c r="R299">
        <v>10</v>
      </c>
      <c r="S299">
        <v>0</v>
      </c>
      <c r="T299">
        <v>4</v>
      </c>
      <c r="U299">
        <v>0</v>
      </c>
      <c r="V299">
        <v>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35">
      <c r="A300">
        <v>2025</v>
      </c>
      <c r="B300" s="5">
        <v>45737</v>
      </c>
      <c r="C300">
        <v>3</v>
      </c>
      <c r="D300" t="s">
        <v>76</v>
      </c>
      <c r="E300" t="str">
        <f>VLOOKUP(D300,Sheet2!$I$1:$J$12,2,FALSE)</f>
        <v>53.5953349871887, 9.982308366971944</v>
      </c>
      <c r="F300" t="s">
        <v>13</v>
      </c>
      <c r="G300">
        <v>8</v>
      </c>
      <c r="H300">
        <v>3</v>
      </c>
      <c r="I300">
        <v>2</v>
      </c>
      <c r="J300" t="s">
        <v>36</v>
      </c>
      <c r="K300" t="s">
        <v>31</v>
      </c>
      <c r="L300">
        <f t="shared" si="5"/>
        <v>30</v>
      </c>
      <c r="M300">
        <v>5</v>
      </c>
      <c r="N300">
        <v>5</v>
      </c>
      <c r="O300">
        <v>8</v>
      </c>
      <c r="P300">
        <v>3</v>
      </c>
      <c r="Q300">
        <v>2</v>
      </c>
      <c r="R300">
        <v>4</v>
      </c>
      <c r="S300">
        <v>4</v>
      </c>
      <c r="T300">
        <v>3</v>
      </c>
      <c r="U300">
        <v>4</v>
      </c>
      <c r="V300">
        <v>2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35">
      <c r="A301">
        <v>2025</v>
      </c>
      <c r="B301" s="5">
        <v>45737</v>
      </c>
      <c r="C301">
        <v>3</v>
      </c>
      <c r="D301" t="s">
        <v>76</v>
      </c>
      <c r="E301" t="str">
        <f>VLOOKUP(D301,Sheet2!$I$1:$J$12,2,FALSE)</f>
        <v>53.5953349871887, 9.982308366971944</v>
      </c>
      <c r="F301" t="s">
        <v>11</v>
      </c>
      <c r="G301">
        <v>13</v>
      </c>
      <c r="H301">
        <v>6</v>
      </c>
      <c r="I301">
        <v>1</v>
      </c>
      <c r="J301" t="s">
        <v>32</v>
      </c>
      <c r="K301" t="s">
        <v>31</v>
      </c>
      <c r="L301">
        <f t="shared" si="5"/>
        <v>33</v>
      </c>
      <c r="M301">
        <v>6</v>
      </c>
      <c r="N301">
        <v>4</v>
      </c>
      <c r="O301">
        <v>8</v>
      </c>
      <c r="P301">
        <v>0</v>
      </c>
      <c r="Q301">
        <v>5</v>
      </c>
      <c r="R301">
        <v>4</v>
      </c>
      <c r="S301">
        <v>8</v>
      </c>
      <c r="T301">
        <v>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1</v>
      </c>
    </row>
    <row r="302" spans="1:34" x14ac:dyDescent="0.35">
      <c r="A302">
        <v>2025</v>
      </c>
      <c r="B302" s="5">
        <v>45737</v>
      </c>
      <c r="C302">
        <v>3</v>
      </c>
      <c r="D302" t="s">
        <v>76</v>
      </c>
      <c r="E302" t="str">
        <f>VLOOKUP(D302,Sheet2!$I$1:$J$12,2,FALSE)</f>
        <v>53.5953349871887, 9.982308366971944</v>
      </c>
      <c r="F302" t="s">
        <v>12</v>
      </c>
      <c r="G302">
        <v>7</v>
      </c>
      <c r="H302">
        <v>1</v>
      </c>
      <c r="I302">
        <v>3</v>
      </c>
      <c r="J302" t="s">
        <v>37</v>
      </c>
      <c r="K302" t="s">
        <v>31</v>
      </c>
      <c r="L302">
        <f t="shared" si="5"/>
        <v>36</v>
      </c>
      <c r="M302">
        <v>6</v>
      </c>
      <c r="N302">
        <v>3</v>
      </c>
      <c r="O302">
        <v>11</v>
      </c>
      <c r="P302">
        <v>4</v>
      </c>
      <c r="Q302">
        <v>0</v>
      </c>
      <c r="R302">
        <v>0</v>
      </c>
      <c r="S302">
        <v>9</v>
      </c>
      <c r="T302">
        <v>8</v>
      </c>
      <c r="U302">
        <v>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35">
      <c r="A303">
        <v>2025</v>
      </c>
      <c r="B303" s="5">
        <v>45737</v>
      </c>
      <c r="C303">
        <v>4</v>
      </c>
      <c r="D303" t="s">
        <v>76</v>
      </c>
      <c r="E303" t="str">
        <f>VLOOKUP(D303,Sheet2!$I$1:$J$12,2,FALSE)</f>
        <v>53.5953349871887, 9.982308366971944</v>
      </c>
      <c r="F303" t="s">
        <v>13</v>
      </c>
      <c r="G303">
        <v>13</v>
      </c>
      <c r="H303">
        <v>8</v>
      </c>
      <c r="I303">
        <v>1</v>
      </c>
      <c r="J303" t="s">
        <v>36</v>
      </c>
      <c r="K303" t="s">
        <v>31</v>
      </c>
      <c r="L303">
        <f t="shared" si="5"/>
        <v>33</v>
      </c>
      <c r="M303">
        <v>5</v>
      </c>
      <c r="N303">
        <v>4</v>
      </c>
      <c r="O303">
        <v>5</v>
      </c>
      <c r="P303">
        <v>0</v>
      </c>
      <c r="Q303">
        <v>8</v>
      </c>
      <c r="R303">
        <v>3</v>
      </c>
      <c r="S303">
        <v>6</v>
      </c>
      <c r="T303">
        <v>0</v>
      </c>
      <c r="U303">
        <v>3</v>
      </c>
      <c r="V303">
        <v>8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1</v>
      </c>
    </row>
    <row r="304" spans="1:34" x14ac:dyDescent="0.35">
      <c r="A304">
        <v>2025</v>
      </c>
      <c r="B304" s="5">
        <v>45737</v>
      </c>
      <c r="C304">
        <v>4</v>
      </c>
      <c r="D304" t="s">
        <v>76</v>
      </c>
      <c r="E304" t="str">
        <f>VLOOKUP(D304,Sheet2!$I$1:$J$12,2,FALSE)</f>
        <v>53.5953349871887, 9.982308366971944</v>
      </c>
      <c r="F304" t="s">
        <v>12</v>
      </c>
      <c r="G304">
        <v>4</v>
      </c>
      <c r="H304">
        <v>0</v>
      </c>
      <c r="I304">
        <v>3</v>
      </c>
      <c r="J304" t="s">
        <v>32</v>
      </c>
      <c r="K304" t="s">
        <v>31</v>
      </c>
      <c r="L304">
        <f t="shared" si="5"/>
        <v>35</v>
      </c>
      <c r="M304">
        <v>6</v>
      </c>
      <c r="N304">
        <v>4</v>
      </c>
      <c r="O304">
        <v>5</v>
      </c>
      <c r="P304">
        <v>18</v>
      </c>
      <c r="Q304">
        <v>0</v>
      </c>
      <c r="R304">
        <v>2</v>
      </c>
      <c r="S304">
        <v>7</v>
      </c>
      <c r="T304">
        <v>0</v>
      </c>
      <c r="U304">
        <v>3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</row>
    <row r="305" spans="1:34" x14ac:dyDescent="0.35">
      <c r="A305">
        <v>2025</v>
      </c>
      <c r="B305" s="5">
        <v>45737</v>
      </c>
      <c r="C305">
        <v>4</v>
      </c>
      <c r="D305" t="s">
        <v>76</v>
      </c>
      <c r="E305" t="str">
        <f>VLOOKUP(D305,Sheet2!$I$1:$J$12,2,FALSE)</f>
        <v>53.5953349871887, 9.982308366971944</v>
      </c>
      <c r="F305" t="s">
        <v>11</v>
      </c>
      <c r="G305">
        <v>6</v>
      </c>
      <c r="H305">
        <v>2</v>
      </c>
      <c r="I305">
        <v>2</v>
      </c>
      <c r="J305" t="s">
        <v>37</v>
      </c>
      <c r="K305" t="s">
        <v>31</v>
      </c>
      <c r="L305">
        <f t="shared" si="5"/>
        <v>32</v>
      </c>
      <c r="M305">
        <v>6</v>
      </c>
      <c r="N305">
        <v>4</v>
      </c>
      <c r="O305">
        <v>5</v>
      </c>
      <c r="P305">
        <v>9</v>
      </c>
      <c r="Q305">
        <v>6</v>
      </c>
      <c r="R305">
        <v>3</v>
      </c>
      <c r="S305">
        <v>0</v>
      </c>
      <c r="T305">
        <v>5</v>
      </c>
      <c r="U305">
        <v>0</v>
      </c>
      <c r="V305">
        <v>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1</v>
      </c>
    </row>
  </sheetData>
  <autoFilter ref="A2:AP302" xr:uid="{FF8635BA-0A9D-4832-9FDC-B5CDD32D9D6C}"/>
  <dataValidations count="1">
    <dataValidation type="whole" allowBlank="1" showInputMessage="1" showErrorMessage="1" sqref="Y3:AB8 W3:X41 Y9:Z41 W44:Z56 X58:Z116 X117:AB119 X120:Z122 X123:AB128 W58:W175 X129:Z175 W177:Z223 W225:Z299 W301:Z302 W304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11"/>
  <sheetViews>
    <sheetView workbookViewId="0">
      <selection activeCell="I3" sqref="I3"/>
    </sheetView>
  </sheetViews>
  <sheetFormatPr baseColWidth="10"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60</v>
      </c>
    </row>
    <row r="2" spans="1:10" x14ac:dyDescent="0.35">
      <c r="A2" t="s">
        <v>12</v>
      </c>
      <c r="B2" t="s">
        <v>32</v>
      </c>
      <c r="C2" t="s">
        <v>32</v>
      </c>
      <c r="I2" t="s">
        <v>77</v>
      </c>
      <c r="J2" t="s">
        <v>61</v>
      </c>
    </row>
    <row r="3" spans="1:10" x14ac:dyDescent="0.35">
      <c r="A3" t="s">
        <v>13</v>
      </c>
      <c r="B3" t="s">
        <v>33</v>
      </c>
      <c r="C3" t="s">
        <v>37</v>
      </c>
      <c r="I3" t="s">
        <v>58</v>
      </c>
      <c r="J3" t="s">
        <v>62</v>
      </c>
    </row>
    <row r="4" spans="1:10" x14ac:dyDescent="0.35">
      <c r="I4" t="s">
        <v>57</v>
      </c>
      <c r="J4" t="s">
        <v>63</v>
      </c>
    </row>
    <row r="5" spans="1:10" x14ac:dyDescent="0.35">
      <c r="I5" t="s">
        <v>64</v>
      </c>
      <c r="J5" t="s">
        <v>70</v>
      </c>
    </row>
    <row r="6" spans="1:10" x14ac:dyDescent="0.35">
      <c r="I6" t="s">
        <v>65</v>
      </c>
      <c r="J6" t="s">
        <v>71</v>
      </c>
    </row>
    <row r="7" spans="1:10" x14ac:dyDescent="0.35">
      <c r="I7" t="s">
        <v>66</v>
      </c>
      <c r="J7" t="s">
        <v>72</v>
      </c>
    </row>
    <row r="8" spans="1:10" x14ac:dyDescent="0.35">
      <c r="I8" t="s">
        <v>67</v>
      </c>
      <c r="J8" t="s">
        <v>73</v>
      </c>
    </row>
    <row r="9" spans="1:10" x14ac:dyDescent="0.35">
      <c r="I9" t="s">
        <v>68</v>
      </c>
      <c r="J9" t="s">
        <v>74</v>
      </c>
    </row>
    <row r="10" spans="1:10" x14ac:dyDescent="0.35">
      <c r="I10" t="s">
        <v>69</v>
      </c>
      <c r="J10" t="s">
        <v>75</v>
      </c>
    </row>
    <row r="11" spans="1:10" x14ac:dyDescent="0.35">
      <c r="I11" t="s">
        <v>76</v>
      </c>
      <c r="J1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2025-03-22T11:38:08Z</dcterms:modified>
</cp:coreProperties>
</file>