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fu\OneDrive\Documents\CatanData\catan_data\"/>
    </mc:Choice>
  </mc:AlternateContent>
  <xr:revisionPtr revIDLastSave="0" documentId="13_ncr:1_{37DCB0DB-EAC6-4ACB-A415-EE9F8A06DED4}" xr6:coauthVersionLast="47" xr6:coauthVersionMax="47" xr10:uidLastSave="{00000000-0000-0000-0000-000000000000}"/>
  <bookViews>
    <workbookView xWindow="-110" yWindow="-110" windowWidth="22780" windowHeight="15260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Sheet1!$A$2:$AP$254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2" i="1" l="1"/>
  <c r="L253" i="1"/>
  <c r="L254" i="1"/>
  <c r="L249" i="1"/>
  <c r="L250" i="1"/>
  <c r="L251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34" i="1"/>
  <c r="L235" i="1"/>
  <c r="L231" i="1"/>
  <c r="L232" i="1"/>
  <c r="L233" i="1"/>
  <c r="L228" i="1"/>
  <c r="L229" i="1"/>
  <c r="L230" i="1"/>
  <c r="L227" i="1"/>
  <c r="L225" i="1"/>
  <c r="L226" i="1"/>
  <c r="L222" i="1"/>
  <c r="L223" i="1"/>
  <c r="L224" i="1"/>
  <c r="L219" i="1"/>
  <c r="L220" i="1"/>
  <c r="L221" i="1"/>
  <c r="L216" i="1"/>
  <c r="L217" i="1"/>
  <c r="L218" i="1"/>
  <c r="L213" i="1"/>
  <c r="L214" i="1"/>
  <c r="L215" i="1"/>
  <c r="L210" i="1"/>
  <c r="L211" i="1"/>
  <c r="L212" i="1"/>
  <c r="L207" i="1"/>
  <c r="L208" i="1"/>
  <c r="L209" i="1"/>
  <c r="L204" i="1"/>
  <c r="L205" i="1"/>
  <c r="L206" i="1"/>
  <c r="L201" i="1"/>
  <c r="L202" i="1"/>
  <c r="L203" i="1"/>
  <c r="L198" i="1"/>
  <c r="L199" i="1"/>
  <c r="L200" i="1"/>
  <c r="E200" i="1"/>
  <c r="E199" i="1"/>
  <c r="E198" i="1"/>
  <c r="L195" i="1"/>
  <c r="L196" i="1"/>
  <c r="L197" i="1"/>
  <c r="E197" i="1"/>
  <c r="E196" i="1"/>
  <c r="E195" i="1"/>
  <c r="L192" i="1"/>
  <c r="L193" i="1"/>
  <c r="L194" i="1"/>
  <c r="E194" i="1"/>
  <c r="E193" i="1"/>
  <c r="E192" i="1"/>
  <c r="L189" i="1"/>
  <c r="L190" i="1"/>
  <c r="L191" i="1"/>
  <c r="E191" i="1"/>
  <c r="E190" i="1"/>
  <c r="E189" i="1"/>
  <c r="L186" i="1"/>
  <c r="L187" i="1"/>
  <c r="L188" i="1"/>
  <c r="E188" i="1"/>
  <c r="E187" i="1"/>
  <c r="E186" i="1"/>
  <c r="L183" i="1"/>
  <c r="L184" i="1"/>
  <c r="L185" i="1"/>
  <c r="E183" i="1"/>
  <c r="E184" i="1"/>
  <c r="E185" i="1"/>
  <c r="L180" i="1"/>
  <c r="L181" i="1"/>
  <c r="L182" i="1"/>
  <c r="E180" i="1"/>
  <c r="E181" i="1"/>
  <c r="E182" i="1"/>
  <c r="L177" i="1"/>
  <c r="L178" i="1"/>
  <c r="L179" i="1"/>
  <c r="E179" i="1"/>
  <c r="E178" i="1"/>
  <c r="E177" i="1"/>
  <c r="L176" i="1"/>
  <c r="L175" i="1"/>
  <c r="L174" i="1"/>
  <c r="E176" i="1"/>
  <c r="E175" i="1"/>
  <c r="E174" i="1"/>
  <c r="L171" i="1"/>
  <c r="L172" i="1"/>
  <c r="L173" i="1"/>
  <c r="E173" i="1"/>
  <c r="E172" i="1"/>
  <c r="E171" i="1"/>
  <c r="L168" i="1"/>
  <c r="L169" i="1"/>
  <c r="L170" i="1"/>
  <c r="E170" i="1"/>
  <c r="E169" i="1"/>
  <c r="E168" i="1"/>
  <c r="L165" i="1"/>
  <c r="L166" i="1"/>
  <c r="L167" i="1"/>
  <c r="E167" i="1"/>
  <c r="E166" i="1"/>
  <c r="E165" i="1"/>
  <c r="L162" i="1"/>
  <c r="L163" i="1"/>
  <c r="L164" i="1"/>
  <c r="E162" i="1"/>
  <c r="E163" i="1"/>
  <c r="E164" i="1"/>
  <c r="L161" i="1"/>
  <c r="L160" i="1"/>
  <c r="L159" i="1"/>
  <c r="E159" i="1"/>
  <c r="E160" i="1"/>
  <c r="E161" i="1"/>
  <c r="L156" i="1"/>
  <c r="L157" i="1"/>
  <c r="L158" i="1"/>
  <c r="E158" i="1"/>
  <c r="E157" i="1"/>
  <c r="E156" i="1"/>
  <c r="L153" i="1"/>
  <c r="L154" i="1"/>
  <c r="L155" i="1"/>
  <c r="E155" i="1"/>
  <c r="E154" i="1"/>
  <c r="E153" i="1"/>
  <c r="L150" i="1"/>
  <c r="L151" i="1"/>
  <c r="L152" i="1"/>
  <c r="E152" i="1"/>
  <c r="E151" i="1"/>
  <c r="E150" i="1"/>
  <c r="L147" i="1"/>
  <c r="L148" i="1"/>
  <c r="L149" i="1"/>
  <c r="E149" i="1"/>
  <c r="E148" i="1"/>
  <c r="E147" i="1"/>
  <c r="L144" i="1"/>
  <c r="L145" i="1"/>
  <c r="L146" i="1"/>
  <c r="E144" i="1"/>
  <c r="E145" i="1"/>
  <c r="E14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3" i="1"/>
  <c r="L141" i="1"/>
  <c r="L142" i="1"/>
  <c r="L143" i="1"/>
  <c r="L138" i="1"/>
  <c r="L139" i="1"/>
  <c r="L140" i="1"/>
  <c r="L136" i="1"/>
  <c r="L137" i="1"/>
  <c r="L135" i="1"/>
  <c r="L132" i="1"/>
  <c r="L133" i="1"/>
  <c r="L134" i="1"/>
  <c r="L129" i="1"/>
  <c r="L130" i="1"/>
  <c r="L131" i="1"/>
  <c r="L128" i="1"/>
  <c r="L127" i="1"/>
  <c r="L126" i="1"/>
  <c r="L125" i="1"/>
  <c r="L124" i="1"/>
  <c r="L123" i="1"/>
  <c r="L117" i="1"/>
  <c r="L118" i="1"/>
  <c r="L119" i="1"/>
  <c r="L114" i="1"/>
  <c r="L115" i="1"/>
  <c r="L116" i="1"/>
  <c r="L111" i="1"/>
  <c r="L112" i="1"/>
  <c r="L113" i="1"/>
  <c r="L108" i="1"/>
  <c r="L109" i="1"/>
  <c r="L110" i="1"/>
  <c r="L105" i="1"/>
  <c r="L106" i="1"/>
  <c r="L107" i="1"/>
  <c r="L102" i="1"/>
  <c r="L103" i="1"/>
  <c r="L104" i="1"/>
  <c r="L99" i="1"/>
  <c r="L100" i="1"/>
  <c r="L101" i="1"/>
  <c r="L96" i="1"/>
  <c r="L97" i="1"/>
  <c r="L98" i="1"/>
  <c r="L91" i="1"/>
  <c r="L92" i="1"/>
  <c r="L93" i="1"/>
  <c r="L94" i="1"/>
  <c r="L95" i="1"/>
  <c r="L90" i="1"/>
  <c r="L89" i="1"/>
  <c r="L88" i="1"/>
  <c r="L87" i="1"/>
  <c r="L81" i="1"/>
  <c r="L82" i="1"/>
  <c r="L83" i="1"/>
  <c r="L84" i="1"/>
  <c r="L85" i="1"/>
  <c r="L86" i="1"/>
  <c r="L78" i="1"/>
  <c r="L79" i="1"/>
  <c r="L80" i="1"/>
  <c r="L75" i="1"/>
  <c r="L76" i="1"/>
  <c r="L77" i="1"/>
  <c r="L72" i="1"/>
  <c r="L73" i="1"/>
  <c r="L74" i="1"/>
  <c r="L69" i="1"/>
  <c r="L70" i="1"/>
  <c r="L71" i="1"/>
  <c r="L66" i="1"/>
  <c r="L67" i="1"/>
  <c r="L68" i="1"/>
  <c r="L64" i="1"/>
  <c r="L65" i="1"/>
  <c r="L63" i="1"/>
  <c r="L62" i="1"/>
  <c r="L61" i="1"/>
  <c r="L60" i="1"/>
  <c r="L57" i="1"/>
  <c r="L58" i="1"/>
  <c r="L59" i="1"/>
  <c r="L56" i="1"/>
  <c r="L55" i="1"/>
  <c r="L54" i="1"/>
  <c r="L53" i="1"/>
  <c r="L52" i="1"/>
  <c r="L51" i="1"/>
  <c r="L50" i="1"/>
  <c r="L49" i="1"/>
  <c r="L48" i="1"/>
  <c r="L45" i="1"/>
  <c r="L46" i="1"/>
  <c r="L47" i="1"/>
  <c r="L44" i="1"/>
  <c r="L43" i="1"/>
  <c r="L42" i="1"/>
  <c r="L39" i="1"/>
  <c r="L40" i="1"/>
  <c r="L41" i="1"/>
  <c r="L36" i="1"/>
  <c r="L37" i="1"/>
  <c r="L38" i="1"/>
  <c r="L33" i="1"/>
  <c r="L34" i="1"/>
  <c r="L35" i="1"/>
  <c r="L32" i="1"/>
  <c r="L31" i="1"/>
  <c r="L30" i="1"/>
  <c r="L27" i="1"/>
  <c r="L28" i="1"/>
  <c r="L29" i="1"/>
  <c r="L24" i="1"/>
  <c r="L25" i="1"/>
  <c r="L26" i="1"/>
  <c r="L23" i="1"/>
  <c r="L22" i="1"/>
  <c r="L21" i="1"/>
  <c r="L20" i="1"/>
  <c r="L19" i="1"/>
  <c r="L18" i="1"/>
  <c r="L15" i="1"/>
  <c r="L16" i="1"/>
  <c r="L17" i="1"/>
  <c r="L12" i="1"/>
  <c r="L13" i="1"/>
  <c r="L14" i="1"/>
  <c r="L9" i="1"/>
  <c r="L10" i="1"/>
  <c r="L11" i="1"/>
  <c r="L6" i="1"/>
  <c r="L7" i="1"/>
  <c r="L8" i="1"/>
  <c r="L4" i="1"/>
  <c r="L5" i="1"/>
  <c r="L3" i="1"/>
</calcChain>
</file>

<file path=xl/sharedStrings.xml><?xml version="1.0" encoding="utf-8"?>
<sst xmlns="http://schemas.openxmlformats.org/spreadsheetml/2006/main" count="1071" uniqueCount="70">
  <si>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</si>
  <si>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</si>
  <si>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</si>
  <si>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</si>
  <si>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</si>
  <si>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</si>
  <si>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</si>
  <si>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</si>
  <si>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</si>
  <si>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</si>
  <si>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</si>
  <si>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</si>
  <si>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</si>
  <si>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</si>
  <si>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</si>
  <si>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</si>
  <si>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</si>
  <si>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</si>
  <si>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</si>
  <si>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</si>
  <si>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</si>
  <si>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</si>
  <si>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</si>
  <si>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</si>
  <si>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</si>
  <si>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</si>
  <si>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</si>
  <si>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</si>
  <si>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</si>
  <si>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</si>
  <si>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</si>
  <si>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</si>
  <si>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</si>
  <si>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</si>
  <si>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</si>
  <si>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</si>
  <si>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</si>
  <si>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</si>
  <si>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</si>
  <si>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</si>
  <si>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</si>
  <si>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</si>
  <si>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</si>
  <si>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</si>
  <si>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</si>
  <si>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</si>
  <si>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</si>
  <si>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</si>
  <si>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</si>
  <si>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</si>
  <si>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</si>
  <si>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</si>
  <si>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</si>
  <si>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</si>
  <si>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</si>
  <si>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Hamburg (Kegelhofstr.)</t>
  </si>
  <si>
    <t>Session</t>
  </si>
  <si>
    <t>alle Sonder-SP inklusive Metropolen</t>
  </si>
  <si>
    <t>Online</t>
  </si>
  <si>
    <t>Köln (Nikolausstr.)</t>
  </si>
  <si>
    <t>geoloc</t>
  </si>
  <si>
    <t>54.491864, 9.030382</t>
  </si>
  <si>
    <t>53.594891, 9.981069</t>
  </si>
  <si>
    <t>50.921949, 6.926677</t>
  </si>
  <si>
    <t>54.788890, 4.135175</t>
  </si>
  <si>
    <t>Frafjord</t>
  </si>
  <si>
    <t>Bergen (Nordnesveien)</t>
  </si>
  <si>
    <t>Sundal Camping</t>
  </si>
  <si>
    <t>Lofthus Camping</t>
  </si>
  <si>
    <t>Stöylen Camping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</si>
</sst>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P254"/>
  <sheetViews>
    <sheetView tabSelected="1" zoomScaleNormal="100" workbookViewId="0">
      <pane xSplit="9" ySplit="2" topLeftCell="J235" activePane="bottomRight" state="frozen"/>
      <selection pane="topRight" activeCell="E1" sqref="E1"/>
      <selection pane="bottomLeft" activeCell="A3" sqref="A3"/>
      <selection pane="bottomRight" activeCell="I253" sqref="I253"/>
    </sheetView>
  </sheetViews>
  <sheetFormatPr defaultColWidth="9.1796875" defaultRowHeight="14.5" x14ac:dyDescent="0.35"/>
  <cols>
    <col min="2" max="2" width="10.54296875" bestFit="1" customWidth="1"/>
    <col min="5" max="5" width="23" bestFit="1" customWidth="1"/>
    <col min="11" max="11" width="12.81640625" bestFit="1" customWidth="1"/>
    <col min="12" max="12" width="12.1796875" customWidth="1"/>
    <col min="13" max="14" width="12.26953125" customWidth="1"/>
    <col min="15" max="15" width="16.453125" customWidth="1"/>
    <col min="16" max="16" width="19" customWidth="1"/>
    <col min="17" max="17" width="12.26953125" bestFit="1" customWidth="1"/>
    <col min="18" max="18" width="11.54296875" bestFit="1" customWidth="1"/>
    <col min="19" max="19" width="11.81640625" bestFit="1" customWidth="1"/>
    <col min="20" max="20" width="12.1796875" bestFit="1" customWidth="1"/>
    <col min="21" max="21" width="13.81640625" bestFit="1" customWidth="1"/>
    <col min="22" max="22" width="14.54296875" customWidth="1"/>
    <col min="23" max="23" width="10.26953125" bestFit="1" customWidth="1"/>
    <col min="25" max="25" width="16.453125" bestFit="1" customWidth="1"/>
    <col min="26" max="26" width="11.81640625" bestFit="1" customWidth="1"/>
    <col min="29" max="29" width="14.81640625" bestFit="1" customWidth="1"/>
    <col min="30" max="30" width="16.54296875" bestFit="1" customWidth="1"/>
    <col min="31" max="31" width="15" bestFit="1" customWidth="1"/>
    <col min="32" max="32" width="14.26953125" bestFit="1" customWidth="1"/>
    <col min="33" max="33" width="16.1796875" bestFit="1" customWidth="1"/>
    <col min="34" max="34" width="13.1796875" bestFit="1" customWidth="1"/>
    <col min="35" max="35" width="11.7265625" bestFit="1" customWidth="1"/>
    <col min="36" max="36" width="10.26953125" bestFit="1" customWidth="1"/>
    <col min="37" max="37" width="11.7265625" bestFit="1" customWidth="1"/>
    <col min="38" max="38" width="11.1796875" bestFit="1" customWidth="1"/>
    <col min="39" max="39" width="9.7265625" bestFit="1" customWidth="1"/>
    <col min="40" max="40" width="11.7265625" bestFit="1" customWidth="1"/>
    <col min="41" max="41" width="10.453125" bestFit="1" customWidth="1"/>
    <col min="42" max="42" width="11.7265625" bestFit="1" customWidth="1"/>
  </cols>
  <sheetData>
    <row r="1" spans="1:42" ht="71.5" customHeight="1" x14ac:dyDescent="0.35">
      <c r="H1" s="1" t="s">
        <v>57</v>
      </c>
      <c r="K1" s="1" t="s">
        <v>34</v>
      </c>
      <c r="L1" s="1" t="s">
        <v>4</v>
      </c>
      <c r="M1" s="1" t="s">
        <v>8</v>
      </c>
      <c r="N1" s="1" t="s">
        <v>7</v>
      </c>
      <c r="O1" s="1" t="s">
        <v>6</v>
      </c>
      <c r="P1" s="1"/>
      <c r="W1" s="1"/>
      <c r="X1" s="1"/>
      <c r="Y1" s="1"/>
      <c r="Z1" s="1"/>
      <c r="AI1" s="1" t="s">
        <v>38</v>
      </c>
    </row>
    <row r="2" spans="1:42" s="2" customFormat="1" x14ac:dyDescent="0.35">
      <c r="A2" s="3" t="s">
        <v>0</v>
      </c>
      <c r="B2" s="3" t="s">
        <v>56</v>
      </c>
      <c r="C2" s="3" t="s">
        <v>1</v>
      </c>
      <c r="D2" s="3" t="s">
        <v>39</v>
      </c>
      <c r="E2" s="3" t="s">
        <v>60</v>
      </c>
      <c r="F2" s="3" t="s">
        <v>2</v>
      </c>
      <c r="G2" s="3" t="s">
        <v>29</v>
      </c>
      <c r="H2" s="3" t="s">
        <v>54</v>
      </c>
      <c r="I2" s="3" t="s">
        <v>53</v>
      </c>
      <c r="J2" s="4" t="s">
        <v>35</v>
      </c>
      <c r="K2" s="4" t="s">
        <v>30</v>
      </c>
      <c r="L2" s="2" t="s">
        <v>3</v>
      </c>
      <c r="M2" s="2" t="s">
        <v>9</v>
      </c>
      <c r="N2" s="2" t="s">
        <v>10</v>
      </c>
      <c r="O2" s="2" t="s">
        <v>5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45</v>
      </c>
      <c r="X2" s="2" t="s">
        <v>40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  <c r="AH2" s="2" t="s">
        <v>52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27</v>
      </c>
      <c r="AO2" s="2" t="s">
        <v>26</v>
      </c>
      <c r="AP2" s="2" t="s">
        <v>28</v>
      </c>
    </row>
    <row r="3" spans="1:42" x14ac:dyDescent="0.35">
      <c r="A3">
        <v>2022</v>
      </c>
      <c r="B3" s="5">
        <v>44639</v>
      </c>
      <c r="C3">
        <v>1</v>
      </c>
      <c r="D3" t="s">
        <v>46</v>
      </c>
      <c r="E3" t="str">
        <f>VLOOKUP(D3,Sheet2!$I$1:$J$4,2,FALSE)</f>
        <v>54.491864, 9.030382</v>
      </c>
      <c r="F3" t="s">
        <v>11</v>
      </c>
      <c r="G3">
        <v>7</v>
      </c>
      <c r="I3">
        <v>2</v>
      </c>
      <c r="J3" t="s">
        <v>36</v>
      </c>
      <c r="K3" t="s">
        <v>33</v>
      </c>
      <c r="L3">
        <f>SUM(O3:V3)</f>
        <v>36</v>
      </c>
      <c r="M3">
        <v>5</v>
      </c>
      <c r="N3">
        <v>5</v>
      </c>
      <c r="O3">
        <v>4</v>
      </c>
      <c r="P3">
        <v>4</v>
      </c>
      <c r="Q3">
        <v>4</v>
      </c>
      <c r="R3">
        <v>15</v>
      </c>
      <c r="S3">
        <v>5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</row>
    <row r="4" spans="1:42" x14ac:dyDescent="0.35">
      <c r="A4">
        <v>2022</v>
      </c>
      <c r="B4" s="5">
        <v>44639</v>
      </c>
      <c r="C4">
        <v>1</v>
      </c>
      <c r="D4" t="s">
        <v>46</v>
      </c>
      <c r="E4" t="str">
        <f>VLOOKUP(D4,Sheet2!$I$1:$J$4,2,FALSE)</f>
        <v>54.491864, 9.030382</v>
      </c>
      <c r="F4" t="s">
        <v>13</v>
      </c>
      <c r="G4">
        <v>14</v>
      </c>
      <c r="I4">
        <v>1</v>
      </c>
      <c r="J4" t="s">
        <v>32</v>
      </c>
      <c r="K4" t="s">
        <v>33</v>
      </c>
      <c r="L4">
        <f t="shared" ref="L4:L41" si="0">SUM(O4:V4)</f>
        <v>32</v>
      </c>
      <c r="M4">
        <v>5</v>
      </c>
      <c r="N4">
        <v>4</v>
      </c>
      <c r="O4">
        <v>10</v>
      </c>
      <c r="P4">
        <v>3</v>
      </c>
      <c r="Q4">
        <v>0</v>
      </c>
      <c r="R4">
        <v>8</v>
      </c>
      <c r="S4">
        <v>3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</row>
    <row r="5" spans="1:42" x14ac:dyDescent="0.35">
      <c r="A5">
        <v>2022</v>
      </c>
      <c r="B5" s="5">
        <v>44639</v>
      </c>
      <c r="C5">
        <v>1</v>
      </c>
      <c r="D5" t="s">
        <v>46</v>
      </c>
      <c r="E5" t="str">
        <f>VLOOKUP(D5,Sheet2!$I$1:$J$4,2,FALSE)</f>
        <v>54.491864, 9.030382</v>
      </c>
      <c r="F5" t="s">
        <v>12</v>
      </c>
      <c r="G5">
        <v>5</v>
      </c>
      <c r="I5">
        <v>3</v>
      </c>
      <c r="J5" t="s">
        <v>37</v>
      </c>
      <c r="K5" t="s">
        <v>33</v>
      </c>
      <c r="L5">
        <f t="shared" si="0"/>
        <v>33</v>
      </c>
      <c r="M5">
        <v>5</v>
      </c>
      <c r="N5">
        <v>5</v>
      </c>
      <c r="O5">
        <v>2</v>
      </c>
      <c r="P5">
        <v>8</v>
      </c>
      <c r="Q5">
        <v>7</v>
      </c>
      <c r="R5">
        <v>4</v>
      </c>
      <c r="S5">
        <v>5</v>
      </c>
      <c r="T5">
        <v>0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42" x14ac:dyDescent="0.35">
      <c r="A6">
        <v>2022</v>
      </c>
      <c r="B6" s="5">
        <v>44639</v>
      </c>
      <c r="C6">
        <v>2</v>
      </c>
      <c r="D6" t="s">
        <v>46</v>
      </c>
      <c r="E6" t="str">
        <f>VLOOKUP(D6,Sheet2!$I$1:$J$4,2,FALSE)</f>
        <v>54.491864, 9.030382</v>
      </c>
      <c r="F6" t="s">
        <v>12</v>
      </c>
      <c r="G6">
        <v>7</v>
      </c>
      <c r="I6">
        <v>2</v>
      </c>
      <c r="J6" t="s">
        <v>36</v>
      </c>
      <c r="K6" t="s">
        <v>31</v>
      </c>
      <c r="L6">
        <f t="shared" si="0"/>
        <v>28</v>
      </c>
      <c r="M6">
        <v>5</v>
      </c>
      <c r="N6">
        <v>5</v>
      </c>
      <c r="O6">
        <v>3</v>
      </c>
      <c r="P6">
        <v>4</v>
      </c>
      <c r="Q6">
        <v>2</v>
      </c>
      <c r="R6">
        <v>11</v>
      </c>
      <c r="S6">
        <v>3</v>
      </c>
      <c r="T6">
        <v>0</v>
      </c>
      <c r="U6">
        <v>3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42" x14ac:dyDescent="0.35">
      <c r="A7">
        <v>2022</v>
      </c>
      <c r="B7" s="5">
        <v>44639</v>
      </c>
      <c r="C7">
        <v>2</v>
      </c>
      <c r="D7" t="s">
        <v>46</v>
      </c>
      <c r="E7" t="str">
        <f>VLOOKUP(D7,Sheet2!$I$1:$J$4,2,FALSE)</f>
        <v>54.491864, 9.030382</v>
      </c>
      <c r="F7" t="s">
        <v>13</v>
      </c>
      <c r="G7">
        <v>13</v>
      </c>
      <c r="I7">
        <v>1</v>
      </c>
      <c r="J7" t="s">
        <v>32</v>
      </c>
      <c r="K7" t="s">
        <v>31</v>
      </c>
      <c r="L7">
        <f t="shared" si="0"/>
        <v>34</v>
      </c>
      <c r="M7">
        <v>5</v>
      </c>
      <c r="N7">
        <v>5</v>
      </c>
      <c r="O7">
        <v>5</v>
      </c>
      <c r="P7">
        <v>8</v>
      </c>
      <c r="Q7">
        <v>8</v>
      </c>
      <c r="R7">
        <v>2</v>
      </c>
      <c r="S7">
        <v>7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</row>
    <row r="8" spans="1:42" x14ac:dyDescent="0.35">
      <c r="A8">
        <v>2022</v>
      </c>
      <c r="B8" s="5">
        <v>44639</v>
      </c>
      <c r="C8">
        <v>2</v>
      </c>
      <c r="D8" t="s">
        <v>46</v>
      </c>
      <c r="E8" t="str">
        <f>VLOOKUP(D8,Sheet2!$I$1:$J$4,2,FALSE)</f>
        <v>54.491864, 9.030382</v>
      </c>
      <c r="F8" t="s">
        <v>11</v>
      </c>
      <c r="G8">
        <v>6</v>
      </c>
      <c r="I8">
        <v>3</v>
      </c>
      <c r="J8" t="s">
        <v>37</v>
      </c>
      <c r="K8" t="s">
        <v>31</v>
      </c>
      <c r="L8">
        <f t="shared" si="0"/>
        <v>31</v>
      </c>
      <c r="M8">
        <v>5</v>
      </c>
      <c r="N8">
        <v>4</v>
      </c>
      <c r="O8">
        <v>10</v>
      </c>
      <c r="P8">
        <v>4</v>
      </c>
      <c r="Q8">
        <v>0</v>
      </c>
      <c r="R8">
        <v>6</v>
      </c>
      <c r="S8">
        <v>3</v>
      </c>
      <c r="T8">
        <v>5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</row>
    <row r="9" spans="1:42" x14ac:dyDescent="0.35">
      <c r="A9">
        <v>2022</v>
      </c>
      <c r="B9" s="5">
        <v>44639</v>
      </c>
      <c r="C9">
        <v>3</v>
      </c>
      <c r="D9" t="s">
        <v>46</v>
      </c>
      <c r="E9" t="str">
        <f>VLOOKUP(D9,Sheet2!$I$1:$J$4,2,FALSE)</f>
        <v>54.491864, 9.030382</v>
      </c>
      <c r="F9" t="s">
        <v>11</v>
      </c>
      <c r="G9">
        <v>3</v>
      </c>
      <c r="I9">
        <v>3</v>
      </c>
      <c r="J9" t="s">
        <v>36</v>
      </c>
      <c r="K9" t="s">
        <v>31</v>
      </c>
      <c r="L9">
        <f t="shared" si="0"/>
        <v>26</v>
      </c>
      <c r="M9">
        <v>6</v>
      </c>
      <c r="N9">
        <v>5</v>
      </c>
      <c r="O9">
        <v>5</v>
      </c>
      <c r="P9">
        <v>3</v>
      </c>
      <c r="Q9">
        <v>5</v>
      </c>
      <c r="R9">
        <v>4</v>
      </c>
      <c r="S9">
        <v>2</v>
      </c>
      <c r="T9">
        <v>0</v>
      </c>
      <c r="U9">
        <v>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42" x14ac:dyDescent="0.35">
      <c r="A10">
        <v>2022</v>
      </c>
      <c r="B10" s="5">
        <v>44639</v>
      </c>
      <c r="C10">
        <v>3</v>
      </c>
      <c r="D10" t="s">
        <v>46</v>
      </c>
      <c r="E10" t="str">
        <f>VLOOKUP(D10,Sheet2!$I$1:$J$4,2,FALSE)</f>
        <v>54.491864, 9.030382</v>
      </c>
      <c r="F10" t="s">
        <v>13</v>
      </c>
      <c r="G10">
        <v>4</v>
      </c>
      <c r="I10">
        <v>2</v>
      </c>
      <c r="J10" t="s">
        <v>32</v>
      </c>
      <c r="K10" t="s">
        <v>31</v>
      </c>
      <c r="L10">
        <f t="shared" si="0"/>
        <v>26</v>
      </c>
      <c r="M10">
        <v>4</v>
      </c>
      <c r="N10">
        <v>4</v>
      </c>
      <c r="O10">
        <v>4</v>
      </c>
      <c r="P10">
        <v>6</v>
      </c>
      <c r="Q10">
        <v>0</v>
      </c>
      <c r="R10">
        <v>3</v>
      </c>
      <c r="S10">
        <v>9</v>
      </c>
      <c r="T10">
        <v>4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42" x14ac:dyDescent="0.35">
      <c r="A11">
        <v>2022</v>
      </c>
      <c r="B11" s="5">
        <v>44639</v>
      </c>
      <c r="C11">
        <v>3</v>
      </c>
      <c r="D11" t="s">
        <v>46</v>
      </c>
      <c r="E11" t="str">
        <f>VLOOKUP(D11,Sheet2!$I$1:$J$4,2,FALSE)</f>
        <v>54.491864, 9.030382</v>
      </c>
      <c r="F11" t="s">
        <v>12</v>
      </c>
      <c r="G11">
        <v>13</v>
      </c>
      <c r="I11">
        <v>1</v>
      </c>
      <c r="J11" t="s">
        <v>37</v>
      </c>
      <c r="K11" t="s">
        <v>31</v>
      </c>
      <c r="L11">
        <f t="shared" si="0"/>
        <v>32</v>
      </c>
      <c r="M11">
        <v>4</v>
      </c>
      <c r="N11">
        <v>4</v>
      </c>
      <c r="O11">
        <v>5</v>
      </c>
      <c r="P11">
        <v>0</v>
      </c>
      <c r="Q11">
        <v>3</v>
      </c>
      <c r="R11">
        <v>14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42" x14ac:dyDescent="0.35">
      <c r="A12">
        <v>2022</v>
      </c>
      <c r="B12" s="5">
        <v>44639</v>
      </c>
      <c r="C12">
        <v>4</v>
      </c>
      <c r="D12" t="s">
        <v>46</v>
      </c>
      <c r="E12" t="str">
        <f>VLOOKUP(D12,Sheet2!$I$1:$J$4,2,FALSE)</f>
        <v>54.491864, 9.030382</v>
      </c>
      <c r="F12" t="s">
        <v>12</v>
      </c>
      <c r="G12">
        <v>6</v>
      </c>
      <c r="I12">
        <v>3</v>
      </c>
      <c r="J12" t="s">
        <v>36</v>
      </c>
      <c r="K12" t="s">
        <v>31</v>
      </c>
      <c r="L12">
        <f t="shared" si="0"/>
        <v>32</v>
      </c>
      <c r="M12">
        <v>6</v>
      </c>
      <c r="N12">
        <v>4</v>
      </c>
      <c r="O12">
        <v>4</v>
      </c>
      <c r="P12">
        <v>5</v>
      </c>
      <c r="Q12">
        <v>4</v>
      </c>
      <c r="R12">
        <v>14</v>
      </c>
      <c r="S12">
        <v>0</v>
      </c>
      <c r="T12">
        <v>1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42" x14ac:dyDescent="0.35">
      <c r="A13">
        <v>2022</v>
      </c>
      <c r="B13" s="5">
        <v>44639</v>
      </c>
      <c r="C13">
        <v>4</v>
      </c>
      <c r="D13" t="s">
        <v>46</v>
      </c>
      <c r="E13" t="str">
        <f>VLOOKUP(D13,Sheet2!$I$1:$J$4,2,FALSE)</f>
        <v>54.491864, 9.030382</v>
      </c>
      <c r="F13" t="s">
        <v>13</v>
      </c>
      <c r="G13">
        <v>6</v>
      </c>
      <c r="I13">
        <v>2</v>
      </c>
      <c r="J13" t="s">
        <v>32</v>
      </c>
      <c r="K13" t="s">
        <v>31</v>
      </c>
      <c r="L13">
        <f t="shared" si="0"/>
        <v>30</v>
      </c>
      <c r="M13">
        <v>6</v>
      </c>
      <c r="N13">
        <v>5</v>
      </c>
      <c r="O13">
        <v>2</v>
      </c>
      <c r="P13">
        <v>4</v>
      </c>
      <c r="Q13">
        <v>3</v>
      </c>
      <c r="R13">
        <v>15</v>
      </c>
      <c r="S13">
        <v>4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</row>
    <row r="14" spans="1:42" x14ac:dyDescent="0.35">
      <c r="A14">
        <v>2022</v>
      </c>
      <c r="B14" s="5">
        <v>44639</v>
      </c>
      <c r="C14">
        <v>4</v>
      </c>
      <c r="D14" t="s">
        <v>46</v>
      </c>
      <c r="E14" t="str">
        <f>VLOOKUP(D14,Sheet2!$I$1:$J$4,2,FALSE)</f>
        <v>54.491864, 9.030382</v>
      </c>
      <c r="F14" t="s">
        <v>11</v>
      </c>
      <c r="G14">
        <v>13</v>
      </c>
      <c r="I14">
        <v>1</v>
      </c>
      <c r="J14" t="s">
        <v>37</v>
      </c>
      <c r="K14" t="s">
        <v>31</v>
      </c>
      <c r="L14">
        <f t="shared" si="0"/>
        <v>30</v>
      </c>
      <c r="M14">
        <v>6</v>
      </c>
      <c r="N14">
        <v>5</v>
      </c>
      <c r="O14">
        <v>5</v>
      </c>
      <c r="P14">
        <v>2</v>
      </c>
      <c r="Q14">
        <v>1</v>
      </c>
      <c r="R14">
        <v>5</v>
      </c>
      <c r="S14">
        <v>7</v>
      </c>
      <c r="T14">
        <v>5</v>
      </c>
      <c r="U14">
        <v>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</row>
    <row r="15" spans="1:42" x14ac:dyDescent="0.35">
      <c r="A15">
        <v>2022</v>
      </c>
      <c r="B15" s="5">
        <v>44639</v>
      </c>
      <c r="C15">
        <v>5</v>
      </c>
      <c r="D15" t="s">
        <v>46</v>
      </c>
      <c r="E15" t="str">
        <f>VLOOKUP(D15,Sheet2!$I$1:$J$4,2,FALSE)</f>
        <v>54.491864, 9.030382</v>
      </c>
      <c r="F15" t="s">
        <v>12</v>
      </c>
      <c r="G15">
        <v>6</v>
      </c>
      <c r="I15">
        <v>3</v>
      </c>
      <c r="J15" t="s">
        <v>36</v>
      </c>
      <c r="K15" t="s">
        <v>31</v>
      </c>
      <c r="L15">
        <f t="shared" si="0"/>
        <v>34</v>
      </c>
      <c r="M15">
        <v>4</v>
      </c>
      <c r="N15">
        <v>4</v>
      </c>
      <c r="O15">
        <v>4</v>
      </c>
      <c r="P15">
        <v>17</v>
      </c>
      <c r="Q15">
        <v>4</v>
      </c>
      <c r="R15">
        <v>0</v>
      </c>
      <c r="S15">
        <v>5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42" x14ac:dyDescent="0.35">
      <c r="A16">
        <v>2022</v>
      </c>
      <c r="B16" s="5">
        <v>44639</v>
      </c>
      <c r="C16">
        <v>5</v>
      </c>
      <c r="D16" t="s">
        <v>46</v>
      </c>
      <c r="E16" t="str">
        <f>VLOOKUP(D16,Sheet2!$I$1:$J$4,2,FALSE)</f>
        <v>54.491864, 9.030382</v>
      </c>
      <c r="F16" t="s">
        <v>11</v>
      </c>
      <c r="G16">
        <v>13</v>
      </c>
      <c r="I16">
        <v>1</v>
      </c>
      <c r="J16" t="s">
        <v>32</v>
      </c>
      <c r="K16" t="s">
        <v>31</v>
      </c>
      <c r="L16">
        <f t="shared" si="0"/>
        <v>31</v>
      </c>
      <c r="M16">
        <v>6</v>
      </c>
      <c r="N16">
        <v>4</v>
      </c>
      <c r="O16">
        <v>0</v>
      </c>
      <c r="P16">
        <v>3</v>
      </c>
      <c r="Q16">
        <v>5</v>
      </c>
      <c r="R16">
        <v>5</v>
      </c>
      <c r="S16">
        <v>9</v>
      </c>
      <c r="T16">
        <v>0</v>
      </c>
      <c r="U16">
        <v>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>
        <v>2022</v>
      </c>
      <c r="B17" s="5">
        <v>44639</v>
      </c>
      <c r="C17">
        <v>5</v>
      </c>
      <c r="D17" t="s">
        <v>46</v>
      </c>
      <c r="E17" t="str">
        <f>VLOOKUP(D17,Sheet2!$I$1:$J$4,2,FALSE)</f>
        <v>54.491864, 9.030382</v>
      </c>
      <c r="F17" t="s">
        <v>13</v>
      </c>
      <c r="G17">
        <v>9</v>
      </c>
      <c r="I17">
        <v>2</v>
      </c>
      <c r="J17" t="s">
        <v>37</v>
      </c>
      <c r="K17" t="s">
        <v>31</v>
      </c>
      <c r="L17">
        <f t="shared" si="0"/>
        <v>31</v>
      </c>
      <c r="M17">
        <v>4</v>
      </c>
      <c r="N17">
        <v>4</v>
      </c>
      <c r="O17">
        <v>5</v>
      </c>
      <c r="P17">
        <v>3</v>
      </c>
      <c r="Q17">
        <v>7</v>
      </c>
      <c r="R17">
        <v>0</v>
      </c>
      <c r="S17">
        <v>4</v>
      </c>
      <c r="T17">
        <v>5</v>
      </c>
      <c r="U17">
        <v>0</v>
      </c>
      <c r="V17">
        <v>7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</row>
    <row r="18" spans="1:34" x14ac:dyDescent="0.35">
      <c r="A18">
        <v>2022</v>
      </c>
      <c r="B18" s="5">
        <v>44639</v>
      </c>
      <c r="C18">
        <v>6</v>
      </c>
      <c r="D18" t="s">
        <v>46</v>
      </c>
      <c r="E18" t="str">
        <f>VLOOKUP(D18,Sheet2!$I$1:$J$4,2,FALSE)</f>
        <v>54.491864, 9.030382</v>
      </c>
      <c r="F18" t="s">
        <v>13</v>
      </c>
      <c r="G18">
        <v>5</v>
      </c>
      <c r="I18">
        <v>3</v>
      </c>
      <c r="J18" t="s">
        <v>36</v>
      </c>
      <c r="K18" t="s">
        <v>31</v>
      </c>
      <c r="L18">
        <f t="shared" si="0"/>
        <v>26</v>
      </c>
      <c r="M18">
        <v>5</v>
      </c>
      <c r="N18">
        <v>5</v>
      </c>
      <c r="O18">
        <v>3</v>
      </c>
      <c r="P18">
        <v>4</v>
      </c>
      <c r="Q18">
        <v>5</v>
      </c>
      <c r="R18">
        <v>8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</row>
    <row r="19" spans="1:34" x14ac:dyDescent="0.35">
      <c r="A19">
        <v>2022</v>
      </c>
      <c r="B19" s="5">
        <v>44639</v>
      </c>
      <c r="C19">
        <v>6</v>
      </c>
      <c r="D19" t="s">
        <v>46</v>
      </c>
      <c r="E19" t="str">
        <f>VLOOKUP(D19,Sheet2!$I$1:$J$4,2,FALSE)</f>
        <v>54.491864, 9.030382</v>
      </c>
      <c r="F19" t="s">
        <v>12</v>
      </c>
      <c r="G19">
        <v>13</v>
      </c>
      <c r="I19">
        <v>1</v>
      </c>
      <c r="J19" t="s">
        <v>32</v>
      </c>
      <c r="K19" t="s">
        <v>31</v>
      </c>
      <c r="L19">
        <f t="shared" si="0"/>
        <v>33</v>
      </c>
      <c r="M19">
        <v>5</v>
      </c>
      <c r="N19">
        <v>3</v>
      </c>
      <c r="O19">
        <v>15</v>
      </c>
      <c r="P19">
        <v>3</v>
      </c>
      <c r="Q19">
        <v>0</v>
      </c>
      <c r="R19">
        <v>0</v>
      </c>
      <c r="S19">
        <v>4</v>
      </c>
      <c r="T19">
        <v>7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</row>
    <row r="20" spans="1:34" x14ac:dyDescent="0.35">
      <c r="A20">
        <v>2022</v>
      </c>
      <c r="B20" s="5">
        <v>44639</v>
      </c>
      <c r="C20">
        <v>6</v>
      </c>
      <c r="D20" t="s">
        <v>46</v>
      </c>
      <c r="E20" t="str">
        <f>VLOOKUP(D20,Sheet2!$I$1:$J$4,2,FALSE)</f>
        <v>54.491864, 9.030382</v>
      </c>
      <c r="F20" t="s">
        <v>11</v>
      </c>
      <c r="G20">
        <v>8</v>
      </c>
      <c r="I20">
        <v>2</v>
      </c>
      <c r="J20" t="s">
        <v>37</v>
      </c>
      <c r="K20" t="s">
        <v>31</v>
      </c>
      <c r="L20">
        <f t="shared" si="0"/>
        <v>35</v>
      </c>
      <c r="M20">
        <v>5</v>
      </c>
      <c r="N20">
        <v>4</v>
      </c>
      <c r="O20">
        <v>4</v>
      </c>
      <c r="P20">
        <v>2</v>
      </c>
      <c r="Q20">
        <v>8</v>
      </c>
      <c r="R20">
        <v>9</v>
      </c>
      <c r="S20">
        <v>0</v>
      </c>
      <c r="T20">
        <v>4</v>
      </c>
      <c r="U20">
        <v>0</v>
      </c>
      <c r="V20">
        <v>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</row>
    <row r="21" spans="1:34" x14ac:dyDescent="0.35">
      <c r="A21">
        <v>2022</v>
      </c>
      <c r="B21" s="5">
        <v>44639</v>
      </c>
      <c r="C21">
        <v>7</v>
      </c>
      <c r="D21" t="s">
        <v>46</v>
      </c>
      <c r="E21" t="str">
        <f>VLOOKUP(D21,Sheet2!$I$1:$J$4,2,FALSE)</f>
        <v>54.491864, 9.030382</v>
      </c>
      <c r="F21" t="s">
        <v>13</v>
      </c>
      <c r="G21">
        <v>5</v>
      </c>
      <c r="I21">
        <v>3</v>
      </c>
      <c r="J21" t="s">
        <v>36</v>
      </c>
      <c r="K21" t="s">
        <v>31</v>
      </c>
      <c r="L21">
        <f t="shared" si="0"/>
        <v>32</v>
      </c>
      <c r="M21">
        <v>6</v>
      </c>
      <c r="N21">
        <v>5</v>
      </c>
      <c r="O21">
        <v>3</v>
      </c>
      <c r="P21">
        <v>5</v>
      </c>
      <c r="Q21">
        <v>5</v>
      </c>
      <c r="R21">
        <v>10</v>
      </c>
      <c r="S21">
        <v>4</v>
      </c>
      <c r="T21">
        <v>0</v>
      </c>
      <c r="U21">
        <v>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</row>
    <row r="22" spans="1:34" x14ac:dyDescent="0.35">
      <c r="A22">
        <v>2022</v>
      </c>
      <c r="B22" s="5">
        <v>44639</v>
      </c>
      <c r="C22">
        <v>7</v>
      </c>
      <c r="D22" t="s">
        <v>46</v>
      </c>
      <c r="E22" t="str">
        <f>VLOOKUP(D22,Sheet2!$I$1:$J$4,2,FALSE)</f>
        <v>54.491864, 9.030382</v>
      </c>
      <c r="F22" t="s">
        <v>12</v>
      </c>
      <c r="G22">
        <v>13</v>
      </c>
      <c r="I22">
        <v>1</v>
      </c>
      <c r="J22" t="s">
        <v>32</v>
      </c>
      <c r="K22" t="s">
        <v>31</v>
      </c>
      <c r="L22">
        <f t="shared" si="0"/>
        <v>29</v>
      </c>
      <c r="M22">
        <v>5</v>
      </c>
      <c r="N22">
        <v>4</v>
      </c>
      <c r="O22">
        <v>3</v>
      </c>
      <c r="P22">
        <v>4</v>
      </c>
      <c r="Q22">
        <v>0</v>
      </c>
      <c r="R22">
        <v>3</v>
      </c>
      <c r="S22">
        <v>10</v>
      </c>
      <c r="T22">
        <v>3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>
        <v>2022</v>
      </c>
      <c r="B23" s="5">
        <v>44639</v>
      </c>
      <c r="C23">
        <v>7</v>
      </c>
      <c r="D23" t="s">
        <v>46</v>
      </c>
      <c r="E23" t="str">
        <f>VLOOKUP(D23,Sheet2!$I$1:$J$4,2,FALSE)</f>
        <v>54.491864, 9.030382</v>
      </c>
      <c r="F23" t="s">
        <v>11</v>
      </c>
      <c r="G23">
        <v>9</v>
      </c>
      <c r="I23">
        <v>2</v>
      </c>
      <c r="J23" t="s">
        <v>37</v>
      </c>
      <c r="K23" t="s">
        <v>31</v>
      </c>
      <c r="L23">
        <f t="shared" si="0"/>
        <v>32</v>
      </c>
      <c r="M23">
        <v>6</v>
      </c>
      <c r="N23">
        <v>5</v>
      </c>
      <c r="O23">
        <v>7</v>
      </c>
      <c r="P23">
        <v>5</v>
      </c>
      <c r="Q23">
        <v>3</v>
      </c>
      <c r="R23">
        <v>2</v>
      </c>
      <c r="S23">
        <v>4</v>
      </c>
      <c r="T23">
        <v>7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5">
      <c r="A24">
        <v>2022</v>
      </c>
      <c r="B24" s="5">
        <v>44639</v>
      </c>
      <c r="C24">
        <v>8</v>
      </c>
      <c r="D24" t="s">
        <v>46</v>
      </c>
      <c r="E24" t="str">
        <f>VLOOKUP(D24,Sheet2!$I$1:$J$4,2,FALSE)</f>
        <v>54.491864, 9.030382</v>
      </c>
      <c r="F24" t="s">
        <v>12</v>
      </c>
      <c r="G24">
        <v>6</v>
      </c>
      <c r="I24">
        <v>2</v>
      </c>
      <c r="J24" t="s">
        <v>36</v>
      </c>
      <c r="K24" t="s">
        <v>32</v>
      </c>
      <c r="L24">
        <f t="shared" si="0"/>
        <v>30</v>
      </c>
      <c r="M24">
        <v>6</v>
      </c>
      <c r="N24">
        <v>5</v>
      </c>
      <c r="O24">
        <v>9</v>
      </c>
      <c r="P24">
        <v>5</v>
      </c>
      <c r="Q24">
        <v>1</v>
      </c>
      <c r="R24">
        <v>3</v>
      </c>
      <c r="S24">
        <v>2</v>
      </c>
      <c r="T24">
        <v>9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5">
      <c r="A25">
        <v>2022</v>
      </c>
      <c r="B25" s="5">
        <v>44639</v>
      </c>
      <c r="C25">
        <v>8</v>
      </c>
      <c r="D25" t="s">
        <v>46</v>
      </c>
      <c r="E25" t="str">
        <f>VLOOKUP(D25,Sheet2!$I$1:$J$4,2,FALSE)</f>
        <v>54.491864, 9.030382</v>
      </c>
      <c r="F25" t="s">
        <v>11</v>
      </c>
      <c r="G25">
        <v>13</v>
      </c>
      <c r="I25">
        <v>1</v>
      </c>
      <c r="J25" t="s">
        <v>32</v>
      </c>
      <c r="K25" t="s">
        <v>32</v>
      </c>
      <c r="L25">
        <f t="shared" si="0"/>
        <v>31</v>
      </c>
      <c r="M25">
        <v>5</v>
      </c>
      <c r="N25">
        <v>5</v>
      </c>
      <c r="O25">
        <v>5</v>
      </c>
      <c r="P25">
        <v>4</v>
      </c>
      <c r="Q25">
        <v>3</v>
      </c>
      <c r="R25">
        <v>6</v>
      </c>
      <c r="S25">
        <v>5</v>
      </c>
      <c r="T25">
        <v>5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5">
      <c r="A26">
        <v>2022</v>
      </c>
      <c r="B26" s="5">
        <v>44639</v>
      </c>
      <c r="C26">
        <v>8</v>
      </c>
      <c r="D26" t="s">
        <v>46</v>
      </c>
      <c r="E26" t="str">
        <f>VLOOKUP(D26,Sheet2!$I$1:$J$4,2,FALSE)</f>
        <v>54.491864, 9.030382</v>
      </c>
      <c r="F26" t="s">
        <v>13</v>
      </c>
      <c r="G26">
        <v>5</v>
      </c>
      <c r="I26">
        <v>3</v>
      </c>
      <c r="J26" t="s">
        <v>37</v>
      </c>
      <c r="K26" t="s">
        <v>32</v>
      </c>
      <c r="L26">
        <f t="shared" si="0"/>
        <v>27</v>
      </c>
      <c r="M26">
        <v>3</v>
      </c>
      <c r="N26">
        <v>4</v>
      </c>
      <c r="O26">
        <v>8</v>
      </c>
      <c r="P26">
        <v>0</v>
      </c>
      <c r="Q26">
        <v>3</v>
      </c>
      <c r="R26">
        <v>3</v>
      </c>
      <c r="S26">
        <v>3</v>
      </c>
      <c r="T26">
        <v>4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5">
      <c r="A27">
        <v>2022</v>
      </c>
      <c r="B27" s="5">
        <v>44639</v>
      </c>
      <c r="C27">
        <v>9</v>
      </c>
      <c r="D27" t="s">
        <v>46</v>
      </c>
      <c r="E27" t="str">
        <f>VLOOKUP(D27,Sheet2!$I$1:$J$4,2,FALSE)</f>
        <v>54.491864, 9.030382</v>
      </c>
      <c r="F27" t="s">
        <v>11</v>
      </c>
      <c r="G27">
        <v>15</v>
      </c>
      <c r="H27">
        <v>5</v>
      </c>
      <c r="I27">
        <v>1</v>
      </c>
      <c r="J27" t="s">
        <v>36</v>
      </c>
      <c r="K27" t="s">
        <v>31</v>
      </c>
      <c r="L27">
        <f t="shared" si="0"/>
        <v>30</v>
      </c>
      <c r="M27">
        <v>5</v>
      </c>
      <c r="N27">
        <v>5</v>
      </c>
      <c r="O27">
        <v>4</v>
      </c>
      <c r="P27">
        <v>2</v>
      </c>
      <c r="Q27">
        <v>7</v>
      </c>
      <c r="R27">
        <v>4</v>
      </c>
      <c r="S27">
        <v>5</v>
      </c>
      <c r="T27">
        <v>4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</row>
    <row r="28" spans="1:34" x14ac:dyDescent="0.35">
      <c r="A28">
        <v>2022</v>
      </c>
      <c r="B28" s="5">
        <v>44639</v>
      </c>
      <c r="C28">
        <v>9</v>
      </c>
      <c r="D28" t="s">
        <v>46</v>
      </c>
      <c r="E28" t="str">
        <f>VLOOKUP(D28,Sheet2!$I$1:$J$4,2,FALSE)</f>
        <v>54.491864, 9.030382</v>
      </c>
      <c r="F28" t="s">
        <v>13</v>
      </c>
      <c r="G28">
        <v>8</v>
      </c>
      <c r="H28">
        <v>3</v>
      </c>
      <c r="I28">
        <v>3</v>
      </c>
      <c r="J28" t="s">
        <v>32</v>
      </c>
      <c r="K28" t="s">
        <v>31</v>
      </c>
      <c r="L28">
        <f t="shared" si="0"/>
        <v>34</v>
      </c>
      <c r="M28">
        <v>5</v>
      </c>
      <c r="N28">
        <v>5</v>
      </c>
      <c r="O28">
        <v>7</v>
      </c>
      <c r="P28">
        <v>4</v>
      </c>
      <c r="Q28">
        <v>4</v>
      </c>
      <c r="R28">
        <v>5</v>
      </c>
      <c r="S28">
        <v>5</v>
      </c>
      <c r="T28">
        <v>0</v>
      </c>
      <c r="U28">
        <v>5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>
        <v>2022</v>
      </c>
      <c r="B29" s="5">
        <v>44639</v>
      </c>
      <c r="C29">
        <v>9</v>
      </c>
      <c r="D29" t="s">
        <v>46</v>
      </c>
      <c r="E29" t="str">
        <f>VLOOKUP(D29,Sheet2!$I$1:$J$4,2,FALSE)</f>
        <v>54.491864, 9.030382</v>
      </c>
      <c r="F29" t="s">
        <v>12</v>
      </c>
      <c r="G29">
        <v>8</v>
      </c>
      <c r="H29">
        <v>3</v>
      </c>
      <c r="I29">
        <v>2</v>
      </c>
      <c r="J29" t="s">
        <v>37</v>
      </c>
      <c r="K29" t="s">
        <v>31</v>
      </c>
      <c r="L29">
        <f t="shared" si="0"/>
        <v>36</v>
      </c>
      <c r="M29">
        <v>3</v>
      </c>
      <c r="N29">
        <v>3</v>
      </c>
      <c r="O29">
        <v>3</v>
      </c>
      <c r="P29">
        <v>0</v>
      </c>
      <c r="Q29">
        <v>11</v>
      </c>
      <c r="R29">
        <v>0</v>
      </c>
      <c r="S29">
        <v>10</v>
      </c>
      <c r="T29">
        <v>3</v>
      </c>
      <c r="U29">
        <v>5</v>
      </c>
      <c r="V29">
        <v>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</row>
    <row r="30" spans="1:34" x14ac:dyDescent="0.35">
      <c r="A30">
        <v>2022</v>
      </c>
      <c r="B30" s="5">
        <v>44716</v>
      </c>
      <c r="C30">
        <v>10</v>
      </c>
      <c r="D30" t="s">
        <v>55</v>
      </c>
      <c r="E30" t="str">
        <f>VLOOKUP(D30,Sheet2!$I$1:$J$4,2,FALSE)</f>
        <v>53.594891, 9.981069</v>
      </c>
      <c r="F30" t="s">
        <v>13</v>
      </c>
      <c r="G30">
        <v>8</v>
      </c>
      <c r="H30">
        <v>1</v>
      </c>
      <c r="I30">
        <v>2</v>
      </c>
      <c r="J30" t="s">
        <v>36</v>
      </c>
      <c r="K30" t="s">
        <v>32</v>
      </c>
      <c r="L30">
        <f t="shared" si="0"/>
        <v>29</v>
      </c>
      <c r="M30">
        <v>5</v>
      </c>
      <c r="N30">
        <v>5</v>
      </c>
      <c r="O30">
        <v>4</v>
      </c>
      <c r="P30">
        <v>4</v>
      </c>
      <c r="Q30">
        <v>5</v>
      </c>
      <c r="R30">
        <v>4</v>
      </c>
      <c r="S30">
        <v>3</v>
      </c>
      <c r="T30">
        <v>4</v>
      </c>
      <c r="U30">
        <v>0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</row>
    <row r="31" spans="1:34" x14ac:dyDescent="0.35">
      <c r="A31">
        <v>2022</v>
      </c>
      <c r="B31" s="5">
        <v>44716</v>
      </c>
      <c r="C31">
        <v>10</v>
      </c>
      <c r="D31" t="s">
        <v>55</v>
      </c>
      <c r="E31" t="str">
        <f>VLOOKUP(D31,Sheet2!$I$1:$J$4,2,FALSE)</f>
        <v>53.594891, 9.981069</v>
      </c>
      <c r="F31" t="s">
        <v>11</v>
      </c>
      <c r="G31">
        <v>8</v>
      </c>
      <c r="H31">
        <v>1</v>
      </c>
      <c r="I31">
        <v>3</v>
      </c>
      <c r="J31" t="s">
        <v>32</v>
      </c>
      <c r="K31" t="s">
        <v>32</v>
      </c>
      <c r="L31">
        <f t="shared" si="0"/>
        <v>28</v>
      </c>
      <c r="M31">
        <v>5</v>
      </c>
      <c r="N31">
        <v>5</v>
      </c>
      <c r="O31">
        <v>5</v>
      </c>
      <c r="P31">
        <v>4</v>
      </c>
      <c r="Q31">
        <v>3</v>
      </c>
      <c r="R31">
        <v>5</v>
      </c>
      <c r="S31">
        <v>3</v>
      </c>
      <c r="T31">
        <v>5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>
        <v>2022</v>
      </c>
      <c r="B32" s="5">
        <v>44716</v>
      </c>
      <c r="C32">
        <v>10</v>
      </c>
      <c r="D32" t="s">
        <v>55</v>
      </c>
      <c r="E32" t="str">
        <f>VLOOKUP(D32,Sheet2!$I$1:$J$4,2,FALSE)</f>
        <v>53.594891, 9.981069</v>
      </c>
      <c r="F32" t="s">
        <v>12</v>
      </c>
      <c r="G32">
        <v>14</v>
      </c>
      <c r="H32">
        <v>7</v>
      </c>
      <c r="I32">
        <v>1</v>
      </c>
      <c r="J32" t="s">
        <v>37</v>
      </c>
      <c r="K32" t="s">
        <v>32</v>
      </c>
      <c r="L32">
        <f t="shared" si="0"/>
        <v>32</v>
      </c>
      <c r="M32">
        <v>3</v>
      </c>
      <c r="N32">
        <v>4</v>
      </c>
      <c r="O32">
        <v>9</v>
      </c>
      <c r="P32">
        <v>0</v>
      </c>
      <c r="Q32">
        <v>3</v>
      </c>
      <c r="R32">
        <v>10</v>
      </c>
      <c r="S32">
        <v>3</v>
      </c>
      <c r="T32">
        <v>4</v>
      </c>
      <c r="U32">
        <v>0</v>
      </c>
      <c r="V32">
        <v>3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>
        <v>2022</v>
      </c>
      <c r="B33" s="5">
        <v>44716</v>
      </c>
      <c r="C33">
        <v>11</v>
      </c>
      <c r="D33" t="s">
        <v>55</v>
      </c>
      <c r="E33" t="str">
        <f>VLOOKUP(D33,Sheet2!$I$1:$J$4,2,FALSE)</f>
        <v>53.594891, 9.981069</v>
      </c>
      <c r="F33" t="s">
        <v>11</v>
      </c>
      <c r="G33">
        <v>13</v>
      </c>
      <c r="H33">
        <v>5</v>
      </c>
      <c r="I33">
        <v>1</v>
      </c>
      <c r="J33" t="s">
        <v>36</v>
      </c>
      <c r="K33" t="s">
        <v>31</v>
      </c>
      <c r="L33">
        <f t="shared" si="0"/>
        <v>32</v>
      </c>
      <c r="M33">
        <v>6</v>
      </c>
      <c r="N33">
        <v>5</v>
      </c>
      <c r="O33">
        <v>5</v>
      </c>
      <c r="P33">
        <v>8</v>
      </c>
      <c r="Q33">
        <v>3</v>
      </c>
      <c r="R33">
        <v>6</v>
      </c>
      <c r="S33">
        <v>5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5">
      <c r="A34">
        <v>2022</v>
      </c>
      <c r="B34" s="5">
        <v>44716</v>
      </c>
      <c r="C34">
        <v>11</v>
      </c>
      <c r="D34" t="s">
        <v>55</v>
      </c>
      <c r="E34" t="str">
        <f>VLOOKUP(D34,Sheet2!$I$1:$J$4,2,FALSE)</f>
        <v>53.594891, 9.981069</v>
      </c>
      <c r="F34" t="s">
        <v>12</v>
      </c>
      <c r="G34">
        <v>8</v>
      </c>
      <c r="H34">
        <v>3</v>
      </c>
      <c r="I34">
        <v>3</v>
      </c>
      <c r="J34" t="s">
        <v>32</v>
      </c>
      <c r="K34" t="s">
        <v>31</v>
      </c>
      <c r="L34">
        <f t="shared" si="0"/>
        <v>36</v>
      </c>
      <c r="M34">
        <v>6</v>
      </c>
      <c r="N34">
        <v>3</v>
      </c>
      <c r="O34">
        <v>0</v>
      </c>
      <c r="P34">
        <v>5</v>
      </c>
      <c r="Q34">
        <v>12</v>
      </c>
      <c r="R34">
        <v>0</v>
      </c>
      <c r="S34">
        <v>7</v>
      </c>
      <c r="T34">
        <v>0</v>
      </c>
      <c r="U34">
        <v>0</v>
      </c>
      <c r="V34">
        <v>12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</row>
    <row r="35" spans="1:34" x14ac:dyDescent="0.35">
      <c r="A35">
        <v>2022</v>
      </c>
      <c r="B35" s="5">
        <v>44716</v>
      </c>
      <c r="C35">
        <v>11</v>
      </c>
      <c r="D35" t="s">
        <v>55</v>
      </c>
      <c r="E35" t="str">
        <f>VLOOKUP(D35,Sheet2!$I$1:$J$4,2,FALSE)</f>
        <v>53.594891, 9.981069</v>
      </c>
      <c r="F35" t="s">
        <v>13</v>
      </c>
      <c r="G35">
        <v>9</v>
      </c>
      <c r="H35">
        <v>2</v>
      </c>
      <c r="I35">
        <v>2</v>
      </c>
      <c r="J35" t="s">
        <v>37</v>
      </c>
      <c r="K35" t="s">
        <v>31</v>
      </c>
      <c r="L35">
        <f t="shared" si="0"/>
        <v>31</v>
      </c>
      <c r="M35">
        <v>4</v>
      </c>
      <c r="N35">
        <v>3</v>
      </c>
      <c r="O35">
        <v>11</v>
      </c>
      <c r="P35">
        <v>4</v>
      </c>
      <c r="Q35">
        <v>0</v>
      </c>
      <c r="R35">
        <v>8</v>
      </c>
      <c r="S35">
        <v>0</v>
      </c>
      <c r="T35">
        <v>8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5">
      <c r="A36">
        <v>2022</v>
      </c>
      <c r="B36" s="5">
        <v>44716</v>
      </c>
      <c r="C36">
        <v>12</v>
      </c>
      <c r="D36" t="s">
        <v>55</v>
      </c>
      <c r="E36" t="str">
        <f>VLOOKUP(D36,Sheet2!$I$1:$J$4,2,FALSE)</f>
        <v>53.594891, 9.981069</v>
      </c>
      <c r="F36" t="s">
        <v>13</v>
      </c>
      <c r="G36">
        <v>5</v>
      </c>
      <c r="H36">
        <v>0</v>
      </c>
      <c r="I36">
        <v>3</v>
      </c>
      <c r="J36" t="s">
        <v>36</v>
      </c>
      <c r="K36" t="s">
        <v>31</v>
      </c>
      <c r="L36">
        <f t="shared" si="0"/>
        <v>36</v>
      </c>
      <c r="M36">
        <v>5</v>
      </c>
      <c r="N36">
        <v>5</v>
      </c>
      <c r="O36">
        <v>4</v>
      </c>
      <c r="P36">
        <v>18</v>
      </c>
      <c r="Q36">
        <v>5</v>
      </c>
      <c r="R36">
        <v>6</v>
      </c>
      <c r="S36">
        <v>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</row>
    <row r="37" spans="1:34" x14ac:dyDescent="0.35">
      <c r="A37">
        <v>2022</v>
      </c>
      <c r="B37" s="5">
        <v>44716</v>
      </c>
      <c r="C37">
        <v>12</v>
      </c>
      <c r="D37" t="s">
        <v>55</v>
      </c>
      <c r="E37" t="str">
        <f>VLOOKUP(D37,Sheet2!$I$1:$J$4,2,FALSE)</f>
        <v>53.594891, 9.981069</v>
      </c>
      <c r="F37" t="s">
        <v>11</v>
      </c>
      <c r="G37">
        <v>13</v>
      </c>
      <c r="H37">
        <v>7</v>
      </c>
      <c r="I37">
        <v>1</v>
      </c>
      <c r="J37" t="s">
        <v>32</v>
      </c>
      <c r="K37" t="s">
        <v>31</v>
      </c>
      <c r="L37">
        <f t="shared" si="0"/>
        <v>29</v>
      </c>
      <c r="M37">
        <v>6</v>
      </c>
      <c r="N37">
        <v>5</v>
      </c>
      <c r="O37">
        <v>3</v>
      </c>
      <c r="P37">
        <v>4</v>
      </c>
      <c r="Q37">
        <v>10</v>
      </c>
      <c r="R37">
        <v>3</v>
      </c>
      <c r="S37">
        <v>2</v>
      </c>
      <c r="T37">
        <v>0</v>
      </c>
      <c r="U37">
        <v>2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</row>
    <row r="38" spans="1:34" x14ac:dyDescent="0.35">
      <c r="A38">
        <v>2022</v>
      </c>
      <c r="B38" s="5">
        <v>44716</v>
      </c>
      <c r="C38">
        <v>12</v>
      </c>
      <c r="D38" t="s">
        <v>55</v>
      </c>
      <c r="E38" t="str">
        <f>VLOOKUP(D38,Sheet2!$I$1:$J$4,2,FALSE)</f>
        <v>53.594891, 9.981069</v>
      </c>
      <c r="F38" t="s">
        <v>12</v>
      </c>
      <c r="G38">
        <v>6</v>
      </c>
      <c r="H38">
        <v>1</v>
      </c>
      <c r="I38">
        <v>2</v>
      </c>
      <c r="J38" t="s">
        <v>37</v>
      </c>
      <c r="K38" t="s">
        <v>31</v>
      </c>
      <c r="L38">
        <f t="shared" si="0"/>
        <v>35</v>
      </c>
      <c r="M38">
        <v>5</v>
      </c>
      <c r="N38">
        <v>4</v>
      </c>
      <c r="O38">
        <v>9</v>
      </c>
      <c r="P38">
        <v>4</v>
      </c>
      <c r="Q38">
        <v>4</v>
      </c>
      <c r="R38">
        <v>9</v>
      </c>
      <c r="S38">
        <v>0</v>
      </c>
      <c r="T38">
        <v>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</row>
    <row r="39" spans="1:34" x14ac:dyDescent="0.35">
      <c r="A39">
        <v>2022</v>
      </c>
      <c r="B39" s="5">
        <v>44716</v>
      </c>
      <c r="C39">
        <v>13</v>
      </c>
      <c r="D39" t="s">
        <v>55</v>
      </c>
      <c r="E39" t="str">
        <f>VLOOKUP(D39,Sheet2!$I$1:$J$4,2,FALSE)</f>
        <v>53.594891, 9.981069</v>
      </c>
      <c r="F39" t="s">
        <v>11</v>
      </c>
      <c r="G39">
        <v>13</v>
      </c>
      <c r="H39">
        <v>6</v>
      </c>
      <c r="I39">
        <v>1</v>
      </c>
      <c r="J39" t="s">
        <v>36</v>
      </c>
      <c r="K39" t="s">
        <v>31</v>
      </c>
      <c r="L39">
        <f t="shared" si="0"/>
        <v>30</v>
      </c>
      <c r="M39">
        <v>6</v>
      </c>
      <c r="N39">
        <v>5</v>
      </c>
      <c r="O39">
        <v>8</v>
      </c>
      <c r="P39">
        <v>4</v>
      </c>
      <c r="Q39">
        <v>2</v>
      </c>
      <c r="R39">
        <v>5</v>
      </c>
      <c r="S39">
        <v>4</v>
      </c>
      <c r="T39">
        <v>5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</row>
    <row r="40" spans="1:34" x14ac:dyDescent="0.35">
      <c r="A40">
        <v>2022</v>
      </c>
      <c r="B40" s="5">
        <v>44716</v>
      </c>
      <c r="C40">
        <v>13</v>
      </c>
      <c r="D40" t="s">
        <v>55</v>
      </c>
      <c r="E40" t="str">
        <f>VLOOKUP(D40,Sheet2!$I$1:$J$4,2,FALSE)</f>
        <v>53.594891, 9.981069</v>
      </c>
      <c r="F40" t="s">
        <v>12</v>
      </c>
      <c r="G40">
        <v>11</v>
      </c>
      <c r="H40">
        <v>2</v>
      </c>
      <c r="I40">
        <v>3</v>
      </c>
      <c r="J40" t="s">
        <v>32</v>
      </c>
      <c r="K40" t="s">
        <v>31</v>
      </c>
      <c r="L40">
        <f t="shared" si="0"/>
        <v>32</v>
      </c>
      <c r="M40">
        <v>4</v>
      </c>
      <c r="N40">
        <v>4</v>
      </c>
      <c r="O40">
        <v>8</v>
      </c>
      <c r="P40">
        <v>4</v>
      </c>
      <c r="Q40">
        <v>6</v>
      </c>
      <c r="R40">
        <v>8</v>
      </c>
      <c r="S40">
        <v>0</v>
      </c>
      <c r="T40">
        <v>5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</row>
    <row r="41" spans="1:34" x14ac:dyDescent="0.35">
      <c r="A41">
        <v>2022</v>
      </c>
      <c r="B41" s="5">
        <v>44716</v>
      </c>
      <c r="C41">
        <v>13</v>
      </c>
      <c r="D41" t="s">
        <v>55</v>
      </c>
      <c r="E41" t="str">
        <f>VLOOKUP(D41,Sheet2!$I$1:$J$4,2,FALSE)</f>
        <v>53.594891, 9.981069</v>
      </c>
      <c r="F41" t="s">
        <v>13</v>
      </c>
      <c r="G41">
        <v>11</v>
      </c>
      <c r="H41">
        <v>1</v>
      </c>
      <c r="I41">
        <v>2</v>
      </c>
      <c r="J41" t="s">
        <v>37</v>
      </c>
      <c r="K41" t="s">
        <v>31</v>
      </c>
      <c r="L41">
        <f t="shared" si="0"/>
        <v>34</v>
      </c>
      <c r="M41">
        <v>6</v>
      </c>
      <c r="N41">
        <v>5</v>
      </c>
      <c r="O41">
        <v>8</v>
      </c>
      <c r="P41">
        <v>6</v>
      </c>
      <c r="Q41">
        <v>4</v>
      </c>
      <c r="R41">
        <v>5</v>
      </c>
      <c r="S41">
        <v>2</v>
      </c>
      <c r="T41">
        <v>5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</row>
    <row r="42" spans="1:34" x14ac:dyDescent="0.35">
      <c r="A42">
        <v>2022</v>
      </c>
      <c r="B42" s="5">
        <v>44716</v>
      </c>
      <c r="C42">
        <v>14</v>
      </c>
      <c r="D42" t="s">
        <v>55</v>
      </c>
      <c r="E42" t="str">
        <f>VLOOKUP(D42,Sheet2!$I$1:$J$4,2,FALSE)</f>
        <v>53.594891, 9.981069</v>
      </c>
      <c r="F42" t="s">
        <v>12</v>
      </c>
      <c r="G42">
        <v>13</v>
      </c>
      <c r="H42">
        <v>5</v>
      </c>
      <c r="I42">
        <v>1</v>
      </c>
      <c r="J42" t="s">
        <v>36</v>
      </c>
      <c r="K42" t="s">
        <v>31</v>
      </c>
      <c r="L42">
        <f>SUM(O42:V42)</f>
        <v>30</v>
      </c>
      <c r="M42">
        <v>5</v>
      </c>
      <c r="N42">
        <v>4</v>
      </c>
      <c r="O42">
        <v>6</v>
      </c>
      <c r="P42">
        <v>0</v>
      </c>
      <c r="Q42">
        <v>4</v>
      </c>
      <c r="R42">
        <v>4</v>
      </c>
      <c r="S42">
        <v>7</v>
      </c>
      <c r="T42">
        <v>1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</row>
    <row r="43" spans="1:34" x14ac:dyDescent="0.35">
      <c r="A43">
        <v>2022</v>
      </c>
      <c r="B43" s="5">
        <v>44716</v>
      </c>
      <c r="C43">
        <v>14</v>
      </c>
      <c r="D43" t="s">
        <v>55</v>
      </c>
      <c r="E43" t="str">
        <f>VLOOKUP(D43,Sheet2!$I$1:$J$4,2,FALSE)</f>
        <v>53.594891, 9.981069</v>
      </c>
      <c r="F43" t="s">
        <v>13</v>
      </c>
      <c r="G43">
        <v>8</v>
      </c>
      <c r="H43">
        <v>0</v>
      </c>
      <c r="I43">
        <v>3</v>
      </c>
      <c r="J43" t="s">
        <v>32</v>
      </c>
      <c r="K43" t="s">
        <v>31</v>
      </c>
      <c r="L43">
        <f>SUM(O43:V43)</f>
        <v>30</v>
      </c>
      <c r="M43">
        <v>5</v>
      </c>
      <c r="N43">
        <v>4</v>
      </c>
      <c r="O43">
        <v>0</v>
      </c>
      <c r="P43">
        <v>5</v>
      </c>
      <c r="Q43">
        <v>5</v>
      </c>
      <c r="R43">
        <v>10</v>
      </c>
      <c r="S43">
        <v>6</v>
      </c>
      <c r="T43">
        <v>0</v>
      </c>
      <c r="U43">
        <v>2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</row>
    <row r="44" spans="1:34" x14ac:dyDescent="0.35">
      <c r="A44">
        <v>2022</v>
      </c>
      <c r="B44" s="5">
        <v>44716</v>
      </c>
      <c r="C44">
        <v>14</v>
      </c>
      <c r="D44" t="s">
        <v>55</v>
      </c>
      <c r="E44" t="str">
        <f>VLOOKUP(D44,Sheet2!$I$1:$J$4,2,FALSE)</f>
        <v>53.594891, 9.981069</v>
      </c>
      <c r="F44" t="s">
        <v>11</v>
      </c>
      <c r="G44">
        <v>12</v>
      </c>
      <c r="H44">
        <v>3</v>
      </c>
      <c r="I44">
        <v>2</v>
      </c>
      <c r="J44" t="s">
        <v>37</v>
      </c>
      <c r="K44" t="s">
        <v>31</v>
      </c>
      <c r="L44">
        <f>SUM(O44:V44)</f>
        <v>34</v>
      </c>
      <c r="M44">
        <v>6</v>
      </c>
      <c r="N44">
        <v>4</v>
      </c>
      <c r="O44">
        <v>7</v>
      </c>
      <c r="P44">
        <v>10</v>
      </c>
      <c r="Q44">
        <v>4</v>
      </c>
      <c r="R44">
        <v>6</v>
      </c>
      <c r="S44">
        <v>0</v>
      </c>
      <c r="T44">
        <v>3</v>
      </c>
      <c r="U44">
        <v>0</v>
      </c>
      <c r="V44">
        <v>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5">
      <c r="A45">
        <v>2022</v>
      </c>
      <c r="B45" s="5">
        <v>44716</v>
      </c>
      <c r="C45">
        <v>15</v>
      </c>
      <c r="D45" t="s">
        <v>55</v>
      </c>
      <c r="E45" t="str">
        <f>VLOOKUP(D45,Sheet2!$I$1:$J$4,2,FALSE)</f>
        <v>53.594891, 9.981069</v>
      </c>
      <c r="F45" t="s">
        <v>13</v>
      </c>
      <c r="G45">
        <v>8</v>
      </c>
      <c r="H45">
        <v>0</v>
      </c>
      <c r="I45">
        <v>3</v>
      </c>
      <c r="J45" t="s">
        <v>36</v>
      </c>
      <c r="K45" t="s">
        <v>31</v>
      </c>
      <c r="L45">
        <f t="shared" ref="L45:L108" si="1">SUM(O45:V45)</f>
        <v>30</v>
      </c>
      <c r="M45">
        <v>5</v>
      </c>
      <c r="N45">
        <v>4</v>
      </c>
      <c r="O45">
        <v>8</v>
      </c>
      <c r="P45">
        <v>0</v>
      </c>
      <c r="Q45">
        <v>7</v>
      </c>
      <c r="R45">
        <v>5</v>
      </c>
      <c r="S45">
        <v>1</v>
      </c>
      <c r="T45">
        <v>4</v>
      </c>
      <c r="U45">
        <v>1</v>
      </c>
      <c r="V45">
        <v>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</row>
    <row r="46" spans="1:34" x14ac:dyDescent="0.35">
      <c r="A46">
        <v>2022</v>
      </c>
      <c r="B46" s="5">
        <v>44716</v>
      </c>
      <c r="C46">
        <v>15</v>
      </c>
      <c r="D46" t="s">
        <v>55</v>
      </c>
      <c r="E46" t="str">
        <f>VLOOKUP(D46,Sheet2!$I$1:$J$4,2,FALSE)</f>
        <v>53.594891, 9.981069</v>
      </c>
      <c r="F46" t="s">
        <v>11</v>
      </c>
      <c r="G46">
        <v>13</v>
      </c>
      <c r="H46">
        <v>4</v>
      </c>
      <c r="I46">
        <v>1</v>
      </c>
      <c r="J46" t="s">
        <v>32</v>
      </c>
      <c r="K46" t="s">
        <v>31</v>
      </c>
      <c r="L46">
        <f t="shared" si="1"/>
        <v>32</v>
      </c>
      <c r="M46">
        <v>6</v>
      </c>
      <c r="N46">
        <v>4</v>
      </c>
      <c r="O46">
        <v>4</v>
      </c>
      <c r="P46">
        <v>5</v>
      </c>
      <c r="Q46">
        <v>4</v>
      </c>
      <c r="R46">
        <v>15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</row>
    <row r="47" spans="1:34" x14ac:dyDescent="0.35">
      <c r="A47">
        <v>2022</v>
      </c>
      <c r="B47" s="5">
        <v>44716</v>
      </c>
      <c r="C47">
        <v>15</v>
      </c>
      <c r="D47" t="s">
        <v>55</v>
      </c>
      <c r="E47" t="str">
        <f>VLOOKUP(D47,Sheet2!$I$1:$J$4,2,FALSE)</f>
        <v>53.594891, 9.981069</v>
      </c>
      <c r="F47" t="s">
        <v>12</v>
      </c>
      <c r="G47">
        <v>11</v>
      </c>
      <c r="H47">
        <v>4</v>
      </c>
      <c r="I47">
        <v>2</v>
      </c>
      <c r="J47" t="s">
        <v>37</v>
      </c>
      <c r="K47" t="s">
        <v>31</v>
      </c>
      <c r="L47">
        <f t="shared" si="1"/>
        <v>32</v>
      </c>
      <c r="M47">
        <v>5</v>
      </c>
      <c r="N47">
        <v>5</v>
      </c>
      <c r="O47">
        <v>2</v>
      </c>
      <c r="P47">
        <v>10</v>
      </c>
      <c r="Q47">
        <v>7</v>
      </c>
      <c r="R47">
        <v>6</v>
      </c>
      <c r="S47">
        <v>3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</row>
    <row r="48" spans="1:34" x14ac:dyDescent="0.35">
      <c r="A48">
        <v>2022</v>
      </c>
      <c r="B48" s="5">
        <v>44815</v>
      </c>
      <c r="C48">
        <v>16</v>
      </c>
      <c r="D48" t="s">
        <v>58</v>
      </c>
      <c r="E48" t="str">
        <f>VLOOKUP(D48,Sheet2!$I$1:$J$4,2,FALSE)</f>
        <v>54.788890, 4.135175</v>
      </c>
      <c r="F48" t="s">
        <v>12</v>
      </c>
      <c r="G48">
        <v>9</v>
      </c>
      <c r="H48">
        <v>1</v>
      </c>
      <c r="I48">
        <v>2</v>
      </c>
      <c r="J48" t="s">
        <v>36</v>
      </c>
      <c r="K48" t="s">
        <v>32</v>
      </c>
      <c r="L48">
        <f t="shared" si="1"/>
        <v>30</v>
      </c>
      <c r="M48">
        <v>6</v>
      </c>
      <c r="N48">
        <v>5</v>
      </c>
      <c r="O48">
        <v>3</v>
      </c>
      <c r="P48">
        <v>5</v>
      </c>
      <c r="Q48">
        <v>5</v>
      </c>
      <c r="R48">
        <v>4</v>
      </c>
      <c r="S48">
        <v>5</v>
      </c>
      <c r="T48">
        <v>3</v>
      </c>
      <c r="U48">
        <v>0</v>
      </c>
      <c r="V48">
        <v>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1</v>
      </c>
    </row>
    <row r="49" spans="1:34" x14ac:dyDescent="0.35">
      <c r="A49">
        <v>2022</v>
      </c>
      <c r="B49" s="5">
        <v>44815</v>
      </c>
      <c r="C49">
        <v>16</v>
      </c>
      <c r="D49" t="s">
        <v>58</v>
      </c>
      <c r="E49" t="str">
        <f>VLOOKUP(D49,Sheet2!$I$1:$J$4,2,FALSE)</f>
        <v>54.788890, 4.135175</v>
      </c>
      <c r="F49" t="s">
        <v>13</v>
      </c>
      <c r="G49">
        <v>7</v>
      </c>
      <c r="H49">
        <v>2</v>
      </c>
      <c r="I49">
        <v>3</v>
      </c>
      <c r="J49" t="s">
        <v>32</v>
      </c>
      <c r="K49" t="s">
        <v>32</v>
      </c>
      <c r="L49">
        <f t="shared" si="1"/>
        <v>31</v>
      </c>
      <c r="M49">
        <v>5</v>
      </c>
      <c r="N49">
        <v>4</v>
      </c>
      <c r="O49">
        <v>7</v>
      </c>
      <c r="P49">
        <v>3</v>
      </c>
      <c r="Q49">
        <v>7</v>
      </c>
      <c r="R49">
        <v>5</v>
      </c>
      <c r="S49">
        <v>0</v>
      </c>
      <c r="T49">
        <v>7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</row>
    <row r="50" spans="1:34" x14ac:dyDescent="0.35">
      <c r="A50">
        <v>2022</v>
      </c>
      <c r="B50" s="5">
        <v>44815</v>
      </c>
      <c r="C50">
        <v>16</v>
      </c>
      <c r="D50" t="s">
        <v>58</v>
      </c>
      <c r="E50" t="str">
        <f>VLOOKUP(D50,Sheet2!$I$1:$J$4,2,FALSE)</f>
        <v>54.788890, 4.135175</v>
      </c>
      <c r="F50" t="s">
        <v>11</v>
      </c>
      <c r="G50">
        <v>13</v>
      </c>
      <c r="H50">
        <v>5</v>
      </c>
      <c r="I50">
        <v>1</v>
      </c>
      <c r="J50" t="s">
        <v>37</v>
      </c>
      <c r="K50" t="s">
        <v>32</v>
      </c>
      <c r="L50">
        <f t="shared" si="1"/>
        <v>33</v>
      </c>
      <c r="M50">
        <v>5</v>
      </c>
      <c r="N50">
        <v>4</v>
      </c>
      <c r="O50">
        <v>8</v>
      </c>
      <c r="P50">
        <v>0</v>
      </c>
      <c r="Q50">
        <v>2</v>
      </c>
      <c r="R50">
        <v>9</v>
      </c>
      <c r="S50">
        <v>3</v>
      </c>
      <c r="T50">
        <v>8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</row>
    <row r="51" spans="1:34" x14ac:dyDescent="0.35">
      <c r="A51">
        <v>2022</v>
      </c>
      <c r="B51" s="5">
        <v>44815</v>
      </c>
      <c r="C51">
        <v>17</v>
      </c>
      <c r="D51" t="s">
        <v>58</v>
      </c>
      <c r="E51" t="str">
        <f>VLOOKUP(D51,Sheet2!$I$1:$J$4,2,FALSE)</f>
        <v>54.788890, 4.135175</v>
      </c>
      <c r="F51" t="s">
        <v>12</v>
      </c>
      <c r="G51">
        <v>12</v>
      </c>
      <c r="H51">
        <v>5</v>
      </c>
      <c r="I51">
        <v>2</v>
      </c>
      <c r="J51" t="s">
        <v>36</v>
      </c>
      <c r="K51" t="s">
        <v>33</v>
      </c>
      <c r="L51">
        <f t="shared" si="1"/>
        <v>24</v>
      </c>
      <c r="M51">
        <v>6</v>
      </c>
      <c r="N51">
        <v>5</v>
      </c>
      <c r="O51">
        <v>5</v>
      </c>
      <c r="P51">
        <v>4</v>
      </c>
      <c r="Q51">
        <v>4</v>
      </c>
      <c r="R51">
        <v>3</v>
      </c>
      <c r="S51">
        <v>4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</row>
    <row r="52" spans="1:34" x14ac:dyDescent="0.35">
      <c r="A52">
        <v>2022</v>
      </c>
      <c r="B52" s="5">
        <v>44815</v>
      </c>
      <c r="C52">
        <v>17</v>
      </c>
      <c r="D52" t="s">
        <v>58</v>
      </c>
      <c r="E52" t="str">
        <f>VLOOKUP(D52,Sheet2!$I$1:$J$4,2,FALSE)</f>
        <v>54.788890, 4.135175</v>
      </c>
      <c r="F52" t="s">
        <v>11</v>
      </c>
      <c r="G52">
        <v>13</v>
      </c>
      <c r="H52">
        <v>5</v>
      </c>
      <c r="I52">
        <v>1</v>
      </c>
      <c r="J52" t="s">
        <v>32</v>
      </c>
      <c r="K52" t="s">
        <v>33</v>
      </c>
      <c r="L52">
        <f t="shared" si="1"/>
        <v>31</v>
      </c>
      <c r="M52">
        <v>6</v>
      </c>
      <c r="N52">
        <v>5</v>
      </c>
      <c r="O52">
        <v>5</v>
      </c>
      <c r="P52">
        <v>3</v>
      </c>
      <c r="Q52">
        <v>4</v>
      </c>
      <c r="R52">
        <v>10</v>
      </c>
      <c r="S52">
        <v>4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</row>
    <row r="53" spans="1:34" x14ac:dyDescent="0.35">
      <c r="A53">
        <v>2022</v>
      </c>
      <c r="B53" s="5">
        <v>44815</v>
      </c>
      <c r="C53">
        <v>17</v>
      </c>
      <c r="D53" t="s">
        <v>58</v>
      </c>
      <c r="E53" t="str">
        <f>VLOOKUP(D53,Sheet2!$I$1:$J$4,2,FALSE)</f>
        <v>54.788890, 4.135175</v>
      </c>
      <c r="F53" t="s">
        <v>13</v>
      </c>
      <c r="G53">
        <v>10</v>
      </c>
      <c r="H53">
        <v>3</v>
      </c>
      <c r="I53">
        <v>3</v>
      </c>
      <c r="J53" t="s">
        <v>37</v>
      </c>
      <c r="K53" t="s">
        <v>33</v>
      </c>
      <c r="L53">
        <f t="shared" si="1"/>
        <v>30</v>
      </c>
      <c r="M53">
        <v>6</v>
      </c>
      <c r="N53">
        <v>4</v>
      </c>
      <c r="O53">
        <v>9</v>
      </c>
      <c r="P53">
        <v>5</v>
      </c>
      <c r="Q53">
        <v>1</v>
      </c>
      <c r="R53">
        <v>5</v>
      </c>
      <c r="S53">
        <v>0</v>
      </c>
      <c r="T53">
        <v>9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</row>
    <row r="54" spans="1:34" x14ac:dyDescent="0.35">
      <c r="A54">
        <v>2022</v>
      </c>
      <c r="B54" s="5">
        <v>44815</v>
      </c>
      <c r="C54">
        <v>18</v>
      </c>
      <c r="D54" t="s">
        <v>58</v>
      </c>
      <c r="E54" t="str">
        <f>VLOOKUP(D54,Sheet2!$I$1:$J$4,2,FALSE)</f>
        <v>54.788890, 4.135175</v>
      </c>
      <c r="F54" t="s">
        <v>11</v>
      </c>
      <c r="G54">
        <v>6</v>
      </c>
      <c r="H54">
        <v>2</v>
      </c>
      <c r="I54">
        <v>3</v>
      </c>
      <c r="J54" t="s">
        <v>36</v>
      </c>
      <c r="K54" t="s">
        <v>32</v>
      </c>
      <c r="L54">
        <f t="shared" si="1"/>
        <v>34</v>
      </c>
      <c r="M54">
        <v>5</v>
      </c>
      <c r="N54">
        <v>4</v>
      </c>
      <c r="O54">
        <v>0</v>
      </c>
      <c r="P54">
        <v>4</v>
      </c>
      <c r="Q54">
        <v>13</v>
      </c>
      <c r="R54">
        <v>3</v>
      </c>
      <c r="S54">
        <v>5</v>
      </c>
      <c r="T54">
        <v>0</v>
      </c>
      <c r="U54">
        <v>0</v>
      </c>
      <c r="V54">
        <v>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</row>
    <row r="55" spans="1:34" x14ac:dyDescent="0.35">
      <c r="A55">
        <v>2022</v>
      </c>
      <c r="B55" s="5">
        <v>44815</v>
      </c>
      <c r="C55">
        <v>18</v>
      </c>
      <c r="D55" t="s">
        <v>58</v>
      </c>
      <c r="E55" t="str">
        <f>VLOOKUP(D55,Sheet2!$I$1:$J$4,2,FALSE)</f>
        <v>54.788890, 4.135175</v>
      </c>
      <c r="F55" t="s">
        <v>13</v>
      </c>
      <c r="G55">
        <v>8</v>
      </c>
      <c r="H55">
        <v>2</v>
      </c>
      <c r="I55">
        <v>2</v>
      </c>
      <c r="J55" t="s">
        <v>32</v>
      </c>
      <c r="K55" t="s">
        <v>32</v>
      </c>
      <c r="L55">
        <f t="shared" si="1"/>
        <v>34</v>
      </c>
      <c r="M55">
        <v>4</v>
      </c>
      <c r="N55">
        <v>4</v>
      </c>
      <c r="O55">
        <v>4</v>
      </c>
      <c r="P55">
        <v>14</v>
      </c>
      <c r="Q55">
        <v>5</v>
      </c>
      <c r="R55">
        <v>7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</row>
    <row r="56" spans="1:34" x14ac:dyDescent="0.35">
      <c r="A56">
        <v>2022</v>
      </c>
      <c r="B56" s="5">
        <v>44815</v>
      </c>
      <c r="C56">
        <v>18</v>
      </c>
      <c r="D56" t="s">
        <v>58</v>
      </c>
      <c r="E56" t="str">
        <f>VLOOKUP(D56,Sheet2!$I$1:$J$4,2,FALSE)</f>
        <v>54.788890, 4.135175</v>
      </c>
      <c r="F56" t="s">
        <v>12</v>
      </c>
      <c r="G56">
        <v>13</v>
      </c>
      <c r="H56">
        <v>4</v>
      </c>
      <c r="I56">
        <v>1</v>
      </c>
      <c r="J56" t="s">
        <v>37</v>
      </c>
      <c r="K56" t="s">
        <v>32</v>
      </c>
      <c r="L56">
        <f t="shared" si="1"/>
        <v>30</v>
      </c>
      <c r="M56">
        <v>5</v>
      </c>
      <c r="N56">
        <v>5</v>
      </c>
      <c r="O56">
        <v>7</v>
      </c>
      <c r="P56">
        <v>6</v>
      </c>
      <c r="Q56">
        <v>3</v>
      </c>
      <c r="R56">
        <v>5</v>
      </c>
      <c r="S56">
        <v>2</v>
      </c>
      <c r="T56">
        <v>5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35">
      <c r="A57">
        <v>2022</v>
      </c>
      <c r="B57" s="5">
        <v>44884</v>
      </c>
      <c r="C57">
        <v>19</v>
      </c>
      <c r="D57" t="s">
        <v>55</v>
      </c>
      <c r="E57" t="str">
        <f>VLOOKUP(D57,Sheet2!$I$1:$J$4,2,FALSE)</f>
        <v>53.594891, 9.981069</v>
      </c>
      <c r="F57" t="s">
        <v>11</v>
      </c>
      <c r="G57">
        <v>14</v>
      </c>
      <c r="H57">
        <v>7</v>
      </c>
      <c r="I57">
        <v>1</v>
      </c>
      <c r="J57" t="s">
        <v>36</v>
      </c>
      <c r="K57" t="s">
        <v>32</v>
      </c>
      <c r="L57">
        <f t="shared" si="1"/>
        <v>28</v>
      </c>
      <c r="M57">
        <v>5</v>
      </c>
      <c r="N57">
        <v>5</v>
      </c>
      <c r="O57">
        <v>3</v>
      </c>
      <c r="P57">
        <v>5</v>
      </c>
      <c r="Q57">
        <v>4</v>
      </c>
      <c r="R57">
        <v>3</v>
      </c>
      <c r="S57">
        <v>5</v>
      </c>
      <c r="T57">
        <v>3</v>
      </c>
      <c r="U57">
        <v>5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</row>
    <row r="58" spans="1:34" x14ac:dyDescent="0.35">
      <c r="A58">
        <v>2022</v>
      </c>
      <c r="B58" s="5">
        <v>44884</v>
      </c>
      <c r="C58">
        <v>19</v>
      </c>
      <c r="D58" t="s">
        <v>55</v>
      </c>
      <c r="E58" t="str">
        <f>VLOOKUP(D58,Sheet2!$I$1:$J$4,2,FALSE)</f>
        <v>53.594891, 9.981069</v>
      </c>
      <c r="F58" t="s">
        <v>12</v>
      </c>
      <c r="G58">
        <v>11</v>
      </c>
      <c r="H58">
        <v>3</v>
      </c>
      <c r="I58">
        <v>2</v>
      </c>
      <c r="J58" t="s">
        <v>32</v>
      </c>
      <c r="K58" t="s">
        <v>32</v>
      </c>
      <c r="L58">
        <f t="shared" si="1"/>
        <v>31</v>
      </c>
      <c r="M58">
        <v>5</v>
      </c>
      <c r="N58">
        <v>5</v>
      </c>
      <c r="O58">
        <v>5</v>
      </c>
      <c r="P58">
        <v>4</v>
      </c>
      <c r="Q58">
        <v>4</v>
      </c>
      <c r="R58">
        <v>10</v>
      </c>
      <c r="S58">
        <v>3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35">
      <c r="A59">
        <v>2022</v>
      </c>
      <c r="B59" s="5">
        <v>44884</v>
      </c>
      <c r="C59">
        <v>19</v>
      </c>
      <c r="D59" t="s">
        <v>55</v>
      </c>
      <c r="E59" t="str">
        <f>VLOOKUP(D59,Sheet2!$I$1:$J$4,2,FALSE)</f>
        <v>53.594891, 9.981069</v>
      </c>
      <c r="F59" t="s">
        <v>13</v>
      </c>
      <c r="G59">
        <v>11</v>
      </c>
      <c r="H59">
        <v>3</v>
      </c>
      <c r="I59">
        <v>3</v>
      </c>
      <c r="J59" t="s">
        <v>37</v>
      </c>
      <c r="K59" t="s">
        <v>32</v>
      </c>
      <c r="L59">
        <f t="shared" si="1"/>
        <v>25</v>
      </c>
      <c r="M59">
        <v>5</v>
      </c>
      <c r="N59">
        <v>2</v>
      </c>
      <c r="O59">
        <v>12</v>
      </c>
      <c r="P59">
        <v>0</v>
      </c>
      <c r="Q59">
        <v>0</v>
      </c>
      <c r="R59">
        <v>4</v>
      </c>
      <c r="S59">
        <v>0</v>
      </c>
      <c r="T59">
        <v>9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5">
      <c r="A60">
        <v>2022</v>
      </c>
      <c r="B60" s="5">
        <v>44884</v>
      </c>
      <c r="C60">
        <v>20</v>
      </c>
      <c r="D60" t="s">
        <v>55</v>
      </c>
      <c r="E60" t="str">
        <f>VLOOKUP(D60,Sheet2!$I$1:$J$4,2,FALSE)</f>
        <v>53.594891, 9.981069</v>
      </c>
      <c r="F60" t="s">
        <v>13</v>
      </c>
      <c r="G60">
        <v>8</v>
      </c>
      <c r="H60">
        <v>2</v>
      </c>
      <c r="I60">
        <v>2</v>
      </c>
      <c r="J60" t="s">
        <v>36</v>
      </c>
      <c r="K60" t="s">
        <v>31</v>
      </c>
      <c r="L60">
        <f t="shared" si="1"/>
        <v>29</v>
      </c>
      <c r="M60">
        <v>5</v>
      </c>
      <c r="N60">
        <v>5</v>
      </c>
      <c r="O60">
        <v>5</v>
      </c>
      <c r="P60">
        <v>6</v>
      </c>
      <c r="Q60">
        <v>4</v>
      </c>
      <c r="R60">
        <v>5</v>
      </c>
      <c r="S60">
        <v>3</v>
      </c>
      <c r="T60">
        <v>2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</row>
    <row r="61" spans="1:34" x14ac:dyDescent="0.35">
      <c r="A61">
        <v>2022</v>
      </c>
      <c r="B61" s="5">
        <v>44884</v>
      </c>
      <c r="C61">
        <v>20</v>
      </c>
      <c r="D61" t="s">
        <v>55</v>
      </c>
      <c r="E61" t="str">
        <f>VLOOKUP(D61,Sheet2!$I$1:$J$4,2,FALSE)</f>
        <v>53.594891, 9.981069</v>
      </c>
      <c r="F61" t="s">
        <v>11</v>
      </c>
      <c r="G61">
        <v>7</v>
      </c>
      <c r="H61">
        <v>1</v>
      </c>
      <c r="I61">
        <v>3</v>
      </c>
      <c r="J61" t="s">
        <v>32</v>
      </c>
      <c r="K61" t="s">
        <v>31</v>
      </c>
      <c r="L61">
        <f t="shared" si="1"/>
        <v>34</v>
      </c>
      <c r="M61">
        <v>6</v>
      </c>
      <c r="N61">
        <v>4</v>
      </c>
      <c r="O61">
        <v>0</v>
      </c>
      <c r="P61">
        <v>8</v>
      </c>
      <c r="Q61">
        <v>6</v>
      </c>
      <c r="R61">
        <v>10</v>
      </c>
      <c r="S61">
        <v>4</v>
      </c>
      <c r="T61">
        <v>0</v>
      </c>
      <c r="U61">
        <v>0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</row>
    <row r="62" spans="1:34" x14ac:dyDescent="0.35">
      <c r="A62">
        <v>2022</v>
      </c>
      <c r="B62" s="5">
        <v>44884</v>
      </c>
      <c r="C62">
        <v>20</v>
      </c>
      <c r="D62" t="s">
        <v>55</v>
      </c>
      <c r="E62" t="str">
        <f>VLOOKUP(D62,Sheet2!$I$1:$J$4,2,FALSE)</f>
        <v>53.594891, 9.981069</v>
      </c>
      <c r="F62" t="s">
        <v>12</v>
      </c>
      <c r="G62">
        <v>13</v>
      </c>
      <c r="H62">
        <v>4</v>
      </c>
      <c r="I62">
        <v>1</v>
      </c>
      <c r="J62" t="s">
        <v>37</v>
      </c>
      <c r="K62" t="s">
        <v>31</v>
      </c>
      <c r="L62">
        <f t="shared" si="1"/>
        <v>36</v>
      </c>
      <c r="M62">
        <v>6</v>
      </c>
      <c r="N62">
        <v>5</v>
      </c>
      <c r="O62">
        <v>2</v>
      </c>
      <c r="P62">
        <v>5</v>
      </c>
      <c r="Q62">
        <v>9</v>
      </c>
      <c r="R62">
        <v>8</v>
      </c>
      <c r="S62">
        <v>3</v>
      </c>
      <c r="T62">
        <v>0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5">
      <c r="A63">
        <v>2022</v>
      </c>
      <c r="B63" s="5">
        <v>44884</v>
      </c>
      <c r="C63">
        <v>21</v>
      </c>
      <c r="D63" t="s">
        <v>55</v>
      </c>
      <c r="E63" t="str">
        <f>VLOOKUP(D63,Sheet2!$I$1:$J$4,2,FALSE)</f>
        <v>53.594891, 9.981069</v>
      </c>
      <c r="F63" t="s">
        <v>11</v>
      </c>
      <c r="G63">
        <v>13</v>
      </c>
      <c r="H63">
        <v>4</v>
      </c>
      <c r="I63">
        <v>1</v>
      </c>
      <c r="J63" t="s">
        <v>36</v>
      </c>
      <c r="K63" t="s">
        <v>31</v>
      </c>
      <c r="L63">
        <f t="shared" si="1"/>
        <v>30</v>
      </c>
      <c r="M63">
        <v>5</v>
      </c>
      <c r="N63">
        <v>5</v>
      </c>
      <c r="O63">
        <v>2</v>
      </c>
      <c r="P63">
        <v>12</v>
      </c>
      <c r="Q63">
        <v>3</v>
      </c>
      <c r="R63">
        <v>5</v>
      </c>
      <c r="S63">
        <v>3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</row>
    <row r="64" spans="1:34" x14ac:dyDescent="0.35">
      <c r="A64">
        <v>2022</v>
      </c>
      <c r="B64" s="5">
        <v>44884</v>
      </c>
      <c r="C64">
        <v>21</v>
      </c>
      <c r="D64" t="s">
        <v>55</v>
      </c>
      <c r="E64" t="str">
        <f>VLOOKUP(D64,Sheet2!$I$1:$J$4,2,FALSE)</f>
        <v>53.594891, 9.981069</v>
      </c>
      <c r="F64" t="s">
        <v>12</v>
      </c>
      <c r="G64">
        <v>11</v>
      </c>
      <c r="H64">
        <v>3</v>
      </c>
      <c r="I64">
        <v>2</v>
      </c>
      <c r="J64" t="s">
        <v>32</v>
      </c>
      <c r="K64" t="s">
        <v>31</v>
      </c>
      <c r="L64">
        <f t="shared" si="1"/>
        <v>30</v>
      </c>
      <c r="M64">
        <v>5</v>
      </c>
      <c r="N64">
        <v>5</v>
      </c>
      <c r="O64">
        <v>5</v>
      </c>
      <c r="P64">
        <v>2</v>
      </c>
      <c r="Q64">
        <v>3</v>
      </c>
      <c r="R64">
        <v>4</v>
      </c>
      <c r="S64">
        <v>8</v>
      </c>
      <c r="T64">
        <v>5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</row>
    <row r="65" spans="1:34" x14ac:dyDescent="0.35">
      <c r="A65">
        <v>2022</v>
      </c>
      <c r="B65" s="5">
        <v>44884</v>
      </c>
      <c r="C65">
        <v>21</v>
      </c>
      <c r="D65" t="s">
        <v>55</v>
      </c>
      <c r="E65" t="str">
        <f>VLOOKUP(D65,Sheet2!$I$1:$J$4,2,FALSE)</f>
        <v>53.594891, 9.981069</v>
      </c>
      <c r="F65" t="s">
        <v>13</v>
      </c>
      <c r="G65">
        <v>10</v>
      </c>
      <c r="H65">
        <v>2</v>
      </c>
      <c r="I65">
        <v>3</v>
      </c>
      <c r="J65" t="s">
        <v>37</v>
      </c>
      <c r="K65" t="s">
        <v>31</v>
      </c>
      <c r="L65">
        <f t="shared" si="1"/>
        <v>33</v>
      </c>
      <c r="M65">
        <v>6</v>
      </c>
      <c r="N65">
        <v>5</v>
      </c>
      <c r="O65">
        <v>3</v>
      </c>
      <c r="P65">
        <v>4</v>
      </c>
      <c r="Q65">
        <v>3</v>
      </c>
      <c r="R65">
        <v>10</v>
      </c>
      <c r="S65">
        <v>7</v>
      </c>
      <c r="T65">
        <v>3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</row>
    <row r="66" spans="1:34" x14ac:dyDescent="0.35">
      <c r="A66">
        <v>2022</v>
      </c>
      <c r="B66" s="5">
        <v>44884</v>
      </c>
      <c r="C66">
        <v>22</v>
      </c>
      <c r="D66" t="s">
        <v>55</v>
      </c>
      <c r="E66" t="str">
        <f>VLOOKUP(D66,Sheet2!$I$1:$J$4,2,FALSE)</f>
        <v>53.594891, 9.981069</v>
      </c>
      <c r="F66" t="s">
        <v>13</v>
      </c>
      <c r="G66">
        <v>8</v>
      </c>
      <c r="H66">
        <v>2</v>
      </c>
      <c r="I66">
        <v>3</v>
      </c>
      <c r="J66" t="s">
        <v>36</v>
      </c>
      <c r="K66" t="s">
        <v>31</v>
      </c>
      <c r="L66">
        <f t="shared" si="1"/>
        <v>29</v>
      </c>
      <c r="M66">
        <v>5</v>
      </c>
      <c r="N66">
        <v>5</v>
      </c>
      <c r="O66">
        <v>7</v>
      </c>
      <c r="P66">
        <v>4</v>
      </c>
      <c r="Q66">
        <v>3</v>
      </c>
      <c r="R66">
        <v>4</v>
      </c>
      <c r="S66">
        <v>2</v>
      </c>
      <c r="T66">
        <v>7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</row>
    <row r="67" spans="1:34" x14ac:dyDescent="0.35">
      <c r="A67">
        <v>2022</v>
      </c>
      <c r="B67" s="5">
        <v>44884</v>
      </c>
      <c r="C67">
        <v>22</v>
      </c>
      <c r="D67" t="s">
        <v>55</v>
      </c>
      <c r="E67" t="str">
        <f>VLOOKUP(D67,Sheet2!$I$1:$J$4,2,FALSE)</f>
        <v>53.594891, 9.981069</v>
      </c>
      <c r="F67" t="s">
        <v>11</v>
      </c>
      <c r="G67">
        <v>9</v>
      </c>
      <c r="H67">
        <v>3</v>
      </c>
      <c r="I67">
        <v>2</v>
      </c>
      <c r="J67" t="s">
        <v>32</v>
      </c>
      <c r="K67" t="s">
        <v>31</v>
      </c>
      <c r="L67">
        <f t="shared" si="1"/>
        <v>33</v>
      </c>
      <c r="M67">
        <v>5</v>
      </c>
      <c r="N67">
        <v>5</v>
      </c>
      <c r="O67">
        <v>9</v>
      </c>
      <c r="P67">
        <v>5</v>
      </c>
      <c r="Q67">
        <v>2</v>
      </c>
      <c r="R67">
        <v>4</v>
      </c>
      <c r="S67">
        <v>2</v>
      </c>
      <c r="T67">
        <v>9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</row>
    <row r="68" spans="1:34" x14ac:dyDescent="0.35">
      <c r="A68">
        <v>2022</v>
      </c>
      <c r="B68" s="5">
        <v>44884</v>
      </c>
      <c r="C68">
        <v>22</v>
      </c>
      <c r="D68" t="s">
        <v>55</v>
      </c>
      <c r="E68" t="str">
        <f>VLOOKUP(D68,Sheet2!$I$1:$J$4,2,FALSE)</f>
        <v>53.594891, 9.981069</v>
      </c>
      <c r="F68" t="s">
        <v>12</v>
      </c>
      <c r="G68">
        <v>13</v>
      </c>
      <c r="H68">
        <v>6</v>
      </c>
      <c r="I68">
        <v>1</v>
      </c>
      <c r="J68" t="s">
        <v>37</v>
      </c>
      <c r="K68" t="s">
        <v>31</v>
      </c>
      <c r="L68">
        <f t="shared" si="1"/>
        <v>32</v>
      </c>
      <c r="M68">
        <v>4</v>
      </c>
      <c r="N68">
        <v>4</v>
      </c>
      <c r="O68">
        <v>8</v>
      </c>
      <c r="P68">
        <v>0</v>
      </c>
      <c r="Q68">
        <v>8</v>
      </c>
      <c r="R68">
        <v>3</v>
      </c>
      <c r="S68">
        <v>2</v>
      </c>
      <c r="T68">
        <v>8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35">
      <c r="A69">
        <v>2022</v>
      </c>
      <c r="B69" s="5">
        <v>44884</v>
      </c>
      <c r="C69">
        <v>23</v>
      </c>
      <c r="D69" t="s">
        <v>55</v>
      </c>
      <c r="E69" t="str">
        <f>VLOOKUP(D69,Sheet2!$I$1:$J$4,2,FALSE)</f>
        <v>53.594891, 9.981069</v>
      </c>
      <c r="F69" t="s">
        <v>12</v>
      </c>
      <c r="G69">
        <v>7</v>
      </c>
      <c r="H69">
        <v>1</v>
      </c>
      <c r="I69">
        <v>3</v>
      </c>
      <c r="J69" t="s">
        <v>36</v>
      </c>
      <c r="K69" t="s">
        <v>31</v>
      </c>
      <c r="L69">
        <f t="shared" si="1"/>
        <v>30</v>
      </c>
      <c r="M69">
        <v>5</v>
      </c>
      <c r="N69">
        <v>4</v>
      </c>
      <c r="O69">
        <v>9</v>
      </c>
      <c r="P69">
        <v>3</v>
      </c>
      <c r="Q69">
        <v>0</v>
      </c>
      <c r="R69">
        <v>4</v>
      </c>
      <c r="S69">
        <v>5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35">
      <c r="A70">
        <v>2022</v>
      </c>
      <c r="B70" s="5">
        <v>44884</v>
      </c>
      <c r="C70">
        <v>23</v>
      </c>
      <c r="D70" t="s">
        <v>55</v>
      </c>
      <c r="E70" t="str">
        <f>VLOOKUP(D70,Sheet2!$I$1:$J$4,2,FALSE)</f>
        <v>53.594891, 9.981069</v>
      </c>
      <c r="F70" t="s">
        <v>11</v>
      </c>
      <c r="G70">
        <v>9</v>
      </c>
      <c r="H70">
        <v>2</v>
      </c>
      <c r="I70">
        <v>2</v>
      </c>
      <c r="J70" t="s">
        <v>32</v>
      </c>
      <c r="K70" t="s">
        <v>31</v>
      </c>
      <c r="L70">
        <f t="shared" si="1"/>
        <v>36</v>
      </c>
      <c r="M70">
        <v>6</v>
      </c>
      <c r="N70">
        <v>4</v>
      </c>
      <c r="O70">
        <v>8</v>
      </c>
      <c r="P70">
        <v>0</v>
      </c>
      <c r="Q70">
        <v>8</v>
      </c>
      <c r="R70">
        <v>5</v>
      </c>
      <c r="S70">
        <v>3</v>
      </c>
      <c r="T70">
        <v>4</v>
      </c>
      <c r="U70">
        <v>0</v>
      </c>
      <c r="V70">
        <v>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</row>
    <row r="71" spans="1:34" x14ac:dyDescent="0.35">
      <c r="A71">
        <v>2022</v>
      </c>
      <c r="B71" s="5">
        <v>44884</v>
      </c>
      <c r="C71">
        <v>23</v>
      </c>
      <c r="D71" t="s">
        <v>55</v>
      </c>
      <c r="E71" t="str">
        <f>VLOOKUP(D71,Sheet2!$I$1:$J$4,2,FALSE)</f>
        <v>53.594891, 9.981069</v>
      </c>
      <c r="F71" t="s">
        <v>13</v>
      </c>
      <c r="G71">
        <v>14</v>
      </c>
      <c r="H71">
        <v>8</v>
      </c>
      <c r="I71">
        <v>1</v>
      </c>
      <c r="J71" t="s">
        <v>37</v>
      </c>
      <c r="K71" t="s">
        <v>31</v>
      </c>
      <c r="L71">
        <f t="shared" si="1"/>
        <v>33</v>
      </c>
      <c r="M71">
        <v>6</v>
      </c>
      <c r="N71">
        <v>5</v>
      </c>
      <c r="O71">
        <v>4</v>
      </c>
      <c r="P71">
        <v>8</v>
      </c>
      <c r="Q71">
        <v>5</v>
      </c>
      <c r="R71">
        <v>4</v>
      </c>
      <c r="S71">
        <v>3</v>
      </c>
      <c r="T71">
        <v>4</v>
      </c>
      <c r="U71">
        <v>0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</row>
    <row r="72" spans="1:34" x14ac:dyDescent="0.35">
      <c r="A72">
        <v>2022</v>
      </c>
      <c r="B72" s="5">
        <v>44884</v>
      </c>
      <c r="C72">
        <v>24</v>
      </c>
      <c r="D72" t="s">
        <v>55</v>
      </c>
      <c r="E72" t="str">
        <f>VLOOKUP(D72,Sheet2!$I$1:$J$4,2,FALSE)</f>
        <v>53.594891, 9.981069</v>
      </c>
      <c r="F72" t="s">
        <v>13</v>
      </c>
      <c r="G72">
        <v>6</v>
      </c>
      <c r="H72">
        <v>0</v>
      </c>
      <c r="I72">
        <v>3</v>
      </c>
      <c r="J72" t="s">
        <v>36</v>
      </c>
      <c r="K72" t="s">
        <v>31</v>
      </c>
      <c r="L72">
        <f t="shared" si="1"/>
        <v>33</v>
      </c>
      <c r="M72">
        <v>6</v>
      </c>
      <c r="N72">
        <v>5</v>
      </c>
      <c r="O72">
        <v>3</v>
      </c>
      <c r="P72">
        <v>4</v>
      </c>
      <c r="Q72">
        <v>5</v>
      </c>
      <c r="R72">
        <v>8</v>
      </c>
      <c r="S72">
        <v>5</v>
      </c>
      <c r="T72">
        <v>3</v>
      </c>
      <c r="U72">
        <v>0</v>
      </c>
      <c r="V72">
        <v>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</row>
    <row r="73" spans="1:34" x14ac:dyDescent="0.35">
      <c r="A73">
        <v>2022</v>
      </c>
      <c r="B73" s="5">
        <v>44884</v>
      </c>
      <c r="C73">
        <v>24</v>
      </c>
      <c r="D73" t="s">
        <v>55</v>
      </c>
      <c r="E73" t="str">
        <f>VLOOKUP(D73,Sheet2!$I$1:$J$4,2,FALSE)</f>
        <v>53.594891, 9.981069</v>
      </c>
      <c r="F73" t="s">
        <v>12</v>
      </c>
      <c r="G73">
        <v>10</v>
      </c>
      <c r="H73">
        <v>3</v>
      </c>
      <c r="I73">
        <v>2</v>
      </c>
      <c r="J73" t="s">
        <v>32</v>
      </c>
      <c r="K73" t="s">
        <v>31</v>
      </c>
      <c r="L73">
        <f t="shared" si="1"/>
        <v>30</v>
      </c>
      <c r="M73">
        <v>6</v>
      </c>
      <c r="N73">
        <v>4</v>
      </c>
      <c r="O73">
        <v>3</v>
      </c>
      <c r="P73">
        <v>0</v>
      </c>
      <c r="Q73">
        <v>5</v>
      </c>
      <c r="R73">
        <v>8</v>
      </c>
      <c r="S73">
        <v>7</v>
      </c>
      <c r="T73">
        <v>0</v>
      </c>
      <c r="U73">
        <v>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35">
      <c r="A74">
        <v>2022</v>
      </c>
      <c r="B74" s="5">
        <v>44884</v>
      </c>
      <c r="C74">
        <v>24</v>
      </c>
      <c r="D74" t="s">
        <v>55</v>
      </c>
      <c r="E74" t="str">
        <f>VLOOKUP(D74,Sheet2!$I$1:$J$4,2,FALSE)</f>
        <v>53.594891, 9.981069</v>
      </c>
      <c r="F74" t="s">
        <v>11</v>
      </c>
      <c r="G74">
        <v>13</v>
      </c>
      <c r="H74">
        <v>7</v>
      </c>
      <c r="I74">
        <v>1</v>
      </c>
      <c r="J74" t="s">
        <v>37</v>
      </c>
      <c r="K74" t="s">
        <v>31</v>
      </c>
      <c r="L74">
        <f t="shared" si="1"/>
        <v>32</v>
      </c>
      <c r="M74">
        <v>6</v>
      </c>
      <c r="N74">
        <v>4</v>
      </c>
      <c r="O74">
        <v>5</v>
      </c>
      <c r="P74">
        <v>0</v>
      </c>
      <c r="Q74">
        <v>7</v>
      </c>
      <c r="R74">
        <v>4</v>
      </c>
      <c r="S74">
        <v>5</v>
      </c>
      <c r="T74">
        <v>2</v>
      </c>
      <c r="U74">
        <v>5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</row>
    <row r="75" spans="1:34" x14ac:dyDescent="0.35">
      <c r="A75">
        <v>2022</v>
      </c>
      <c r="B75" s="5">
        <v>44884</v>
      </c>
      <c r="C75">
        <v>25</v>
      </c>
      <c r="D75" t="s">
        <v>55</v>
      </c>
      <c r="E75" t="str">
        <f>VLOOKUP(D75,Sheet2!$I$1:$J$4,2,FALSE)</f>
        <v>53.594891, 9.981069</v>
      </c>
      <c r="F75" t="s">
        <v>11</v>
      </c>
      <c r="G75">
        <v>9</v>
      </c>
      <c r="H75">
        <v>2</v>
      </c>
      <c r="I75">
        <v>2</v>
      </c>
      <c r="J75" t="s">
        <v>36</v>
      </c>
      <c r="K75" t="s">
        <v>32</v>
      </c>
      <c r="L75">
        <f t="shared" si="1"/>
        <v>29</v>
      </c>
      <c r="M75">
        <v>5</v>
      </c>
      <c r="N75">
        <v>5</v>
      </c>
      <c r="O75">
        <v>3</v>
      </c>
      <c r="P75">
        <v>4</v>
      </c>
      <c r="Q75">
        <v>5</v>
      </c>
      <c r="R75">
        <v>5</v>
      </c>
      <c r="S75">
        <v>4</v>
      </c>
      <c r="T75">
        <v>3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</row>
    <row r="76" spans="1:34" x14ac:dyDescent="0.35">
      <c r="A76">
        <v>2022</v>
      </c>
      <c r="B76" s="5">
        <v>44884</v>
      </c>
      <c r="C76">
        <v>25</v>
      </c>
      <c r="D76" t="s">
        <v>55</v>
      </c>
      <c r="E76" t="str">
        <f>VLOOKUP(D76,Sheet2!$I$1:$J$4,2,FALSE)</f>
        <v>53.594891, 9.981069</v>
      </c>
      <c r="F76" t="s">
        <v>12</v>
      </c>
      <c r="G76">
        <v>13</v>
      </c>
      <c r="H76">
        <v>4</v>
      </c>
      <c r="I76">
        <v>1</v>
      </c>
      <c r="J76" t="s">
        <v>32</v>
      </c>
      <c r="K76" t="s">
        <v>32</v>
      </c>
      <c r="L76">
        <f t="shared" si="1"/>
        <v>30</v>
      </c>
      <c r="M76">
        <v>5</v>
      </c>
      <c r="N76">
        <v>4</v>
      </c>
      <c r="O76">
        <v>8</v>
      </c>
      <c r="P76">
        <v>4</v>
      </c>
      <c r="Q76">
        <v>5</v>
      </c>
      <c r="R76">
        <v>5</v>
      </c>
      <c r="S76">
        <v>0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35">
      <c r="A77">
        <v>2022</v>
      </c>
      <c r="B77" s="5">
        <v>44884</v>
      </c>
      <c r="C77">
        <v>25</v>
      </c>
      <c r="D77" t="s">
        <v>55</v>
      </c>
      <c r="E77" t="str">
        <f>VLOOKUP(D77,Sheet2!$I$1:$J$4,2,FALSE)</f>
        <v>53.594891, 9.981069</v>
      </c>
      <c r="F77" t="s">
        <v>13</v>
      </c>
      <c r="G77">
        <v>7</v>
      </c>
      <c r="H77">
        <v>1</v>
      </c>
      <c r="I77">
        <v>3</v>
      </c>
      <c r="J77" t="s">
        <v>37</v>
      </c>
      <c r="K77" t="s">
        <v>32</v>
      </c>
      <c r="L77">
        <f t="shared" si="1"/>
        <v>32</v>
      </c>
      <c r="M77">
        <v>4</v>
      </c>
      <c r="N77">
        <v>4</v>
      </c>
      <c r="O77">
        <v>4</v>
      </c>
      <c r="P77">
        <v>16</v>
      </c>
      <c r="Q77">
        <v>5</v>
      </c>
      <c r="R77">
        <v>0</v>
      </c>
      <c r="S77">
        <v>3</v>
      </c>
      <c r="T77">
        <v>4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35">
      <c r="A78">
        <v>2022</v>
      </c>
      <c r="B78" s="5">
        <v>44924</v>
      </c>
      <c r="C78">
        <v>26</v>
      </c>
      <c r="D78" t="s">
        <v>46</v>
      </c>
      <c r="E78" t="str">
        <f>VLOOKUP(D78,Sheet2!$I$1:$J$4,2,FALSE)</f>
        <v>54.491864, 9.030382</v>
      </c>
      <c r="F78" t="s">
        <v>13</v>
      </c>
      <c r="G78">
        <v>11</v>
      </c>
      <c r="H78">
        <v>4</v>
      </c>
      <c r="I78">
        <v>2</v>
      </c>
      <c r="J78" t="s">
        <v>36</v>
      </c>
      <c r="K78" t="s">
        <v>31</v>
      </c>
      <c r="L78">
        <f t="shared" si="1"/>
        <v>28</v>
      </c>
      <c r="M78">
        <v>5</v>
      </c>
      <c r="N78">
        <v>5</v>
      </c>
      <c r="O78">
        <v>3</v>
      </c>
      <c r="P78">
        <v>6</v>
      </c>
      <c r="Q78">
        <v>5</v>
      </c>
      <c r="R78">
        <v>3</v>
      </c>
      <c r="S78">
        <v>6</v>
      </c>
      <c r="T78">
        <v>3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</row>
    <row r="79" spans="1:34" x14ac:dyDescent="0.35">
      <c r="A79">
        <v>2022</v>
      </c>
      <c r="B79" s="5">
        <v>44924</v>
      </c>
      <c r="C79">
        <v>26</v>
      </c>
      <c r="D79" t="s">
        <v>46</v>
      </c>
      <c r="E79" t="str">
        <f>VLOOKUP(D79,Sheet2!$I$1:$J$4,2,FALSE)</f>
        <v>54.491864, 9.030382</v>
      </c>
      <c r="F79" t="s">
        <v>12</v>
      </c>
      <c r="G79">
        <v>13</v>
      </c>
      <c r="H79">
        <v>4</v>
      </c>
      <c r="I79">
        <v>1</v>
      </c>
      <c r="J79" t="s">
        <v>32</v>
      </c>
      <c r="K79" t="s">
        <v>31</v>
      </c>
      <c r="L79">
        <f t="shared" si="1"/>
        <v>36</v>
      </c>
      <c r="M79">
        <v>3</v>
      </c>
      <c r="N79">
        <v>5</v>
      </c>
      <c r="O79">
        <v>4</v>
      </c>
      <c r="P79">
        <v>11</v>
      </c>
      <c r="Q79">
        <v>5</v>
      </c>
      <c r="R79">
        <v>6</v>
      </c>
      <c r="S79">
        <v>5</v>
      </c>
      <c r="T79">
        <v>0</v>
      </c>
      <c r="U79">
        <v>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</row>
    <row r="80" spans="1:34" x14ac:dyDescent="0.35">
      <c r="A80">
        <v>2022</v>
      </c>
      <c r="B80" s="5">
        <v>44924</v>
      </c>
      <c r="C80">
        <v>26</v>
      </c>
      <c r="D80" t="s">
        <v>46</v>
      </c>
      <c r="E80" t="str">
        <f>VLOOKUP(D80,Sheet2!$I$1:$J$4,2,FALSE)</f>
        <v>54.491864, 9.030382</v>
      </c>
      <c r="F80" t="s">
        <v>11</v>
      </c>
      <c r="G80">
        <v>8</v>
      </c>
      <c r="H80">
        <v>0</v>
      </c>
      <c r="I80">
        <v>3</v>
      </c>
      <c r="J80" t="s">
        <v>37</v>
      </c>
      <c r="K80" t="s">
        <v>31</v>
      </c>
      <c r="L80">
        <f t="shared" si="1"/>
        <v>31</v>
      </c>
      <c r="M80">
        <v>6</v>
      </c>
      <c r="N80">
        <v>5</v>
      </c>
      <c r="O80">
        <v>2</v>
      </c>
      <c r="P80">
        <v>4</v>
      </c>
      <c r="Q80">
        <v>2</v>
      </c>
      <c r="R80">
        <v>11</v>
      </c>
      <c r="S80">
        <v>5</v>
      </c>
      <c r="T80">
        <v>0</v>
      </c>
      <c r="U80">
        <v>5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35">
      <c r="A81">
        <v>2022</v>
      </c>
      <c r="B81" s="5">
        <v>44924</v>
      </c>
      <c r="C81">
        <v>27</v>
      </c>
      <c r="D81" t="s">
        <v>46</v>
      </c>
      <c r="E81" t="str">
        <f>VLOOKUP(D81,Sheet2!$I$1:$J$4,2,FALSE)</f>
        <v>54.491864, 9.030382</v>
      </c>
      <c r="F81" t="s">
        <v>11</v>
      </c>
      <c r="G81">
        <v>8</v>
      </c>
      <c r="H81">
        <v>1</v>
      </c>
      <c r="I81">
        <v>2</v>
      </c>
      <c r="J81" t="s">
        <v>36</v>
      </c>
      <c r="K81" t="s">
        <v>31</v>
      </c>
      <c r="L81">
        <f t="shared" si="1"/>
        <v>0</v>
      </c>
    </row>
    <row r="82" spans="1:34" x14ac:dyDescent="0.35">
      <c r="A82">
        <v>2022</v>
      </c>
      <c r="B82" s="5">
        <v>44924</v>
      </c>
      <c r="C82">
        <v>27</v>
      </c>
      <c r="D82" t="s">
        <v>46</v>
      </c>
      <c r="E82" t="str">
        <f>VLOOKUP(D82,Sheet2!$I$1:$J$4,2,FALSE)</f>
        <v>54.491864, 9.030382</v>
      </c>
      <c r="F82" t="s">
        <v>13</v>
      </c>
      <c r="G82">
        <v>5</v>
      </c>
      <c r="H82">
        <v>0</v>
      </c>
      <c r="I82">
        <v>3</v>
      </c>
      <c r="J82" t="s">
        <v>32</v>
      </c>
      <c r="K82" t="s">
        <v>31</v>
      </c>
      <c r="L82">
        <f t="shared" si="1"/>
        <v>0</v>
      </c>
    </row>
    <row r="83" spans="1:34" x14ac:dyDescent="0.35">
      <c r="A83">
        <v>2022</v>
      </c>
      <c r="B83" s="5">
        <v>44924</v>
      </c>
      <c r="C83">
        <v>27</v>
      </c>
      <c r="D83" t="s">
        <v>46</v>
      </c>
      <c r="E83" t="str">
        <f>VLOOKUP(D83,Sheet2!$I$1:$J$4,2,FALSE)</f>
        <v>54.491864, 9.030382</v>
      </c>
      <c r="F83" t="s">
        <v>12</v>
      </c>
      <c r="G83">
        <v>14</v>
      </c>
      <c r="H83">
        <v>5</v>
      </c>
      <c r="I83">
        <v>1</v>
      </c>
      <c r="J83" t="s">
        <v>37</v>
      </c>
      <c r="K83" t="s">
        <v>31</v>
      </c>
      <c r="L83">
        <f t="shared" si="1"/>
        <v>0</v>
      </c>
    </row>
    <row r="84" spans="1:34" x14ac:dyDescent="0.35">
      <c r="A84">
        <v>2022</v>
      </c>
      <c r="B84" s="5">
        <v>44924</v>
      </c>
      <c r="C84">
        <v>28</v>
      </c>
      <c r="D84" t="s">
        <v>46</v>
      </c>
      <c r="E84" t="str">
        <f>VLOOKUP(D84,Sheet2!$I$1:$J$4,2,FALSE)</f>
        <v>54.491864, 9.030382</v>
      </c>
      <c r="F84" t="s">
        <v>13</v>
      </c>
      <c r="G84">
        <v>7</v>
      </c>
      <c r="H84">
        <v>0</v>
      </c>
      <c r="I84">
        <v>3</v>
      </c>
      <c r="J84" t="s">
        <v>36</v>
      </c>
      <c r="K84" t="s">
        <v>31</v>
      </c>
      <c r="L84">
        <f t="shared" si="1"/>
        <v>30</v>
      </c>
      <c r="M84">
        <v>5</v>
      </c>
      <c r="N84">
        <v>5</v>
      </c>
      <c r="O84">
        <v>5</v>
      </c>
      <c r="P84">
        <v>3</v>
      </c>
      <c r="Q84">
        <v>3</v>
      </c>
      <c r="R84">
        <v>12</v>
      </c>
      <c r="S84">
        <v>2</v>
      </c>
      <c r="T84">
        <v>0</v>
      </c>
      <c r="U84">
        <v>2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</row>
    <row r="85" spans="1:34" x14ac:dyDescent="0.35">
      <c r="A85">
        <v>2022</v>
      </c>
      <c r="B85" s="5">
        <v>44924</v>
      </c>
      <c r="C85">
        <v>28</v>
      </c>
      <c r="D85" t="s">
        <v>46</v>
      </c>
      <c r="E85" t="str">
        <f>VLOOKUP(D85,Sheet2!$I$1:$J$4,2,FALSE)</f>
        <v>54.491864, 9.030382</v>
      </c>
      <c r="F85" t="s">
        <v>11</v>
      </c>
      <c r="G85">
        <v>13</v>
      </c>
      <c r="H85">
        <v>6</v>
      </c>
      <c r="I85">
        <v>1</v>
      </c>
      <c r="J85" t="s">
        <v>32</v>
      </c>
      <c r="K85" t="s">
        <v>31</v>
      </c>
      <c r="L85">
        <f t="shared" si="1"/>
        <v>32</v>
      </c>
      <c r="M85">
        <v>6</v>
      </c>
      <c r="N85">
        <v>5</v>
      </c>
      <c r="O85">
        <v>5</v>
      </c>
      <c r="P85">
        <v>3</v>
      </c>
      <c r="Q85">
        <v>6</v>
      </c>
      <c r="R85">
        <v>4</v>
      </c>
      <c r="S85">
        <v>4</v>
      </c>
      <c r="T85">
        <v>5</v>
      </c>
      <c r="U85">
        <v>4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</row>
    <row r="86" spans="1:34" x14ac:dyDescent="0.35">
      <c r="A86">
        <v>2022</v>
      </c>
      <c r="B86" s="5">
        <v>44924</v>
      </c>
      <c r="C86">
        <v>28</v>
      </c>
      <c r="D86" t="s">
        <v>46</v>
      </c>
      <c r="E86" t="str">
        <f>VLOOKUP(D86,Sheet2!$I$1:$J$4,2,FALSE)</f>
        <v>54.491864, 9.030382</v>
      </c>
      <c r="F86" t="s">
        <v>12</v>
      </c>
      <c r="G86">
        <v>10</v>
      </c>
      <c r="H86">
        <v>4</v>
      </c>
      <c r="I86">
        <v>2</v>
      </c>
      <c r="J86" t="s">
        <v>37</v>
      </c>
      <c r="K86" t="s">
        <v>31</v>
      </c>
      <c r="L86">
        <f t="shared" si="1"/>
        <v>32</v>
      </c>
      <c r="M86">
        <v>5</v>
      </c>
      <c r="N86">
        <v>5</v>
      </c>
      <c r="O86">
        <v>7</v>
      </c>
      <c r="P86">
        <v>3</v>
      </c>
      <c r="Q86">
        <v>3</v>
      </c>
      <c r="R86">
        <v>8</v>
      </c>
      <c r="S86">
        <v>3</v>
      </c>
      <c r="T86">
        <v>5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</row>
    <row r="87" spans="1:34" x14ac:dyDescent="0.35">
      <c r="A87">
        <v>2022</v>
      </c>
      <c r="B87" s="5">
        <v>44924</v>
      </c>
      <c r="C87">
        <v>29</v>
      </c>
      <c r="D87" t="s">
        <v>46</v>
      </c>
      <c r="E87" t="str">
        <f>VLOOKUP(D87,Sheet2!$I$1:$J$4,2,FALSE)</f>
        <v>54.491864, 9.030382</v>
      </c>
      <c r="F87" t="s">
        <v>12</v>
      </c>
      <c r="G87">
        <v>8</v>
      </c>
      <c r="H87">
        <v>0</v>
      </c>
      <c r="I87">
        <v>3</v>
      </c>
      <c r="J87" t="s">
        <v>36</v>
      </c>
      <c r="K87" t="s">
        <v>31</v>
      </c>
      <c r="L87">
        <f t="shared" si="1"/>
        <v>28</v>
      </c>
      <c r="M87">
        <v>4</v>
      </c>
      <c r="N87">
        <v>4</v>
      </c>
      <c r="O87">
        <v>3</v>
      </c>
      <c r="P87">
        <v>15</v>
      </c>
      <c r="Q87">
        <v>3</v>
      </c>
      <c r="R87">
        <v>0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</row>
    <row r="88" spans="1:34" x14ac:dyDescent="0.35">
      <c r="A88">
        <v>2022</v>
      </c>
      <c r="B88" s="5">
        <v>44924</v>
      </c>
      <c r="C88">
        <v>29</v>
      </c>
      <c r="D88" t="s">
        <v>46</v>
      </c>
      <c r="E88" t="str">
        <f>VLOOKUP(D88,Sheet2!$I$1:$J$4,2,FALSE)</f>
        <v>54.491864, 9.030382</v>
      </c>
      <c r="F88" t="s">
        <v>11</v>
      </c>
      <c r="G88">
        <v>9</v>
      </c>
      <c r="H88">
        <v>4</v>
      </c>
      <c r="I88">
        <v>2</v>
      </c>
      <c r="J88" t="s">
        <v>32</v>
      </c>
      <c r="K88" t="s">
        <v>31</v>
      </c>
      <c r="L88">
        <f t="shared" si="1"/>
        <v>27</v>
      </c>
      <c r="M88">
        <v>6</v>
      </c>
      <c r="N88">
        <v>4</v>
      </c>
      <c r="O88">
        <v>6</v>
      </c>
      <c r="P88">
        <v>5</v>
      </c>
      <c r="Q88">
        <v>0</v>
      </c>
      <c r="R88">
        <v>8</v>
      </c>
      <c r="S88">
        <v>2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</row>
    <row r="89" spans="1:34" x14ac:dyDescent="0.35">
      <c r="A89">
        <v>2022</v>
      </c>
      <c r="B89" s="5">
        <v>44924</v>
      </c>
      <c r="C89">
        <v>29</v>
      </c>
      <c r="D89" t="s">
        <v>46</v>
      </c>
      <c r="E89" t="str">
        <f>VLOOKUP(D89,Sheet2!$I$1:$J$4,2,FALSE)</f>
        <v>54.491864, 9.030382</v>
      </c>
      <c r="F89" t="s">
        <v>13</v>
      </c>
      <c r="G89">
        <v>13</v>
      </c>
      <c r="H89">
        <v>7</v>
      </c>
      <c r="I89">
        <v>1</v>
      </c>
      <c r="J89" t="s">
        <v>37</v>
      </c>
      <c r="K89" t="s">
        <v>31</v>
      </c>
      <c r="L89">
        <f t="shared" si="1"/>
        <v>34</v>
      </c>
      <c r="M89">
        <v>5</v>
      </c>
      <c r="N89">
        <v>4</v>
      </c>
      <c r="O89">
        <v>7</v>
      </c>
      <c r="P89">
        <v>0</v>
      </c>
      <c r="Q89">
        <v>8</v>
      </c>
      <c r="R89">
        <v>4</v>
      </c>
      <c r="S89">
        <v>4</v>
      </c>
      <c r="T89">
        <v>7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</row>
    <row r="90" spans="1:34" x14ac:dyDescent="0.35">
      <c r="A90">
        <v>2022</v>
      </c>
      <c r="B90" s="5">
        <v>44924</v>
      </c>
      <c r="C90">
        <v>30</v>
      </c>
      <c r="D90" t="s">
        <v>46</v>
      </c>
      <c r="E90" t="str">
        <f>VLOOKUP(D90,Sheet2!$I$1:$J$4,2,FALSE)</f>
        <v>54.491864, 9.030382</v>
      </c>
      <c r="F90" t="s">
        <v>11</v>
      </c>
      <c r="G90">
        <v>13</v>
      </c>
      <c r="H90">
        <v>3</v>
      </c>
      <c r="I90">
        <v>1</v>
      </c>
      <c r="J90" t="s">
        <v>36</v>
      </c>
      <c r="K90" t="s">
        <v>31</v>
      </c>
      <c r="L90">
        <f t="shared" si="1"/>
        <v>33</v>
      </c>
      <c r="M90">
        <v>6</v>
      </c>
      <c r="N90">
        <v>5</v>
      </c>
      <c r="O90">
        <v>5</v>
      </c>
      <c r="P90">
        <v>4</v>
      </c>
      <c r="Q90">
        <v>5</v>
      </c>
      <c r="R90">
        <v>4</v>
      </c>
      <c r="S90">
        <v>5</v>
      </c>
      <c r="T90">
        <v>5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0</v>
      </c>
    </row>
    <row r="91" spans="1:34" x14ac:dyDescent="0.35">
      <c r="A91">
        <v>2022</v>
      </c>
      <c r="B91" s="5">
        <v>44924</v>
      </c>
      <c r="C91">
        <v>30</v>
      </c>
      <c r="D91" t="s">
        <v>46</v>
      </c>
      <c r="E91" t="str">
        <f>VLOOKUP(D91,Sheet2!$I$1:$J$4,2,FALSE)</f>
        <v>54.491864, 9.030382</v>
      </c>
      <c r="F91" t="s">
        <v>12</v>
      </c>
      <c r="G91">
        <v>10</v>
      </c>
      <c r="H91">
        <v>4</v>
      </c>
      <c r="I91">
        <v>3</v>
      </c>
      <c r="J91" t="s">
        <v>32</v>
      </c>
      <c r="K91" t="s">
        <v>31</v>
      </c>
      <c r="L91">
        <f t="shared" si="1"/>
        <v>31</v>
      </c>
      <c r="M91">
        <v>6</v>
      </c>
      <c r="N91">
        <v>5</v>
      </c>
      <c r="O91">
        <v>3</v>
      </c>
      <c r="P91">
        <v>8</v>
      </c>
      <c r="Q91">
        <v>8</v>
      </c>
      <c r="R91">
        <v>2</v>
      </c>
      <c r="S91">
        <v>4</v>
      </c>
      <c r="T91">
        <v>3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</row>
    <row r="92" spans="1:34" x14ac:dyDescent="0.35">
      <c r="A92">
        <v>2022</v>
      </c>
      <c r="B92" s="5">
        <v>44924</v>
      </c>
      <c r="C92">
        <v>30</v>
      </c>
      <c r="D92" t="s">
        <v>46</v>
      </c>
      <c r="E92" t="str">
        <f>VLOOKUP(D92,Sheet2!$I$1:$J$4,2,FALSE)</f>
        <v>54.491864, 9.030382</v>
      </c>
      <c r="F92" t="s">
        <v>13</v>
      </c>
      <c r="G92">
        <v>11</v>
      </c>
      <c r="H92">
        <v>4</v>
      </c>
      <c r="I92">
        <v>2</v>
      </c>
      <c r="J92" t="s">
        <v>37</v>
      </c>
      <c r="K92" t="s">
        <v>31</v>
      </c>
      <c r="L92">
        <f t="shared" si="1"/>
        <v>33</v>
      </c>
      <c r="M92">
        <v>6</v>
      </c>
      <c r="N92">
        <v>4</v>
      </c>
      <c r="O92">
        <v>12</v>
      </c>
      <c r="P92">
        <v>0</v>
      </c>
      <c r="Q92">
        <v>3</v>
      </c>
      <c r="R92">
        <v>2</v>
      </c>
      <c r="S92">
        <v>4</v>
      </c>
      <c r="T92">
        <v>12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</row>
    <row r="93" spans="1:34" x14ac:dyDescent="0.35">
      <c r="A93">
        <v>2023</v>
      </c>
      <c r="B93" s="5">
        <v>45020</v>
      </c>
      <c r="C93">
        <v>1</v>
      </c>
      <c r="D93" t="s">
        <v>59</v>
      </c>
      <c r="E93" t="str">
        <f>VLOOKUP(D93,Sheet2!$I$1:$J$4,2,FALSE)</f>
        <v>50.921949, 6.926677</v>
      </c>
      <c r="F93" t="s">
        <v>11</v>
      </c>
      <c r="G93">
        <v>13</v>
      </c>
      <c r="H93">
        <v>4</v>
      </c>
      <c r="I93">
        <v>1</v>
      </c>
      <c r="J93" t="s">
        <v>36</v>
      </c>
      <c r="K93" t="s">
        <v>32</v>
      </c>
      <c r="L93">
        <f t="shared" si="1"/>
        <v>31</v>
      </c>
      <c r="M93">
        <v>6</v>
      </c>
      <c r="N93">
        <v>5</v>
      </c>
      <c r="O93">
        <v>5</v>
      </c>
      <c r="P93">
        <v>13</v>
      </c>
      <c r="Q93">
        <v>3</v>
      </c>
      <c r="R93">
        <v>2</v>
      </c>
      <c r="S93">
        <v>4</v>
      </c>
      <c r="T93">
        <v>0</v>
      </c>
      <c r="U93">
        <v>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</row>
    <row r="94" spans="1:34" x14ac:dyDescent="0.35">
      <c r="A94">
        <v>2023</v>
      </c>
      <c r="B94" s="5">
        <v>45020</v>
      </c>
      <c r="C94">
        <v>1</v>
      </c>
      <c r="D94" t="s">
        <v>59</v>
      </c>
      <c r="E94" t="str">
        <f>VLOOKUP(D94,Sheet2!$I$1:$J$4,2,FALSE)</f>
        <v>50.921949, 6.926677</v>
      </c>
      <c r="F94" t="s">
        <v>12</v>
      </c>
      <c r="G94">
        <v>8</v>
      </c>
      <c r="H94">
        <v>2</v>
      </c>
      <c r="I94">
        <v>2</v>
      </c>
      <c r="J94" t="s">
        <v>32</v>
      </c>
      <c r="K94" t="s">
        <v>32</v>
      </c>
      <c r="L94">
        <f t="shared" si="1"/>
        <v>31</v>
      </c>
      <c r="M94">
        <v>6</v>
      </c>
      <c r="N94">
        <v>5</v>
      </c>
      <c r="O94">
        <v>4</v>
      </c>
      <c r="P94">
        <v>14</v>
      </c>
      <c r="Q94">
        <v>3</v>
      </c>
      <c r="R94">
        <v>6</v>
      </c>
      <c r="S94">
        <v>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</row>
    <row r="95" spans="1:34" x14ac:dyDescent="0.35">
      <c r="A95">
        <v>2023</v>
      </c>
      <c r="B95" s="5">
        <v>45020</v>
      </c>
      <c r="C95">
        <v>1</v>
      </c>
      <c r="D95" t="s">
        <v>59</v>
      </c>
      <c r="E95" t="str">
        <f>VLOOKUP(D95,Sheet2!$I$1:$J$4,2,FALSE)</f>
        <v>50.921949, 6.926677</v>
      </c>
      <c r="F95" t="s">
        <v>13</v>
      </c>
      <c r="G95">
        <v>3</v>
      </c>
      <c r="H95">
        <v>0</v>
      </c>
      <c r="I95">
        <v>3</v>
      </c>
      <c r="J95" t="s">
        <v>37</v>
      </c>
      <c r="K95" t="s">
        <v>32</v>
      </c>
      <c r="L95">
        <f t="shared" si="1"/>
        <v>25</v>
      </c>
      <c r="M95">
        <v>5</v>
      </c>
      <c r="N95">
        <v>4</v>
      </c>
      <c r="O95">
        <v>5</v>
      </c>
      <c r="P95">
        <v>0</v>
      </c>
      <c r="Q95">
        <v>4</v>
      </c>
      <c r="R95">
        <v>8</v>
      </c>
      <c r="S95">
        <v>2</v>
      </c>
      <c r="T95">
        <v>0</v>
      </c>
      <c r="U95">
        <v>2</v>
      </c>
      <c r="V95">
        <v>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</row>
    <row r="96" spans="1:34" x14ac:dyDescent="0.35">
      <c r="A96">
        <v>2023</v>
      </c>
      <c r="B96" s="5">
        <v>45020</v>
      </c>
      <c r="C96">
        <v>2</v>
      </c>
      <c r="D96" t="s">
        <v>59</v>
      </c>
      <c r="E96" t="str">
        <f>VLOOKUP(D96,Sheet2!$I$1:$J$4,2,FALSE)</f>
        <v>50.921949, 6.926677</v>
      </c>
      <c r="F96" t="s">
        <v>12</v>
      </c>
      <c r="G96">
        <v>6</v>
      </c>
      <c r="H96">
        <v>0</v>
      </c>
      <c r="I96">
        <v>3</v>
      </c>
      <c r="J96" t="s">
        <v>36</v>
      </c>
      <c r="K96" t="s">
        <v>32</v>
      </c>
      <c r="L96">
        <f t="shared" si="1"/>
        <v>32</v>
      </c>
      <c r="M96">
        <v>5</v>
      </c>
      <c r="N96">
        <v>3</v>
      </c>
      <c r="O96">
        <v>4</v>
      </c>
      <c r="P96">
        <v>7</v>
      </c>
      <c r="Q96">
        <v>0</v>
      </c>
      <c r="R96">
        <v>21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</row>
    <row r="97" spans="1:34" x14ac:dyDescent="0.35">
      <c r="A97">
        <v>2023</v>
      </c>
      <c r="B97" s="5">
        <v>45020</v>
      </c>
      <c r="C97">
        <v>2</v>
      </c>
      <c r="D97" t="s">
        <v>59</v>
      </c>
      <c r="E97" t="str">
        <f>VLOOKUP(D97,Sheet2!$I$1:$J$4,2,FALSE)</f>
        <v>50.921949, 6.926677</v>
      </c>
      <c r="F97" t="s">
        <v>13</v>
      </c>
      <c r="G97">
        <v>13</v>
      </c>
      <c r="H97">
        <v>5</v>
      </c>
      <c r="I97">
        <v>1</v>
      </c>
      <c r="J97" t="s">
        <v>32</v>
      </c>
      <c r="K97" t="s">
        <v>32</v>
      </c>
      <c r="L97">
        <f t="shared" si="1"/>
        <v>30</v>
      </c>
      <c r="M97">
        <v>6</v>
      </c>
      <c r="N97">
        <v>5</v>
      </c>
      <c r="O97">
        <v>4</v>
      </c>
      <c r="P97">
        <v>4</v>
      </c>
      <c r="Q97">
        <v>5</v>
      </c>
      <c r="R97">
        <v>5</v>
      </c>
      <c r="S97">
        <v>5</v>
      </c>
      <c r="T97">
        <v>0</v>
      </c>
      <c r="U97">
        <v>5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35">
      <c r="A98">
        <v>2023</v>
      </c>
      <c r="B98" s="5">
        <v>45020</v>
      </c>
      <c r="C98">
        <v>2</v>
      </c>
      <c r="D98" t="s">
        <v>59</v>
      </c>
      <c r="E98" t="str">
        <f>VLOOKUP(D98,Sheet2!$I$1:$J$4,2,FALSE)</f>
        <v>50.921949, 6.926677</v>
      </c>
      <c r="F98" t="s">
        <v>11</v>
      </c>
      <c r="G98">
        <v>8</v>
      </c>
      <c r="H98">
        <v>1</v>
      </c>
      <c r="I98">
        <v>2</v>
      </c>
      <c r="J98" t="s">
        <v>37</v>
      </c>
      <c r="K98" t="s">
        <v>32</v>
      </c>
      <c r="L98">
        <f t="shared" si="1"/>
        <v>33</v>
      </c>
      <c r="M98">
        <v>5</v>
      </c>
      <c r="N98">
        <v>4</v>
      </c>
      <c r="O98">
        <v>10</v>
      </c>
      <c r="P98">
        <v>3</v>
      </c>
      <c r="Q98">
        <v>0</v>
      </c>
      <c r="R98">
        <v>4</v>
      </c>
      <c r="S98">
        <v>6</v>
      </c>
      <c r="T98">
        <v>4</v>
      </c>
      <c r="U98">
        <v>6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35">
      <c r="A99">
        <v>2023</v>
      </c>
      <c r="B99" s="5">
        <v>45020</v>
      </c>
      <c r="C99">
        <v>3</v>
      </c>
      <c r="D99" t="s">
        <v>59</v>
      </c>
      <c r="E99" t="str">
        <f>VLOOKUP(D99,Sheet2!$I$1:$J$4,2,FALSE)</f>
        <v>50.921949, 6.926677</v>
      </c>
      <c r="F99" t="s">
        <v>13</v>
      </c>
      <c r="G99">
        <v>5</v>
      </c>
      <c r="H99">
        <v>0</v>
      </c>
      <c r="I99">
        <v>3</v>
      </c>
      <c r="J99" t="s">
        <v>36</v>
      </c>
      <c r="K99" t="s">
        <v>31</v>
      </c>
      <c r="L99">
        <f t="shared" si="1"/>
        <v>30</v>
      </c>
      <c r="M99">
        <v>6</v>
      </c>
      <c r="N99">
        <v>5</v>
      </c>
      <c r="O99">
        <v>3</v>
      </c>
      <c r="P99">
        <v>4</v>
      </c>
      <c r="Q99">
        <v>5</v>
      </c>
      <c r="R99">
        <v>8</v>
      </c>
      <c r="S99">
        <v>5</v>
      </c>
      <c r="T99">
        <v>0</v>
      </c>
      <c r="U99">
        <v>5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35">
      <c r="A100">
        <v>2023</v>
      </c>
      <c r="B100" s="5">
        <v>45020</v>
      </c>
      <c r="C100">
        <v>3</v>
      </c>
      <c r="D100" t="s">
        <v>59</v>
      </c>
      <c r="E100" t="str">
        <f>VLOOKUP(D100,Sheet2!$I$1:$J$4,2,FALSE)</f>
        <v>50.921949, 6.926677</v>
      </c>
      <c r="F100" t="s">
        <v>11</v>
      </c>
      <c r="G100">
        <v>13</v>
      </c>
      <c r="H100">
        <v>4</v>
      </c>
      <c r="I100">
        <v>1</v>
      </c>
      <c r="J100" t="s">
        <v>32</v>
      </c>
      <c r="K100" t="s">
        <v>31</v>
      </c>
      <c r="L100">
        <f t="shared" si="1"/>
        <v>30</v>
      </c>
      <c r="M100">
        <v>5</v>
      </c>
      <c r="N100">
        <v>5</v>
      </c>
      <c r="O100">
        <v>4</v>
      </c>
      <c r="P100">
        <v>4</v>
      </c>
      <c r="Q100">
        <v>3</v>
      </c>
      <c r="R100">
        <v>11</v>
      </c>
      <c r="S100">
        <v>5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</row>
    <row r="101" spans="1:34" x14ac:dyDescent="0.35">
      <c r="A101">
        <v>2023</v>
      </c>
      <c r="B101" s="5">
        <v>45020</v>
      </c>
      <c r="C101">
        <v>3</v>
      </c>
      <c r="D101" t="s">
        <v>59</v>
      </c>
      <c r="E101" t="str">
        <f>VLOOKUP(D101,Sheet2!$I$1:$J$4,2,FALSE)</f>
        <v>50.921949, 6.926677</v>
      </c>
      <c r="F101" t="s">
        <v>12</v>
      </c>
      <c r="G101">
        <v>7</v>
      </c>
      <c r="H101">
        <v>1</v>
      </c>
      <c r="I101">
        <v>2</v>
      </c>
      <c r="J101" t="s">
        <v>37</v>
      </c>
      <c r="K101" t="s">
        <v>31</v>
      </c>
      <c r="L101">
        <f t="shared" si="1"/>
        <v>37</v>
      </c>
      <c r="M101">
        <v>4</v>
      </c>
      <c r="N101">
        <v>4</v>
      </c>
      <c r="O101">
        <v>0</v>
      </c>
      <c r="P101">
        <v>10</v>
      </c>
      <c r="Q101">
        <v>3</v>
      </c>
      <c r="R101">
        <v>12</v>
      </c>
      <c r="S101">
        <v>9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</row>
    <row r="102" spans="1:34" x14ac:dyDescent="0.35">
      <c r="A102">
        <v>2023</v>
      </c>
      <c r="B102" s="5">
        <v>45020</v>
      </c>
      <c r="C102">
        <v>4</v>
      </c>
      <c r="D102" t="s">
        <v>59</v>
      </c>
      <c r="E102" t="str">
        <f>VLOOKUP(D102,Sheet2!$I$1:$J$4,2,FALSE)</f>
        <v>50.921949, 6.926677</v>
      </c>
      <c r="F102" t="s">
        <v>11</v>
      </c>
      <c r="G102">
        <v>8</v>
      </c>
      <c r="H102">
        <v>1</v>
      </c>
      <c r="I102">
        <v>2</v>
      </c>
      <c r="J102" t="s">
        <v>36</v>
      </c>
      <c r="K102" t="s">
        <v>31</v>
      </c>
      <c r="L102">
        <f t="shared" si="1"/>
        <v>33</v>
      </c>
      <c r="M102">
        <v>6</v>
      </c>
      <c r="N102">
        <v>4</v>
      </c>
      <c r="O102">
        <v>3</v>
      </c>
      <c r="P102">
        <v>0</v>
      </c>
      <c r="Q102">
        <v>10</v>
      </c>
      <c r="R102">
        <v>4</v>
      </c>
      <c r="S102">
        <v>8</v>
      </c>
      <c r="T102">
        <v>3</v>
      </c>
      <c r="U102">
        <v>0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1</v>
      </c>
    </row>
    <row r="103" spans="1:34" x14ac:dyDescent="0.35">
      <c r="A103">
        <v>2023</v>
      </c>
      <c r="B103" s="5">
        <v>45020</v>
      </c>
      <c r="C103">
        <v>4</v>
      </c>
      <c r="D103" t="s">
        <v>59</v>
      </c>
      <c r="E103" t="str">
        <f>VLOOKUP(D103,Sheet2!$I$1:$J$4,2,FALSE)</f>
        <v>50.921949, 6.926677</v>
      </c>
      <c r="F103" t="s">
        <v>13</v>
      </c>
      <c r="G103">
        <v>6</v>
      </c>
      <c r="H103">
        <v>0</v>
      </c>
      <c r="I103">
        <v>3</v>
      </c>
      <c r="J103" t="s">
        <v>32</v>
      </c>
      <c r="K103" t="s">
        <v>31</v>
      </c>
      <c r="L103">
        <f t="shared" si="1"/>
        <v>34</v>
      </c>
      <c r="M103">
        <v>4</v>
      </c>
      <c r="N103">
        <v>4</v>
      </c>
      <c r="O103">
        <v>7</v>
      </c>
      <c r="P103">
        <v>0</v>
      </c>
      <c r="Q103">
        <v>5</v>
      </c>
      <c r="R103">
        <v>11</v>
      </c>
      <c r="S103">
        <v>4</v>
      </c>
      <c r="T103">
        <v>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35">
      <c r="A104">
        <v>2023</v>
      </c>
      <c r="B104" s="5">
        <v>45020</v>
      </c>
      <c r="C104">
        <v>4</v>
      </c>
      <c r="D104" t="s">
        <v>59</v>
      </c>
      <c r="E104" t="str">
        <f>VLOOKUP(D104,Sheet2!$I$1:$J$4,2,FALSE)</f>
        <v>50.921949, 6.926677</v>
      </c>
      <c r="F104" t="s">
        <v>12</v>
      </c>
      <c r="G104">
        <v>13</v>
      </c>
      <c r="H104">
        <v>5</v>
      </c>
      <c r="I104">
        <v>1</v>
      </c>
      <c r="J104" t="s">
        <v>37</v>
      </c>
      <c r="K104" t="s">
        <v>31</v>
      </c>
      <c r="L104">
        <f t="shared" si="1"/>
        <v>34</v>
      </c>
      <c r="M104">
        <v>5</v>
      </c>
      <c r="N104">
        <v>3</v>
      </c>
      <c r="O104">
        <v>7</v>
      </c>
      <c r="P104">
        <v>10</v>
      </c>
      <c r="Q104">
        <v>5</v>
      </c>
      <c r="R104">
        <v>0</v>
      </c>
      <c r="S104">
        <v>0</v>
      </c>
      <c r="T104">
        <v>7</v>
      </c>
      <c r="U104">
        <v>0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</row>
    <row r="105" spans="1:34" x14ac:dyDescent="0.35">
      <c r="A105">
        <v>2023</v>
      </c>
      <c r="B105" s="5">
        <v>45020</v>
      </c>
      <c r="C105">
        <v>5</v>
      </c>
      <c r="D105" t="s">
        <v>59</v>
      </c>
      <c r="E105" t="str">
        <f>VLOOKUP(D105,Sheet2!$I$1:$J$4,2,FALSE)</f>
        <v>50.921949, 6.926677</v>
      </c>
      <c r="F105" t="s">
        <v>12</v>
      </c>
      <c r="G105">
        <v>8</v>
      </c>
      <c r="H105">
        <v>2</v>
      </c>
      <c r="I105">
        <v>3</v>
      </c>
      <c r="J105" t="s">
        <v>36</v>
      </c>
      <c r="K105" t="s">
        <v>32</v>
      </c>
      <c r="L105">
        <f t="shared" si="1"/>
        <v>32</v>
      </c>
      <c r="M105">
        <v>6</v>
      </c>
      <c r="N105">
        <v>4</v>
      </c>
      <c r="O105">
        <v>8</v>
      </c>
      <c r="P105">
        <v>3</v>
      </c>
      <c r="Q105">
        <v>0</v>
      </c>
      <c r="R105">
        <v>14</v>
      </c>
      <c r="S105">
        <v>2</v>
      </c>
      <c r="T105">
        <v>3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x14ac:dyDescent="0.35">
      <c r="A106">
        <v>2023</v>
      </c>
      <c r="B106" s="5">
        <v>45020</v>
      </c>
      <c r="C106">
        <v>5</v>
      </c>
      <c r="D106" t="s">
        <v>59</v>
      </c>
      <c r="E106" t="str">
        <f>VLOOKUP(D106,Sheet2!$I$1:$J$4,2,FALSE)</f>
        <v>50.921949, 6.926677</v>
      </c>
      <c r="F106" t="s">
        <v>13</v>
      </c>
      <c r="G106">
        <v>13</v>
      </c>
      <c r="H106">
        <v>5</v>
      </c>
      <c r="I106">
        <v>1</v>
      </c>
      <c r="J106" t="s">
        <v>32</v>
      </c>
      <c r="K106" t="s">
        <v>32</v>
      </c>
      <c r="L106">
        <f t="shared" si="1"/>
        <v>33</v>
      </c>
      <c r="M106">
        <v>5</v>
      </c>
      <c r="N106">
        <v>5</v>
      </c>
      <c r="O106">
        <v>4</v>
      </c>
      <c r="P106">
        <v>5</v>
      </c>
      <c r="Q106">
        <v>2</v>
      </c>
      <c r="R106">
        <v>10</v>
      </c>
      <c r="S106">
        <v>4</v>
      </c>
      <c r="T106">
        <v>4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1</v>
      </c>
    </row>
    <row r="107" spans="1:34" x14ac:dyDescent="0.35">
      <c r="A107">
        <v>2023</v>
      </c>
      <c r="B107" s="5">
        <v>45020</v>
      </c>
      <c r="C107">
        <v>5</v>
      </c>
      <c r="D107" t="s">
        <v>59</v>
      </c>
      <c r="E107" t="str">
        <f>VLOOKUP(D107,Sheet2!$I$1:$J$4,2,FALSE)</f>
        <v>50.921949, 6.926677</v>
      </c>
      <c r="F107" t="s">
        <v>11</v>
      </c>
      <c r="G107">
        <v>11</v>
      </c>
      <c r="H107">
        <v>3</v>
      </c>
      <c r="I107">
        <v>2</v>
      </c>
      <c r="J107" t="s">
        <v>37</v>
      </c>
      <c r="K107" t="s">
        <v>32</v>
      </c>
      <c r="L107">
        <f t="shared" si="1"/>
        <v>29</v>
      </c>
      <c r="M107">
        <v>6</v>
      </c>
      <c r="N107">
        <v>5</v>
      </c>
      <c r="O107">
        <v>6</v>
      </c>
      <c r="P107">
        <v>3</v>
      </c>
      <c r="Q107">
        <v>4</v>
      </c>
      <c r="R107">
        <v>4</v>
      </c>
      <c r="S107">
        <v>2</v>
      </c>
      <c r="T107">
        <v>6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35">
      <c r="A108">
        <v>2023</v>
      </c>
      <c r="B108" s="5">
        <v>45020</v>
      </c>
      <c r="C108">
        <v>6</v>
      </c>
      <c r="D108" t="s">
        <v>59</v>
      </c>
      <c r="E108" t="str">
        <f>VLOOKUP(D108,Sheet2!$I$1:$J$4,2,FALSE)</f>
        <v>50.921949, 6.926677</v>
      </c>
      <c r="F108" t="s">
        <v>11</v>
      </c>
      <c r="G108">
        <v>5</v>
      </c>
      <c r="H108">
        <v>0</v>
      </c>
      <c r="I108">
        <v>3</v>
      </c>
      <c r="J108" t="s">
        <v>36</v>
      </c>
      <c r="K108" t="s">
        <v>32</v>
      </c>
      <c r="L108">
        <f t="shared" si="1"/>
        <v>31</v>
      </c>
      <c r="M108">
        <v>5</v>
      </c>
      <c r="N108">
        <v>4</v>
      </c>
      <c r="O108">
        <v>10</v>
      </c>
      <c r="P108">
        <v>3</v>
      </c>
      <c r="Q108">
        <v>0</v>
      </c>
      <c r="R108">
        <v>8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35">
      <c r="A109">
        <v>2023</v>
      </c>
      <c r="B109" s="5">
        <v>45020</v>
      </c>
      <c r="C109">
        <v>6</v>
      </c>
      <c r="D109" t="s">
        <v>59</v>
      </c>
      <c r="E109" t="str">
        <f>VLOOKUP(D109,Sheet2!$I$1:$J$4,2,FALSE)</f>
        <v>50.921949, 6.926677</v>
      </c>
      <c r="F109" t="s">
        <v>12</v>
      </c>
      <c r="G109">
        <v>6</v>
      </c>
      <c r="H109">
        <v>1</v>
      </c>
      <c r="I109">
        <v>2</v>
      </c>
      <c r="J109" t="s">
        <v>32</v>
      </c>
      <c r="K109" t="s">
        <v>32</v>
      </c>
      <c r="L109">
        <f t="shared" ref="L109:L119" si="2">SUM(O109:V109)</f>
        <v>31</v>
      </c>
      <c r="M109">
        <v>4</v>
      </c>
      <c r="N109">
        <v>4</v>
      </c>
      <c r="O109">
        <v>7</v>
      </c>
      <c r="P109">
        <v>6</v>
      </c>
      <c r="Q109">
        <v>4</v>
      </c>
      <c r="R109">
        <v>8</v>
      </c>
      <c r="S109">
        <v>0</v>
      </c>
      <c r="T109">
        <v>2</v>
      </c>
      <c r="U109">
        <v>0</v>
      </c>
      <c r="V109">
        <v>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</row>
    <row r="110" spans="1:34" x14ac:dyDescent="0.35">
      <c r="A110">
        <v>2023</v>
      </c>
      <c r="B110" s="5">
        <v>45020</v>
      </c>
      <c r="C110">
        <v>6</v>
      </c>
      <c r="D110" t="s">
        <v>59</v>
      </c>
      <c r="E110" t="str">
        <f>VLOOKUP(D110,Sheet2!$I$1:$J$4,2,FALSE)</f>
        <v>50.921949, 6.926677</v>
      </c>
      <c r="F110" t="s">
        <v>13</v>
      </c>
      <c r="G110">
        <v>6</v>
      </c>
      <c r="H110">
        <v>7</v>
      </c>
      <c r="I110">
        <v>1</v>
      </c>
      <c r="J110" t="s">
        <v>37</v>
      </c>
      <c r="K110" t="s">
        <v>32</v>
      </c>
      <c r="L110">
        <f t="shared" si="2"/>
        <v>34</v>
      </c>
      <c r="M110">
        <v>6</v>
      </c>
      <c r="N110">
        <v>4</v>
      </c>
      <c r="O110">
        <v>3</v>
      </c>
      <c r="P110">
        <v>0</v>
      </c>
      <c r="Q110">
        <v>14</v>
      </c>
      <c r="R110">
        <v>8</v>
      </c>
      <c r="S110">
        <v>2</v>
      </c>
      <c r="T110">
        <v>0</v>
      </c>
      <c r="U110">
        <v>2</v>
      </c>
      <c r="V110">
        <v>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35">
      <c r="A111">
        <v>2023</v>
      </c>
      <c r="B111" s="5">
        <v>45020</v>
      </c>
      <c r="C111">
        <v>7</v>
      </c>
      <c r="D111" t="s">
        <v>59</v>
      </c>
      <c r="E111" t="str">
        <f>VLOOKUP(D111,Sheet2!$I$1:$J$4,2,FALSE)</f>
        <v>50.921949, 6.926677</v>
      </c>
      <c r="F111" t="s">
        <v>12</v>
      </c>
      <c r="G111">
        <v>5</v>
      </c>
      <c r="H111">
        <v>1</v>
      </c>
      <c r="I111">
        <v>3</v>
      </c>
      <c r="J111" t="s">
        <v>36</v>
      </c>
      <c r="K111" t="s">
        <v>31</v>
      </c>
      <c r="L111">
        <f t="shared" si="2"/>
        <v>33</v>
      </c>
      <c r="M111">
        <v>4</v>
      </c>
      <c r="N111">
        <v>5</v>
      </c>
      <c r="O111">
        <v>9</v>
      </c>
      <c r="P111">
        <v>4</v>
      </c>
      <c r="Q111">
        <v>1</v>
      </c>
      <c r="R111">
        <v>10</v>
      </c>
      <c r="S111">
        <v>4</v>
      </c>
      <c r="T111">
        <v>4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</row>
    <row r="112" spans="1:34" x14ac:dyDescent="0.35">
      <c r="A112">
        <v>2023</v>
      </c>
      <c r="B112" s="5">
        <v>45020</v>
      </c>
      <c r="C112">
        <v>7</v>
      </c>
      <c r="D112" t="s">
        <v>59</v>
      </c>
      <c r="E112" t="str">
        <f>VLOOKUP(D112,Sheet2!$I$1:$J$4,2,FALSE)</f>
        <v>50.921949, 6.926677</v>
      </c>
      <c r="F112" t="s">
        <v>13</v>
      </c>
      <c r="G112">
        <v>7</v>
      </c>
      <c r="H112">
        <v>2</v>
      </c>
      <c r="I112">
        <v>2</v>
      </c>
      <c r="J112" t="s">
        <v>32</v>
      </c>
      <c r="K112" t="s">
        <v>31</v>
      </c>
      <c r="L112">
        <f t="shared" si="2"/>
        <v>30</v>
      </c>
      <c r="M112">
        <v>6</v>
      </c>
      <c r="N112">
        <v>5</v>
      </c>
      <c r="O112">
        <v>9</v>
      </c>
      <c r="P112">
        <v>4</v>
      </c>
      <c r="Q112">
        <v>3</v>
      </c>
      <c r="R112">
        <v>3</v>
      </c>
      <c r="S112">
        <v>4</v>
      </c>
      <c r="T112">
        <v>4</v>
      </c>
      <c r="U112">
        <v>0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35">
      <c r="A113">
        <v>2023</v>
      </c>
      <c r="B113" s="5">
        <v>45020</v>
      </c>
      <c r="C113">
        <v>7</v>
      </c>
      <c r="D113" t="s">
        <v>59</v>
      </c>
      <c r="E113" t="str">
        <f>VLOOKUP(D113,Sheet2!$I$1:$J$4,2,FALSE)</f>
        <v>50.921949, 6.926677</v>
      </c>
      <c r="F113" t="s">
        <v>11</v>
      </c>
      <c r="G113">
        <v>13</v>
      </c>
      <c r="H113">
        <v>8</v>
      </c>
      <c r="I113">
        <v>1</v>
      </c>
      <c r="J113" t="s">
        <v>37</v>
      </c>
      <c r="K113" t="s">
        <v>31</v>
      </c>
      <c r="L113">
        <f t="shared" si="2"/>
        <v>33</v>
      </c>
      <c r="M113">
        <v>6</v>
      </c>
      <c r="N113">
        <v>5</v>
      </c>
      <c r="O113">
        <v>5</v>
      </c>
      <c r="P113">
        <v>2</v>
      </c>
      <c r="Q113">
        <v>5</v>
      </c>
      <c r="R113">
        <v>10</v>
      </c>
      <c r="S113">
        <v>4</v>
      </c>
      <c r="T113">
        <v>0</v>
      </c>
      <c r="U113">
        <v>4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</row>
    <row r="114" spans="1:34" x14ac:dyDescent="0.35">
      <c r="A114">
        <v>2023</v>
      </c>
      <c r="B114" s="5">
        <v>45020</v>
      </c>
      <c r="C114">
        <v>8</v>
      </c>
      <c r="D114" t="s">
        <v>59</v>
      </c>
      <c r="E114" t="str">
        <f>VLOOKUP(D114,Sheet2!$I$1:$J$4,2,FALSE)</f>
        <v>50.921949, 6.926677</v>
      </c>
      <c r="F114" t="s">
        <v>11</v>
      </c>
      <c r="G114">
        <v>8</v>
      </c>
      <c r="H114">
        <v>3</v>
      </c>
      <c r="I114">
        <v>2</v>
      </c>
      <c r="J114" t="s">
        <v>36</v>
      </c>
      <c r="K114" t="s">
        <v>31</v>
      </c>
      <c r="L114">
        <f t="shared" si="2"/>
        <v>36</v>
      </c>
      <c r="M114">
        <v>4</v>
      </c>
      <c r="N114">
        <v>4</v>
      </c>
      <c r="O114">
        <v>9</v>
      </c>
      <c r="P114">
        <v>3</v>
      </c>
      <c r="Q114">
        <v>0</v>
      </c>
      <c r="R114">
        <v>4</v>
      </c>
      <c r="S114">
        <v>8</v>
      </c>
      <c r="T114">
        <v>9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1</v>
      </c>
    </row>
    <row r="115" spans="1:34" x14ac:dyDescent="0.35">
      <c r="A115">
        <v>2023</v>
      </c>
      <c r="B115" s="5">
        <v>45020</v>
      </c>
      <c r="C115">
        <v>8</v>
      </c>
      <c r="D115" t="s">
        <v>59</v>
      </c>
      <c r="E115" t="str">
        <f>VLOOKUP(D115,Sheet2!$I$1:$J$4,2,FALSE)</f>
        <v>50.921949, 6.926677</v>
      </c>
      <c r="F115" t="s">
        <v>12</v>
      </c>
      <c r="G115">
        <v>13</v>
      </c>
      <c r="H115">
        <v>6</v>
      </c>
      <c r="I115">
        <v>1</v>
      </c>
      <c r="J115" t="s">
        <v>32</v>
      </c>
      <c r="K115" t="s">
        <v>31</v>
      </c>
      <c r="L115">
        <f t="shared" si="2"/>
        <v>33</v>
      </c>
      <c r="M115">
        <v>4</v>
      </c>
      <c r="N115">
        <v>4</v>
      </c>
      <c r="O115">
        <v>5</v>
      </c>
      <c r="P115">
        <v>4</v>
      </c>
      <c r="Q115">
        <v>9</v>
      </c>
      <c r="R115">
        <v>0</v>
      </c>
      <c r="S115">
        <v>5</v>
      </c>
      <c r="T115">
        <v>1</v>
      </c>
      <c r="U115">
        <v>0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</row>
    <row r="116" spans="1:34" x14ac:dyDescent="0.35">
      <c r="A116">
        <v>2023</v>
      </c>
      <c r="B116" s="5">
        <v>45020</v>
      </c>
      <c r="C116">
        <v>8</v>
      </c>
      <c r="D116" t="s">
        <v>59</v>
      </c>
      <c r="E116" t="str">
        <f>VLOOKUP(D116,Sheet2!$I$1:$J$4,2,FALSE)</f>
        <v>50.921949, 6.926677</v>
      </c>
      <c r="F116" t="s">
        <v>13</v>
      </c>
      <c r="G116">
        <v>6</v>
      </c>
      <c r="H116">
        <v>1</v>
      </c>
      <c r="I116">
        <v>3</v>
      </c>
      <c r="J116" t="s">
        <v>37</v>
      </c>
      <c r="K116" t="s">
        <v>31</v>
      </c>
      <c r="L116">
        <f t="shared" si="2"/>
        <v>30</v>
      </c>
      <c r="M116">
        <v>3</v>
      </c>
      <c r="N116">
        <v>5</v>
      </c>
      <c r="O116">
        <v>5</v>
      </c>
      <c r="P116">
        <v>2</v>
      </c>
      <c r="Q116">
        <v>6</v>
      </c>
      <c r="R116">
        <v>4</v>
      </c>
      <c r="S116">
        <v>5</v>
      </c>
      <c r="T116">
        <v>5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</row>
    <row r="117" spans="1:34" x14ac:dyDescent="0.35">
      <c r="A117">
        <v>2023</v>
      </c>
      <c r="B117" s="5">
        <v>45026</v>
      </c>
      <c r="C117">
        <v>9</v>
      </c>
      <c r="D117" t="s">
        <v>46</v>
      </c>
      <c r="E117" t="str">
        <f>VLOOKUP(D117,Sheet2!$I$1:$J$4,2,FALSE)</f>
        <v>54.491864, 9.030382</v>
      </c>
      <c r="F117" t="s">
        <v>11</v>
      </c>
      <c r="G117">
        <v>13</v>
      </c>
      <c r="H117">
        <v>5</v>
      </c>
      <c r="I117">
        <v>1</v>
      </c>
      <c r="J117" t="s">
        <v>37</v>
      </c>
      <c r="K117" t="s">
        <v>32</v>
      </c>
      <c r="L117">
        <f t="shared" si="2"/>
        <v>32</v>
      </c>
      <c r="M117">
        <v>5</v>
      </c>
      <c r="N117">
        <v>4</v>
      </c>
      <c r="O117">
        <v>2</v>
      </c>
      <c r="P117">
        <v>0</v>
      </c>
      <c r="Q117">
        <v>5</v>
      </c>
      <c r="R117">
        <v>14</v>
      </c>
      <c r="S117">
        <v>7</v>
      </c>
      <c r="T117">
        <v>0</v>
      </c>
      <c r="U117">
        <v>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</row>
    <row r="118" spans="1:34" x14ac:dyDescent="0.35">
      <c r="A118">
        <v>2023</v>
      </c>
      <c r="B118" s="5">
        <v>45026</v>
      </c>
      <c r="C118">
        <v>9</v>
      </c>
      <c r="D118" t="s">
        <v>46</v>
      </c>
      <c r="E118" t="str">
        <f>VLOOKUP(D118,Sheet2!$I$1:$J$4,2,FALSE)</f>
        <v>54.491864, 9.030382</v>
      </c>
      <c r="F118" t="s">
        <v>12</v>
      </c>
      <c r="G118">
        <v>9</v>
      </c>
      <c r="H118">
        <v>2</v>
      </c>
      <c r="I118">
        <v>2</v>
      </c>
      <c r="J118" t="s">
        <v>36</v>
      </c>
      <c r="K118" t="s">
        <v>32</v>
      </c>
      <c r="L118">
        <f t="shared" si="2"/>
        <v>29</v>
      </c>
      <c r="M118">
        <v>6</v>
      </c>
      <c r="N118">
        <v>4</v>
      </c>
      <c r="O118">
        <v>5</v>
      </c>
      <c r="P118">
        <v>10</v>
      </c>
      <c r="Q118">
        <v>4</v>
      </c>
      <c r="R118">
        <v>0</v>
      </c>
      <c r="S118">
        <v>4</v>
      </c>
      <c r="T118">
        <v>2</v>
      </c>
      <c r="U118">
        <v>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</row>
    <row r="119" spans="1:34" x14ac:dyDescent="0.35">
      <c r="A119">
        <v>2023</v>
      </c>
      <c r="B119" s="5">
        <v>45026</v>
      </c>
      <c r="C119">
        <v>9</v>
      </c>
      <c r="D119" t="s">
        <v>46</v>
      </c>
      <c r="E119" t="str">
        <f>VLOOKUP(D119,Sheet2!$I$1:$J$4,2,FALSE)</f>
        <v>54.491864, 9.030382</v>
      </c>
      <c r="F119" t="s">
        <v>13</v>
      </c>
      <c r="G119">
        <v>8</v>
      </c>
      <c r="H119">
        <v>4</v>
      </c>
      <c r="I119">
        <v>3</v>
      </c>
      <c r="J119" t="s">
        <v>32</v>
      </c>
      <c r="K119" t="s">
        <v>32</v>
      </c>
      <c r="L119">
        <f t="shared" si="2"/>
        <v>30</v>
      </c>
      <c r="M119">
        <v>5</v>
      </c>
      <c r="N119">
        <v>4</v>
      </c>
      <c r="O119">
        <v>0</v>
      </c>
      <c r="P119">
        <v>13</v>
      </c>
      <c r="Q119">
        <v>8</v>
      </c>
      <c r="R119">
        <v>2</v>
      </c>
      <c r="S119">
        <v>2</v>
      </c>
      <c r="T119">
        <v>0</v>
      </c>
      <c r="U119">
        <v>2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35">
      <c r="A120">
        <v>2023</v>
      </c>
      <c r="B120" s="5">
        <v>45026</v>
      </c>
      <c r="C120">
        <v>10</v>
      </c>
      <c r="D120" t="s">
        <v>46</v>
      </c>
      <c r="E120" t="str">
        <f>VLOOKUP(D120,Sheet2!$I$1:$J$4,2,FALSE)</f>
        <v>54.491864, 9.030382</v>
      </c>
      <c r="F120" t="s">
        <v>12</v>
      </c>
      <c r="G120">
        <v>13</v>
      </c>
      <c r="H120">
        <v>5</v>
      </c>
      <c r="I120">
        <v>1</v>
      </c>
      <c r="J120" t="s">
        <v>36</v>
      </c>
    </row>
    <row r="121" spans="1:34" x14ac:dyDescent="0.35">
      <c r="A121">
        <v>2023</v>
      </c>
      <c r="B121" s="5">
        <v>45026</v>
      </c>
      <c r="C121">
        <v>10</v>
      </c>
      <c r="D121" t="s">
        <v>46</v>
      </c>
      <c r="E121" t="str">
        <f>VLOOKUP(D121,Sheet2!$I$1:$J$4,2,FALSE)</f>
        <v>54.491864, 9.030382</v>
      </c>
      <c r="F121" t="s">
        <v>13</v>
      </c>
      <c r="G121">
        <v>5</v>
      </c>
      <c r="H121">
        <v>0</v>
      </c>
      <c r="I121">
        <v>3</v>
      </c>
      <c r="J121" t="s">
        <v>32</v>
      </c>
    </row>
    <row r="122" spans="1:34" x14ac:dyDescent="0.35">
      <c r="A122">
        <v>2023</v>
      </c>
      <c r="B122" s="5">
        <v>45026</v>
      </c>
      <c r="C122">
        <v>10</v>
      </c>
      <c r="D122" t="s">
        <v>46</v>
      </c>
      <c r="E122" t="str">
        <f>VLOOKUP(D122,Sheet2!$I$1:$J$4,2,FALSE)</f>
        <v>54.491864, 9.030382</v>
      </c>
      <c r="F122" t="s">
        <v>11</v>
      </c>
      <c r="G122">
        <v>7</v>
      </c>
      <c r="H122">
        <v>2</v>
      </c>
      <c r="I122">
        <v>2</v>
      </c>
      <c r="J122" t="s">
        <v>37</v>
      </c>
    </row>
    <row r="123" spans="1:34" x14ac:dyDescent="0.35">
      <c r="A123">
        <v>2023</v>
      </c>
      <c r="B123" s="5">
        <v>45026</v>
      </c>
      <c r="C123">
        <v>11</v>
      </c>
      <c r="D123" t="s">
        <v>46</v>
      </c>
      <c r="E123" t="str">
        <f>VLOOKUP(D123,Sheet2!$I$1:$J$4,2,FALSE)</f>
        <v>54.491864, 9.030382</v>
      </c>
      <c r="F123" t="s">
        <v>11</v>
      </c>
      <c r="G123">
        <v>6</v>
      </c>
      <c r="H123">
        <v>0</v>
      </c>
      <c r="I123">
        <v>3</v>
      </c>
      <c r="J123" t="s">
        <v>36</v>
      </c>
      <c r="K123" t="s">
        <v>31</v>
      </c>
      <c r="L123">
        <f t="shared" ref="L123:L186" si="3">SUM(O123:V123)</f>
        <v>34</v>
      </c>
      <c r="M123">
        <v>5</v>
      </c>
      <c r="N123">
        <v>5</v>
      </c>
      <c r="O123">
        <v>5</v>
      </c>
      <c r="P123">
        <v>16</v>
      </c>
      <c r="Q123">
        <v>3</v>
      </c>
      <c r="R123">
        <v>3</v>
      </c>
      <c r="S123">
        <v>4</v>
      </c>
      <c r="T123">
        <v>0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</row>
    <row r="124" spans="1:34" x14ac:dyDescent="0.35">
      <c r="A124">
        <v>2023</v>
      </c>
      <c r="B124" s="5">
        <v>45026</v>
      </c>
      <c r="C124">
        <v>11</v>
      </c>
      <c r="D124" t="s">
        <v>46</v>
      </c>
      <c r="E124" t="str">
        <f>VLOOKUP(D124,Sheet2!$I$1:$J$4,2,FALSE)</f>
        <v>54.491864, 9.030382</v>
      </c>
      <c r="F124" t="s">
        <v>12</v>
      </c>
      <c r="G124">
        <v>14</v>
      </c>
      <c r="H124">
        <v>6</v>
      </c>
      <c r="I124">
        <v>1</v>
      </c>
      <c r="J124" t="s">
        <v>32</v>
      </c>
      <c r="K124" t="s">
        <v>31</v>
      </c>
      <c r="L124">
        <f t="shared" si="3"/>
        <v>32</v>
      </c>
      <c r="M124">
        <v>4</v>
      </c>
      <c r="N124">
        <v>5</v>
      </c>
      <c r="O124">
        <v>3</v>
      </c>
      <c r="P124">
        <v>4</v>
      </c>
      <c r="Q124">
        <v>2</v>
      </c>
      <c r="R124">
        <v>3</v>
      </c>
      <c r="S124">
        <v>10</v>
      </c>
      <c r="T124">
        <v>3</v>
      </c>
      <c r="U124">
        <v>5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35">
      <c r="A125">
        <v>2023</v>
      </c>
      <c r="B125" s="5">
        <v>45026</v>
      </c>
      <c r="C125">
        <v>11</v>
      </c>
      <c r="D125" t="s">
        <v>46</v>
      </c>
      <c r="E125" t="str">
        <f>VLOOKUP(D125,Sheet2!$I$1:$J$4,2,FALSE)</f>
        <v>54.491864, 9.030382</v>
      </c>
      <c r="F125" t="s">
        <v>13</v>
      </c>
      <c r="G125">
        <v>9</v>
      </c>
      <c r="H125">
        <v>2</v>
      </c>
      <c r="I125">
        <v>2</v>
      </c>
      <c r="J125" t="s">
        <v>37</v>
      </c>
      <c r="K125" t="s">
        <v>31</v>
      </c>
      <c r="L125">
        <f t="shared" si="3"/>
        <v>33</v>
      </c>
      <c r="M125">
        <v>5</v>
      </c>
      <c r="N125">
        <v>5</v>
      </c>
      <c r="O125">
        <v>2</v>
      </c>
      <c r="P125">
        <v>4</v>
      </c>
      <c r="Q125">
        <v>7</v>
      </c>
      <c r="R125">
        <v>5</v>
      </c>
      <c r="S125">
        <v>4</v>
      </c>
      <c r="T125">
        <v>0</v>
      </c>
      <c r="U125">
        <v>4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</row>
    <row r="126" spans="1:34" x14ac:dyDescent="0.35">
      <c r="A126">
        <v>2023</v>
      </c>
      <c r="B126" s="5">
        <v>45206</v>
      </c>
      <c r="C126">
        <v>12</v>
      </c>
      <c r="D126" t="s">
        <v>55</v>
      </c>
      <c r="E126" t="str">
        <f>VLOOKUP(D126,Sheet2!$I$1:$J$4,2,FALSE)</f>
        <v>53.594891, 9.981069</v>
      </c>
      <c r="F126" t="s">
        <v>12</v>
      </c>
      <c r="G126">
        <v>9</v>
      </c>
      <c r="H126">
        <v>3</v>
      </c>
      <c r="I126">
        <v>2</v>
      </c>
      <c r="J126" t="s">
        <v>36</v>
      </c>
      <c r="K126" t="s">
        <v>32</v>
      </c>
      <c r="L126">
        <f t="shared" si="3"/>
        <v>30</v>
      </c>
      <c r="M126">
        <v>6</v>
      </c>
      <c r="N126">
        <v>4</v>
      </c>
      <c r="O126">
        <v>3</v>
      </c>
      <c r="P126">
        <v>5</v>
      </c>
      <c r="Q126">
        <v>2</v>
      </c>
      <c r="R126">
        <v>15</v>
      </c>
      <c r="S126">
        <v>0</v>
      </c>
      <c r="T126">
        <v>3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</row>
    <row r="127" spans="1:34" x14ac:dyDescent="0.35">
      <c r="A127">
        <v>2023</v>
      </c>
      <c r="B127" s="5">
        <v>45206</v>
      </c>
      <c r="C127">
        <v>12</v>
      </c>
      <c r="D127" t="s">
        <v>55</v>
      </c>
      <c r="E127" t="str">
        <f>VLOOKUP(D127,Sheet2!$I$1:$J$4,2,FALSE)</f>
        <v>53.594891, 9.981069</v>
      </c>
      <c r="F127" t="s">
        <v>13</v>
      </c>
      <c r="G127">
        <v>7</v>
      </c>
      <c r="H127">
        <v>2</v>
      </c>
      <c r="I127">
        <v>3</v>
      </c>
      <c r="J127" t="s">
        <v>32</v>
      </c>
      <c r="K127" t="s">
        <v>32</v>
      </c>
      <c r="L127">
        <f t="shared" si="3"/>
        <v>31</v>
      </c>
      <c r="M127">
        <v>6</v>
      </c>
      <c r="N127">
        <v>4</v>
      </c>
      <c r="O127">
        <v>0</v>
      </c>
      <c r="P127">
        <v>10</v>
      </c>
      <c r="Q127">
        <v>5</v>
      </c>
      <c r="R127">
        <v>4</v>
      </c>
      <c r="S127">
        <v>7</v>
      </c>
      <c r="T127">
        <v>0</v>
      </c>
      <c r="U127">
        <v>3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</row>
    <row r="128" spans="1:34" x14ac:dyDescent="0.35">
      <c r="A128">
        <v>2023</v>
      </c>
      <c r="B128" s="5">
        <v>45206</v>
      </c>
      <c r="C128">
        <v>12</v>
      </c>
      <c r="D128" t="s">
        <v>55</v>
      </c>
      <c r="E128" t="str">
        <f>VLOOKUP(D128,Sheet2!$I$1:$J$4,2,FALSE)</f>
        <v>53.594891, 9.981069</v>
      </c>
      <c r="F128" t="s">
        <v>11</v>
      </c>
      <c r="G128">
        <v>13</v>
      </c>
      <c r="H128">
        <v>5</v>
      </c>
      <c r="I128">
        <v>1</v>
      </c>
      <c r="J128" t="s">
        <v>37</v>
      </c>
      <c r="K128" t="s">
        <v>32</v>
      </c>
      <c r="L128">
        <f t="shared" si="3"/>
        <v>29</v>
      </c>
      <c r="M128">
        <v>4</v>
      </c>
      <c r="N128">
        <v>5</v>
      </c>
      <c r="O128">
        <v>5</v>
      </c>
      <c r="P128">
        <v>1</v>
      </c>
      <c r="Q128">
        <v>5</v>
      </c>
      <c r="R128">
        <v>5</v>
      </c>
      <c r="S128">
        <v>3</v>
      </c>
      <c r="T128">
        <v>2</v>
      </c>
      <c r="U128">
        <v>3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35">
      <c r="A129">
        <v>2023</v>
      </c>
      <c r="B129" s="5">
        <v>45206</v>
      </c>
      <c r="C129">
        <v>13</v>
      </c>
      <c r="D129" t="s">
        <v>55</v>
      </c>
      <c r="E129" t="str">
        <f>VLOOKUP(D129,Sheet2!$I$1:$J$4,2,FALSE)</f>
        <v>53.594891, 9.981069</v>
      </c>
      <c r="F129" t="s">
        <v>12</v>
      </c>
      <c r="G129">
        <v>13</v>
      </c>
      <c r="H129">
        <v>5</v>
      </c>
      <c r="I129">
        <v>1</v>
      </c>
      <c r="J129" t="s">
        <v>36</v>
      </c>
      <c r="K129" t="s">
        <v>31</v>
      </c>
      <c r="L129">
        <f t="shared" si="3"/>
        <v>31</v>
      </c>
      <c r="M129">
        <v>5</v>
      </c>
      <c r="N129">
        <v>3</v>
      </c>
      <c r="O129">
        <v>6</v>
      </c>
      <c r="P129">
        <v>0</v>
      </c>
      <c r="Q129">
        <v>0</v>
      </c>
      <c r="R129">
        <v>10</v>
      </c>
      <c r="S129">
        <v>9</v>
      </c>
      <c r="T129">
        <v>2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x14ac:dyDescent="0.35">
      <c r="A130">
        <v>2023</v>
      </c>
      <c r="B130" s="5">
        <v>45206</v>
      </c>
      <c r="C130">
        <v>13</v>
      </c>
      <c r="D130" t="s">
        <v>55</v>
      </c>
      <c r="E130" t="str">
        <f>VLOOKUP(D130,Sheet2!$I$1:$J$4,2,FALSE)</f>
        <v>53.594891, 9.981069</v>
      </c>
      <c r="F130" t="s">
        <v>11</v>
      </c>
      <c r="G130">
        <v>9</v>
      </c>
      <c r="H130">
        <v>2</v>
      </c>
      <c r="I130">
        <v>3</v>
      </c>
      <c r="J130" t="s">
        <v>32</v>
      </c>
      <c r="K130" t="s">
        <v>31</v>
      </c>
      <c r="L130">
        <f t="shared" si="3"/>
        <v>34</v>
      </c>
      <c r="M130">
        <v>6</v>
      </c>
      <c r="N130">
        <v>4</v>
      </c>
      <c r="O130">
        <v>0</v>
      </c>
      <c r="P130">
        <v>5</v>
      </c>
      <c r="Q130">
        <v>6</v>
      </c>
      <c r="R130">
        <v>10</v>
      </c>
      <c r="S130">
        <v>7</v>
      </c>
      <c r="T130">
        <v>0</v>
      </c>
      <c r="U130">
        <v>4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</row>
    <row r="131" spans="1:34" x14ac:dyDescent="0.35">
      <c r="A131">
        <v>2023</v>
      </c>
      <c r="B131" s="5">
        <v>45206</v>
      </c>
      <c r="C131">
        <v>13</v>
      </c>
      <c r="D131" t="s">
        <v>55</v>
      </c>
      <c r="E131" t="str">
        <f>VLOOKUP(D131,Sheet2!$I$1:$J$4,2,FALSE)</f>
        <v>53.594891, 9.981069</v>
      </c>
      <c r="F131" t="s">
        <v>13</v>
      </c>
      <c r="G131">
        <v>9</v>
      </c>
      <c r="H131">
        <v>4</v>
      </c>
      <c r="I131">
        <v>2</v>
      </c>
      <c r="J131" t="s">
        <v>37</v>
      </c>
      <c r="K131" t="s">
        <v>31</v>
      </c>
      <c r="L131">
        <f t="shared" si="3"/>
        <v>31</v>
      </c>
      <c r="M131">
        <v>6</v>
      </c>
      <c r="N131">
        <v>5</v>
      </c>
      <c r="O131">
        <v>5</v>
      </c>
      <c r="P131">
        <v>2</v>
      </c>
      <c r="Q131">
        <v>5</v>
      </c>
      <c r="R131">
        <v>6</v>
      </c>
      <c r="S131">
        <v>5</v>
      </c>
      <c r="T131">
        <v>3</v>
      </c>
      <c r="U131">
        <v>0</v>
      </c>
      <c r="V131">
        <v>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</row>
    <row r="132" spans="1:34" x14ac:dyDescent="0.35">
      <c r="A132">
        <v>2023</v>
      </c>
      <c r="B132" s="5">
        <v>45206</v>
      </c>
      <c r="C132">
        <v>14</v>
      </c>
      <c r="D132" t="s">
        <v>55</v>
      </c>
      <c r="E132" t="str">
        <f>VLOOKUP(D132,Sheet2!$I$1:$J$4,2,FALSE)</f>
        <v>53.594891, 9.981069</v>
      </c>
      <c r="F132" t="s">
        <v>11</v>
      </c>
      <c r="G132">
        <v>8</v>
      </c>
      <c r="H132">
        <v>1</v>
      </c>
      <c r="I132">
        <v>2</v>
      </c>
      <c r="J132" t="s">
        <v>36</v>
      </c>
      <c r="K132" t="s">
        <v>32</v>
      </c>
      <c r="L132">
        <f t="shared" si="3"/>
        <v>30</v>
      </c>
      <c r="M132">
        <v>6</v>
      </c>
      <c r="N132">
        <v>4</v>
      </c>
      <c r="O132">
        <v>4</v>
      </c>
      <c r="P132">
        <v>0</v>
      </c>
      <c r="Q132">
        <v>3</v>
      </c>
      <c r="R132">
        <v>13</v>
      </c>
      <c r="S132">
        <v>6</v>
      </c>
      <c r="T132">
        <v>0</v>
      </c>
      <c r="U132">
        <v>1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</row>
    <row r="133" spans="1:34" x14ac:dyDescent="0.35">
      <c r="A133">
        <v>2023</v>
      </c>
      <c r="B133" s="5">
        <v>45206</v>
      </c>
      <c r="C133">
        <v>14</v>
      </c>
      <c r="D133" t="s">
        <v>55</v>
      </c>
      <c r="E133" t="str">
        <f>VLOOKUP(D133,Sheet2!$I$1:$J$4,2,FALSE)</f>
        <v>53.594891, 9.981069</v>
      </c>
      <c r="F133" t="s">
        <v>13</v>
      </c>
      <c r="G133">
        <v>7</v>
      </c>
      <c r="H133">
        <v>1</v>
      </c>
      <c r="I133">
        <v>3</v>
      </c>
      <c r="J133" t="s">
        <v>32</v>
      </c>
      <c r="K133" t="s">
        <v>32</v>
      </c>
      <c r="L133">
        <f t="shared" si="3"/>
        <v>32</v>
      </c>
      <c r="M133">
        <v>6</v>
      </c>
      <c r="N133">
        <v>4</v>
      </c>
      <c r="O133">
        <v>9</v>
      </c>
      <c r="P133">
        <v>5</v>
      </c>
      <c r="Q133">
        <v>5</v>
      </c>
      <c r="R133">
        <v>4</v>
      </c>
      <c r="S133">
        <v>0</v>
      </c>
      <c r="T133">
        <v>5</v>
      </c>
      <c r="U133">
        <v>0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1</v>
      </c>
    </row>
    <row r="134" spans="1:34" x14ac:dyDescent="0.35">
      <c r="A134">
        <v>2023</v>
      </c>
      <c r="B134" s="5">
        <v>45206</v>
      </c>
      <c r="C134">
        <v>14</v>
      </c>
      <c r="D134" t="s">
        <v>55</v>
      </c>
      <c r="E134" t="str">
        <f>VLOOKUP(D134,Sheet2!$I$1:$J$4,2,FALSE)</f>
        <v>53.594891, 9.981069</v>
      </c>
      <c r="F134" t="s">
        <v>12</v>
      </c>
      <c r="G134">
        <v>13</v>
      </c>
      <c r="H134">
        <v>5</v>
      </c>
      <c r="I134">
        <v>1</v>
      </c>
      <c r="J134" t="s">
        <v>37</v>
      </c>
      <c r="K134" t="s">
        <v>32</v>
      </c>
      <c r="L134">
        <f t="shared" si="3"/>
        <v>34</v>
      </c>
      <c r="M134">
        <v>4</v>
      </c>
      <c r="N134">
        <v>4</v>
      </c>
      <c r="O134">
        <v>8</v>
      </c>
      <c r="P134">
        <v>9</v>
      </c>
      <c r="Q134">
        <v>3</v>
      </c>
      <c r="R134">
        <v>3</v>
      </c>
      <c r="S134">
        <v>0</v>
      </c>
      <c r="T134">
        <v>8</v>
      </c>
      <c r="U134">
        <v>0</v>
      </c>
      <c r="V134">
        <v>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</row>
    <row r="135" spans="1:34" x14ac:dyDescent="0.35">
      <c r="A135">
        <v>2023</v>
      </c>
      <c r="B135" s="5">
        <v>45206</v>
      </c>
      <c r="C135">
        <v>15</v>
      </c>
      <c r="D135" t="s">
        <v>55</v>
      </c>
      <c r="E135" t="str">
        <f>VLOOKUP(D135,Sheet2!$I$1:$J$4,2,FALSE)</f>
        <v>53.594891, 9.981069</v>
      </c>
      <c r="F135" t="s">
        <v>13</v>
      </c>
      <c r="G135">
        <v>6</v>
      </c>
      <c r="H135">
        <v>1</v>
      </c>
      <c r="I135">
        <v>2</v>
      </c>
      <c r="J135" t="s">
        <v>36</v>
      </c>
      <c r="K135" t="s">
        <v>32</v>
      </c>
      <c r="L135">
        <f t="shared" si="3"/>
        <v>25</v>
      </c>
      <c r="M135">
        <v>4</v>
      </c>
      <c r="N135">
        <v>3</v>
      </c>
      <c r="O135">
        <v>7</v>
      </c>
      <c r="P135">
        <v>3</v>
      </c>
      <c r="Q135">
        <v>0</v>
      </c>
      <c r="R135">
        <v>8</v>
      </c>
      <c r="S135">
        <v>0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</row>
    <row r="136" spans="1:34" x14ac:dyDescent="0.35">
      <c r="A136">
        <v>2023</v>
      </c>
      <c r="B136" s="5">
        <v>45206</v>
      </c>
      <c r="C136">
        <v>15</v>
      </c>
      <c r="D136" t="s">
        <v>55</v>
      </c>
      <c r="E136" t="str">
        <f>VLOOKUP(D136,Sheet2!$I$1:$J$4,2,FALSE)</f>
        <v>53.594891, 9.981069</v>
      </c>
      <c r="F136" t="s">
        <v>11</v>
      </c>
      <c r="G136">
        <v>13</v>
      </c>
      <c r="H136">
        <v>7</v>
      </c>
      <c r="I136">
        <v>1</v>
      </c>
      <c r="J136" t="s">
        <v>32</v>
      </c>
      <c r="K136" t="s">
        <v>32</v>
      </c>
      <c r="L136">
        <f t="shared" si="3"/>
        <v>31</v>
      </c>
      <c r="M136">
        <v>5</v>
      </c>
      <c r="N136">
        <v>4</v>
      </c>
      <c r="O136">
        <v>0</v>
      </c>
      <c r="P136">
        <v>4</v>
      </c>
      <c r="Q136">
        <v>3</v>
      </c>
      <c r="R136">
        <v>2</v>
      </c>
      <c r="S136">
        <v>12</v>
      </c>
      <c r="T136">
        <v>0</v>
      </c>
      <c r="U136">
        <v>7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1</v>
      </c>
    </row>
    <row r="137" spans="1:34" x14ac:dyDescent="0.35">
      <c r="A137">
        <v>2023</v>
      </c>
      <c r="B137" s="5">
        <v>45206</v>
      </c>
      <c r="C137">
        <v>15</v>
      </c>
      <c r="D137" t="s">
        <v>55</v>
      </c>
      <c r="E137" t="str">
        <f>VLOOKUP(D137,Sheet2!$I$1:$J$4,2,FALSE)</f>
        <v>53.594891, 9.981069</v>
      </c>
      <c r="F137" t="s">
        <v>12</v>
      </c>
      <c r="G137">
        <v>4</v>
      </c>
      <c r="H137">
        <v>0</v>
      </c>
      <c r="I137">
        <v>3</v>
      </c>
      <c r="J137" t="s">
        <v>37</v>
      </c>
      <c r="K137" t="s">
        <v>32</v>
      </c>
      <c r="L137">
        <f t="shared" si="3"/>
        <v>31</v>
      </c>
      <c r="M137">
        <v>6</v>
      </c>
      <c r="N137">
        <v>4</v>
      </c>
      <c r="O137">
        <v>5</v>
      </c>
      <c r="P137">
        <v>4</v>
      </c>
      <c r="Q137">
        <v>7</v>
      </c>
      <c r="R137">
        <v>0</v>
      </c>
      <c r="S137">
        <v>5</v>
      </c>
      <c r="T137">
        <v>3</v>
      </c>
      <c r="U137">
        <v>0</v>
      </c>
      <c r="V137">
        <v>7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x14ac:dyDescent="0.35">
      <c r="A138">
        <v>2023</v>
      </c>
      <c r="B138" s="5">
        <v>45206</v>
      </c>
      <c r="C138">
        <v>16</v>
      </c>
      <c r="D138" t="s">
        <v>55</v>
      </c>
      <c r="E138" t="str">
        <f>VLOOKUP(D138,Sheet2!$I$1:$J$4,2,FALSE)</f>
        <v>53.594891, 9.981069</v>
      </c>
      <c r="F138" t="s">
        <v>12</v>
      </c>
      <c r="G138">
        <v>7</v>
      </c>
      <c r="H138">
        <v>0</v>
      </c>
      <c r="I138">
        <v>3</v>
      </c>
      <c r="J138" t="s">
        <v>36</v>
      </c>
      <c r="K138" t="s">
        <v>32</v>
      </c>
      <c r="L138">
        <f t="shared" si="3"/>
        <v>30</v>
      </c>
      <c r="M138">
        <v>6</v>
      </c>
      <c r="N138">
        <v>4</v>
      </c>
      <c r="O138">
        <v>4</v>
      </c>
      <c r="P138">
        <v>3</v>
      </c>
      <c r="Q138">
        <v>3</v>
      </c>
      <c r="R138">
        <v>20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</row>
    <row r="139" spans="1:34" x14ac:dyDescent="0.35">
      <c r="A139">
        <v>2023</v>
      </c>
      <c r="B139" s="5">
        <v>45206</v>
      </c>
      <c r="C139">
        <v>16</v>
      </c>
      <c r="D139" t="s">
        <v>55</v>
      </c>
      <c r="E139" t="str">
        <f>VLOOKUP(D139,Sheet2!$I$1:$J$4,2,FALSE)</f>
        <v>53.594891, 9.981069</v>
      </c>
      <c r="F139" t="s">
        <v>11</v>
      </c>
      <c r="G139">
        <v>13</v>
      </c>
      <c r="H139">
        <v>6</v>
      </c>
      <c r="I139">
        <v>1</v>
      </c>
      <c r="J139" t="s">
        <v>32</v>
      </c>
      <c r="K139" t="s">
        <v>32</v>
      </c>
      <c r="L139">
        <f t="shared" si="3"/>
        <v>31</v>
      </c>
      <c r="M139">
        <v>6</v>
      </c>
      <c r="N139">
        <v>4</v>
      </c>
      <c r="O139">
        <v>4</v>
      </c>
      <c r="P139">
        <v>3</v>
      </c>
      <c r="Q139">
        <v>9</v>
      </c>
      <c r="R139">
        <v>4</v>
      </c>
      <c r="S139">
        <v>0</v>
      </c>
      <c r="T139">
        <v>4</v>
      </c>
      <c r="U139">
        <v>0</v>
      </c>
      <c r="V139">
        <v>7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35">
      <c r="A140">
        <v>2023</v>
      </c>
      <c r="B140" s="5">
        <v>45206</v>
      </c>
      <c r="C140">
        <v>16</v>
      </c>
      <c r="D140" t="s">
        <v>55</v>
      </c>
      <c r="E140" t="str">
        <f>VLOOKUP(D140,Sheet2!$I$1:$J$4,2,FALSE)</f>
        <v>53.594891, 9.981069</v>
      </c>
      <c r="F140" t="s">
        <v>13</v>
      </c>
      <c r="G140">
        <v>9</v>
      </c>
      <c r="H140">
        <v>1</v>
      </c>
      <c r="I140">
        <v>2</v>
      </c>
      <c r="J140" t="s">
        <v>37</v>
      </c>
      <c r="K140" t="s">
        <v>32</v>
      </c>
      <c r="L140">
        <f t="shared" si="3"/>
        <v>32</v>
      </c>
      <c r="M140">
        <v>5</v>
      </c>
      <c r="N140">
        <v>5</v>
      </c>
      <c r="O140">
        <v>5</v>
      </c>
      <c r="P140">
        <v>3</v>
      </c>
      <c r="Q140">
        <v>5</v>
      </c>
      <c r="R140">
        <v>8</v>
      </c>
      <c r="S140">
        <v>4</v>
      </c>
      <c r="T140">
        <v>5</v>
      </c>
      <c r="U140">
        <v>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1</v>
      </c>
    </row>
    <row r="141" spans="1:34" x14ac:dyDescent="0.35">
      <c r="A141">
        <v>2023</v>
      </c>
      <c r="B141" s="5">
        <v>45206</v>
      </c>
      <c r="C141">
        <v>17</v>
      </c>
      <c r="D141" t="s">
        <v>55</v>
      </c>
      <c r="E141" t="str">
        <f>VLOOKUP(D141,Sheet2!$I$1:$J$4,2,FALSE)</f>
        <v>53.594891, 9.981069</v>
      </c>
      <c r="F141" t="s">
        <v>13</v>
      </c>
      <c r="G141">
        <v>8</v>
      </c>
      <c r="H141">
        <v>1</v>
      </c>
      <c r="I141">
        <v>3</v>
      </c>
      <c r="J141" t="s">
        <v>36</v>
      </c>
      <c r="K141" t="s">
        <v>31</v>
      </c>
      <c r="L141">
        <f t="shared" si="3"/>
        <v>28</v>
      </c>
      <c r="M141">
        <v>5</v>
      </c>
      <c r="N141">
        <v>5</v>
      </c>
      <c r="O141">
        <v>3</v>
      </c>
      <c r="P141">
        <v>4</v>
      </c>
      <c r="Q141">
        <v>2</v>
      </c>
      <c r="R141">
        <v>12</v>
      </c>
      <c r="S141">
        <v>5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x14ac:dyDescent="0.35">
      <c r="A142">
        <v>2023</v>
      </c>
      <c r="B142" s="5">
        <v>45206</v>
      </c>
      <c r="C142">
        <v>17</v>
      </c>
      <c r="D142" t="s">
        <v>55</v>
      </c>
      <c r="E142" t="str">
        <f>VLOOKUP(D142,Sheet2!$I$1:$J$4,2,FALSE)</f>
        <v>53.594891, 9.981069</v>
      </c>
      <c r="F142" t="s">
        <v>11</v>
      </c>
      <c r="G142">
        <v>12</v>
      </c>
      <c r="H142">
        <v>5</v>
      </c>
      <c r="I142">
        <v>2</v>
      </c>
      <c r="J142" t="s">
        <v>32</v>
      </c>
      <c r="K142" t="s">
        <v>31</v>
      </c>
      <c r="L142">
        <f t="shared" si="3"/>
        <v>29</v>
      </c>
      <c r="M142">
        <v>5</v>
      </c>
      <c r="N142">
        <v>4</v>
      </c>
      <c r="O142">
        <v>4</v>
      </c>
      <c r="P142">
        <v>4</v>
      </c>
      <c r="Q142">
        <v>10</v>
      </c>
      <c r="R142">
        <v>6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</row>
    <row r="143" spans="1:34" x14ac:dyDescent="0.35">
      <c r="A143">
        <v>2023</v>
      </c>
      <c r="B143" s="5">
        <v>45206</v>
      </c>
      <c r="C143">
        <v>17</v>
      </c>
      <c r="D143" t="s">
        <v>55</v>
      </c>
      <c r="E143" t="str">
        <f>VLOOKUP(D143,Sheet2!$I$1:$J$4,2,FALSE)</f>
        <v>53.594891, 9.981069</v>
      </c>
      <c r="F143" t="s">
        <v>12</v>
      </c>
      <c r="G143">
        <v>13</v>
      </c>
      <c r="H143">
        <v>5</v>
      </c>
      <c r="I143">
        <v>1</v>
      </c>
      <c r="J143" t="s">
        <v>37</v>
      </c>
      <c r="K143" t="s">
        <v>31</v>
      </c>
      <c r="L143">
        <f t="shared" si="3"/>
        <v>36</v>
      </c>
      <c r="M143">
        <v>6</v>
      </c>
      <c r="N143">
        <v>4</v>
      </c>
      <c r="O143">
        <v>3</v>
      </c>
      <c r="P143">
        <v>0</v>
      </c>
      <c r="Q143">
        <v>5</v>
      </c>
      <c r="R143">
        <v>7</v>
      </c>
      <c r="S143">
        <v>9</v>
      </c>
      <c r="T143">
        <v>3</v>
      </c>
      <c r="U143">
        <v>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35">
      <c r="A144">
        <v>2023</v>
      </c>
      <c r="B144" s="5">
        <v>45289</v>
      </c>
      <c r="C144">
        <v>18</v>
      </c>
      <c r="D144" t="s">
        <v>55</v>
      </c>
      <c r="E144" t="str">
        <f>VLOOKUP(D144,Sheet2!$I$1:$J$4,2,FALSE)</f>
        <v>53.594891, 9.981069</v>
      </c>
      <c r="F144" t="s">
        <v>11</v>
      </c>
      <c r="G144">
        <v>5</v>
      </c>
      <c r="H144">
        <v>0</v>
      </c>
      <c r="I144">
        <v>3</v>
      </c>
      <c r="J144" t="s">
        <v>36</v>
      </c>
      <c r="K144" t="s">
        <v>32</v>
      </c>
      <c r="L144">
        <f t="shared" si="3"/>
        <v>28</v>
      </c>
      <c r="M144">
        <v>5</v>
      </c>
      <c r="N144">
        <v>5</v>
      </c>
      <c r="O144">
        <v>3</v>
      </c>
      <c r="P144">
        <v>10</v>
      </c>
      <c r="Q144">
        <v>5</v>
      </c>
      <c r="R144">
        <v>3</v>
      </c>
      <c r="S144">
        <v>4</v>
      </c>
      <c r="T144">
        <v>3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</row>
    <row r="145" spans="1:34" x14ac:dyDescent="0.35">
      <c r="A145">
        <v>2023</v>
      </c>
      <c r="B145" s="5">
        <v>45289</v>
      </c>
      <c r="C145">
        <v>18</v>
      </c>
      <c r="D145" t="s">
        <v>55</v>
      </c>
      <c r="E145" t="str">
        <f>VLOOKUP(D145,Sheet2!$I$1:$J$4,2,FALSE)</f>
        <v>53.594891, 9.981069</v>
      </c>
      <c r="F145" t="s">
        <v>13</v>
      </c>
      <c r="G145">
        <v>13</v>
      </c>
      <c r="H145">
        <v>8</v>
      </c>
      <c r="I145">
        <v>1</v>
      </c>
      <c r="J145" t="s">
        <v>32</v>
      </c>
      <c r="K145" t="s">
        <v>32</v>
      </c>
      <c r="L145">
        <f t="shared" si="3"/>
        <v>33</v>
      </c>
      <c r="M145">
        <v>5</v>
      </c>
      <c r="N145">
        <v>5</v>
      </c>
      <c r="O145">
        <v>4</v>
      </c>
      <c r="P145">
        <v>4</v>
      </c>
      <c r="Q145">
        <v>5</v>
      </c>
      <c r="R145">
        <v>3</v>
      </c>
      <c r="S145">
        <v>6</v>
      </c>
      <c r="T145">
        <v>4</v>
      </c>
      <c r="U145">
        <v>2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x14ac:dyDescent="0.35">
      <c r="A146">
        <v>2023</v>
      </c>
      <c r="B146" s="5">
        <v>45289</v>
      </c>
      <c r="C146">
        <v>18</v>
      </c>
      <c r="D146" t="s">
        <v>55</v>
      </c>
      <c r="E146" t="str">
        <f>VLOOKUP(D146,Sheet2!$I$1:$J$4,2,FALSE)</f>
        <v>53.594891, 9.981069</v>
      </c>
      <c r="F146" t="s">
        <v>12</v>
      </c>
      <c r="G146">
        <v>9</v>
      </c>
      <c r="H146">
        <v>2</v>
      </c>
      <c r="I146">
        <v>2</v>
      </c>
      <c r="J146" t="s">
        <v>37</v>
      </c>
      <c r="K146" t="s">
        <v>32</v>
      </c>
      <c r="L146">
        <f t="shared" si="3"/>
        <v>34</v>
      </c>
      <c r="M146">
        <v>4</v>
      </c>
      <c r="N146">
        <v>4</v>
      </c>
      <c r="O146">
        <v>9</v>
      </c>
      <c r="P146">
        <v>5</v>
      </c>
      <c r="Q146">
        <v>2</v>
      </c>
      <c r="R146">
        <v>9</v>
      </c>
      <c r="S146">
        <v>0</v>
      </c>
      <c r="T146">
        <v>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</row>
    <row r="147" spans="1:34" x14ac:dyDescent="0.35">
      <c r="A147">
        <v>2023</v>
      </c>
      <c r="B147" s="5">
        <v>45289</v>
      </c>
      <c r="C147">
        <v>19</v>
      </c>
      <c r="D147" t="s">
        <v>55</v>
      </c>
      <c r="E147" t="str">
        <f>VLOOKUP(D147,Sheet2!$I$1:$J$4,2,FALSE)</f>
        <v>53.594891, 9.981069</v>
      </c>
      <c r="F147" t="s">
        <v>12</v>
      </c>
      <c r="G147">
        <v>9</v>
      </c>
      <c r="H147">
        <v>2</v>
      </c>
      <c r="I147">
        <v>2</v>
      </c>
      <c r="J147" t="s">
        <v>36</v>
      </c>
      <c r="K147" t="s">
        <v>32</v>
      </c>
      <c r="L147">
        <f t="shared" si="3"/>
        <v>27</v>
      </c>
      <c r="M147">
        <v>5</v>
      </c>
      <c r="N147">
        <v>5</v>
      </c>
      <c r="O147">
        <v>5</v>
      </c>
      <c r="P147">
        <v>8</v>
      </c>
      <c r="Q147">
        <v>4</v>
      </c>
      <c r="R147">
        <v>4</v>
      </c>
      <c r="S147">
        <v>2</v>
      </c>
      <c r="T147">
        <v>2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35">
      <c r="A148">
        <v>2023</v>
      </c>
      <c r="B148" s="5">
        <v>45289</v>
      </c>
      <c r="C148">
        <v>19</v>
      </c>
      <c r="D148" t="s">
        <v>55</v>
      </c>
      <c r="E148" t="str">
        <f>VLOOKUP(D148,Sheet2!$I$1:$J$4,2,FALSE)</f>
        <v>53.594891, 9.981069</v>
      </c>
      <c r="F148" t="s">
        <v>11</v>
      </c>
      <c r="G148">
        <v>13</v>
      </c>
      <c r="H148">
        <v>7</v>
      </c>
      <c r="I148">
        <v>1</v>
      </c>
      <c r="J148" t="s">
        <v>32</v>
      </c>
      <c r="K148" t="s">
        <v>32</v>
      </c>
      <c r="L148">
        <f t="shared" si="3"/>
        <v>29</v>
      </c>
      <c r="M148">
        <v>5</v>
      </c>
      <c r="N148">
        <v>4</v>
      </c>
      <c r="O148">
        <v>8</v>
      </c>
      <c r="P148">
        <v>4</v>
      </c>
      <c r="Q148">
        <v>3</v>
      </c>
      <c r="R148">
        <v>0</v>
      </c>
      <c r="S148">
        <v>4</v>
      </c>
      <c r="T148">
        <v>8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</row>
    <row r="149" spans="1:34" x14ac:dyDescent="0.35">
      <c r="A149">
        <v>2023</v>
      </c>
      <c r="B149" s="5">
        <v>45289</v>
      </c>
      <c r="C149">
        <v>19</v>
      </c>
      <c r="D149" t="s">
        <v>55</v>
      </c>
      <c r="E149" t="str">
        <f>VLOOKUP(D149,Sheet2!$I$1:$J$4,2,FALSE)</f>
        <v>53.594891, 9.981069</v>
      </c>
      <c r="F149" t="s">
        <v>13</v>
      </c>
      <c r="G149">
        <v>6</v>
      </c>
      <c r="H149">
        <v>1</v>
      </c>
      <c r="I149">
        <v>3</v>
      </c>
      <c r="J149" t="s">
        <v>37</v>
      </c>
      <c r="K149" t="s">
        <v>32</v>
      </c>
      <c r="L149">
        <f t="shared" si="3"/>
        <v>29</v>
      </c>
      <c r="M149">
        <v>5</v>
      </c>
      <c r="N149">
        <v>3</v>
      </c>
      <c r="O149">
        <v>5</v>
      </c>
      <c r="P149">
        <v>13</v>
      </c>
      <c r="Q149">
        <v>8</v>
      </c>
      <c r="R149">
        <v>0</v>
      </c>
      <c r="S149">
        <v>0</v>
      </c>
      <c r="T149">
        <v>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</row>
    <row r="150" spans="1:34" x14ac:dyDescent="0.35">
      <c r="A150">
        <v>2023</v>
      </c>
      <c r="B150" s="5">
        <v>45289</v>
      </c>
      <c r="C150">
        <v>20</v>
      </c>
      <c r="D150" t="s">
        <v>55</v>
      </c>
      <c r="E150" t="str">
        <f>VLOOKUP(D150,Sheet2!$I$1:$J$4,2,FALSE)</f>
        <v>53.594891, 9.981069</v>
      </c>
      <c r="F150" t="s">
        <v>11</v>
      </c>
      <c r="G150">
        <v>13</v>
      </c>
      <c r="H150">
        <v>6</v>
      </c>
      <c r="I150">
        <v>1</v>
      </c>
      <c r="J150" t="s">
        <v>36</v>
      </c>
      <c r="K150" t="s">
        <v>33</v>
      </c>
      <c r="L150">
        <f t="shared" si="3"/>
        <v>30</v>
      </c>
      <c r="M150">
        <v>4</v>
      </c>
      <c r="N150">
        <v>4</v>
      </c>
      <c r="O150">
        <v>5</v>
      </c>
      <c r="P150">
        <v>5</v>
      </c>
      <c r="Q150">
        <v>9</v>
      </c>
      <c r="R150">
        <v>6</v>
      </c>
      <c r="S150">
        <v>0</v>
      </c>
      <c r="T150">
        <v>0</v>
      </c>
      <c r="U150">
        <v>0</v>
      </c>
      <c r="V150">
        <v>5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35">
      <c r="A151">
        <v>2023</v>
      </c>
      <c r="B151" s="5">
        <v>45289</v>
      </c>
      <c r="C151">
        <v>20</v>
      </c>
      <c r="D151" t="s">
        <v>55</v>
      </c>
      <c r="E151" t="str">
        <f>VLOOKUP(D151,Sheet2!$I$1:$J$4,2,FALSE)</f>
        <v>53.594891, 9.981069</v>
      </c>
      <c r="F151" t="s">
        <v>13</v>
      </c>
      <c r="G151">
        <v>8</v>
      </c>
      <c r="H151">
        <v>2</v>
      </c>
      <c r="I151">
        <v>3</v>
      </c>
      <c r="J151" t="s">
        <v>32</v>
      </c>
      <c r="K151" t="s">
        <v>33</v>
      </c>
      <c r="L151">
        <f t="shared" si="3"/>
        <v>35</v>
      </c>
      <c r="M151">
        <v>6</v>
      </c>
      <c r="N151">
        <v>4</v>
      </c>
      <c r="O151">
        <v>0</v>
      </c>
      <c r="P151">
        <v>6</v>
      </c>
      <c r="Q151">
        <v>9</v>
      </c>
      <c r="R151">
        <v>2</v>
      </c>
      <c r="S151">
        <v>9</v>
      </c>
      <c r="T151">
        <v>0</v>
      </c>
      <c r="U151">
        <v>5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</row>
    <row r="152" spans="1:34" x14ac:dyDescent="0.35">
      <c r="A152">
        <v>2023</v>
      </c>
      <c r="B152" s="5">
        <v>45289</v>
      </c>
      <c r="C152">
        <v>20</v>
      </c>
      <c r="D152" t="s">
        <v>55</v>
      </c>
      <c r="E152" t="str">
        <f>VLOOKUP(D152,Sheet2!$I$1:$J$4,2,FALSE)</f>
        <v>53.594891, 9.981069</v>
      </c>
      <c r="F152" t="s">
        <v>12</v>
      </c>
      <c r="G152">
        <v>9</v>
      </c>
      <c r="H152">
        <v>2</v>
      </c>
      <c r="I152">
        <v>2</v>
      </c>
      <c r="J152" t="s">
        <v>37</v>
      </c>
      <c r="K152" t="s">
        <v>33</v>
      </c>
      <c r="L152">
        <f t="shared" si="3"/>
        <v>35</v>
      </c>
      <c r="M152">
        <v>5</v>
      </c>
      <c r="N152">
        <v>4</v>
      </c>
      <c r="O152">
        <v>8</v>
      </c>
      <c r="P152">
        <v>11</v>
      </c>
      <c r="Q152">
        <v>0</v>
      </c>
      <c r="R152">
        <v>4</v>
      </c>
      <c r="S152">
        <v>4</v>
      </c>
      <c r="T152">
        <v>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</row>
    <row r="153" spans="1:34" x14ac:dyDescent="0.35">
      <c r="A153">
        <v>2023</v>
      </c>
      <c r="B153" s="5">
        <v>45289</v>
      </c>
      <c r="C153">
        <v>21</v>
      </c>
      <c r="D153" t="s">
        <v>55</v>
      </c>
      <c r="E153" t="str">
        <f>VLOOKUP(D153,Sheet2!$I$1:$J$4,2,FALSE)</f>
        <v>53.594891, 9.981069</v>
      </c>
      <c r="F153" t="s">
        <v>11</v>
      </c>
      <c r="G153">
        <v>11</v>
      </c>
      <c r="H153">
        <v>2</v>
      </c>
      <c r="I153">
        <v>2</v>
      </c>
      <c r="J153" t="s">
        <v>36</v>
      </c>
      <c r="K153" t="s">
        <v>32</v>
      </c>
      <c r="L153">
        <f t="shared" si="3"/>
        <v>26</v>
      </c>
      <c r="M153">
        <v>5</v>
      </c>
      <c r="N153">
        <v>4</v>
      </c>
      <c r="O153">
        <v>3</v>
      </c>
      <c r="P153">
        <v>14</v>
      </c>
      <c r="Q153">
        <v>0</v>
      </c>
      <c r="R153">
        <v>4</v>
      </c>
      <c r="S153">
        <v>5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35">
      <c r="A154">
        <v>2023</v>
      </c>
      <c r="B154" s="5">
        <v>45289</v>
      </c>
      <c r="C154">
        <v>21</v>
      </c>
      <c r="D154" t="s">
        <v>55</v>
      </c>
      <c r="E154" t="str">
        <f>VLOOKUP(D154,Sheet2!$I$1:$J$4,2,FALSE)</f>
        <v>53.594891, 9.981069</v>
      </c>
      <c r="F154" t="s">
        <v>12</v>
      </c>
      <c r="G154">
        <v>9</v>
      </c>
      <c r="H154">
        <v>1</v>
      </c>
      <c r="I154">
        <v>3</v>
      </c>
      <c r="J154" t="s">
        <v>32</v>
      </c>
      <c r="K154" t="s">
        <v>32</v>
      </c>
      <c r="L154">
        <f t="shared" si="3"/>
        <v>29</v>
      </c>
      <c r="M154">
        <v>5</v>
      </c>
      <c r="N154">
        <v>4</v>
      </c>
      <c r="O154">
        <v>4</v>
      </c>
      <c r="P154">
        <v>0</v>
      </c>
      <c r="Q154">
        <v>3</v>
      </c>
      <c r="R154">
        <v>15</v>
      </c>
      <c r="S154">
        <v>2</v>
      </c>
      <c r="T154">
        <v>0</v>
      </c>
      <c r="U154">
        <v>2</v>
      </c>
      <c r="V154">
        <v>3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</row>
    <row r="155" spans="1:34" x14ac:dyDescent="0.35">
      <c r="A155">
        <v>2023</v>
      </c>
      <c r="B155" s="5">
        <v>45289</v>
      </c>
      <c r="C155">
        <v>21</v>
      </c>
      <c r="D155" t="s">
        <v>55</v>
      </c>
      <c r="E155" t="str">
        <f>VLOOKUP(D155,Sheet2!$I$1:$J$4,2,FALSE)</f>
        <v>53.594891, 9.981069</v>
      </c>
      <c r="F155" t="s">
        <v>13</v>
      </c>
      <c r="G155">
        <v>13</v>
      </c>
      <c r="H155">
        <v>7</v>
      </c>
      <c r="I155">
        <v>1</v>
      </c>
      <c r="J155" t="s">
        <v>37</v>
      </c>
      <c r="K155" t="s">
        <v>32</v>
      </c>
      <c r="L155">
        <f t="shared" si="3"/>
        <v>29</v>
      </c>
      <c r="M155">
        <v>6</v>
      </c>
      <c r="N155">
        <v>5</v>
      </c>
      <c r="O155">
        <v>4</v>
      </c>
      <c r="P155">
        <v>4</v>
      </c>
      <c r="Q155">
        <v>4</v>
      </c>
      <c r="R155">
        <v>2</v>
      </c>
      <c r="S155">
        <v>5</v>
      </c>
      <c r="T155">
        <v>4</v>
      </c>
      <c r="U155">
        <v>5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</row>
    <row r="156" spans="1:34" x14ac:dyDescent="0.35">
      <c r="A156">
        <v>2023</v>
      </c>
      <c r="B156" s="5">
        <v>45289</v>
      </c>
      <c r="C156">
        <v>22</v>
      </c>
      <c r="D156" t="s">
        <v>55</v>
      </c>
      <c r="E156" t="str">
        <f>VLOOKUP(D156,Sheet2!$I$1:$J$4,2,FALSE)</f>
        <v>53.594891, 9.981069</v>
      </c>
      <c r="F156" t="s">
        <v>13</v>
      </c>
      <c r="G156">
        <v>4</v>
      </c>
      <c r="H156">
        <v>0</v>
      </c>
      <c r="I156">
        <v>3</v>
      </c>
      <c r="J156" t="s">
        <v>36</v>
      </c>
      <c r="K156" t="s">
        <v>32</v>
      </c>
      <c r="L156">
        <f t="shared" si="3"/>
        <v>30</v>
      </c>
      <c r="M156">
        <v>5</v>
      </c>
      <c r="N156">
        <v>4</v>
      </c>
      <c r="O156">
        <v>7</v>
      </c>
      <c r="P156">
        <v>10</v>
      </c>
      <c r="Q156">
        <v>5</v>
      </c>
      <c r="R156">
        <v>3</v>
      </c>
      <c r="S156">
        <v>0</v>
      </c>
      <c r="T156">
        <v>3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</row>
    <row r="157" spans="1:34" x14ac:dyDescent="0.35">
      <c r="A157">
        <v>2023</v>
      </c>
      <c r="B157" s="5">
        <v>45289</v>
      </c>
      <c r="C157">
        <v>22</v>
      </c>
      <c r="D157" t="s">
        <v>55</v>
      </c>
      <c r="E157" t="str">
        <f>VLOOKUP(D157,Sheet2!$I$1:$J$4,2,FALSE)</f>
        <v>53.594891, 9.981069</v>
      </c>
      <c r="F157" t="s">
        <v>11</v>
      </c>
      <c r="G157">
        <v>7</v>
      </c>
      <c r="H157">
        <v>1</v>
      </c>
      <c r="I157">
        <v>2</v>
      </c>
      <c r="J157" t="s">
        <v>32</v>
      </c>
      <c r="K157" t="s">
        <v>32</v>
      </c>
      <c r="L157">
        <f t="shared" si="3"/>
        <v>30</v>
      </c>
      <c r="M157">
        <v>6</v>
      </c>
      <c r="N157">
        <v>5</v>
      </c>
      <c r="O157">
        <v>4</v>
      </c>
      <c r="P157">
        <v>10</v>
      </c>
      <c r="Q157">
        <v>2</v>
      </c>
      <c r="R157">
        <v>8</v>
      </c>
      <c r="S157">
        <v>1</v>
      </c>
      <c r="T157">
        <v>4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35">
      <c r="A158">
        <v>2023</v>
      </c>
      <c r="B158" s="5">
        <v>45289</v>
      </c>
      <c r="C158">
        <v>22</v>
      </c>
      <c r="D158" t="s">
        <v>55</v>
      </c>
      <c r="E158" t="str">
        <f>VLOOKUP(D158,Sheet2!$I$1:$J$4,2,FALSE)</f>
        <v>53.594891, 9.981069</v>
      </c>
      <c r="F158" t="s">
        <v>12</v>
      </c>
      <c r="G158">
        <v>13</v>
      </c>
      <c r="H158">
        <v>5</v>
      </c>
      <c r="I158">
        <v>1</v>
      </c>
      <c r="J158" t="s">
        <v>37</v>
      </c>
      <c r="K158" t="s">
        <v>32</v>
      </c>
      <c r="L158">
        <f t="shared" si="3"/>
        <v>32</v>
      </c>
      <c r="M158">
        <v>6</v>
      </c>
      <c r="N158">
        <v>4</v>
      </c>
      <c r="O158">
        <v>10</v>
      </c>
      <c r="P158">
        <v>2</v>
      </c>
      <c r="Q158">
        <v>4</v>
      </c>
      <c r="R158">
        <v>0</v>
      </c>
      <c r="S158">
        <v>5</v>
      </c>
      <c r="T158">
        <v>7</v>
      </c>
      <c r="U158">
        <v>0</v>
      </c>
      <c r="V158">
        <v>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</row>
    <row r="159" spans="1:34" x14ac:dyDescent="0.35">
      <c r="A159">
        <v>2024</v>
      </c>
      <c r="B159" s="5">
        <v>45366</v>
      </c>
      <c r="C159">
        <v>1</v>
      </c>
      <c r="D159" t="s">
        <v>46</v>
      </c>
      <c r="E159" t="str">
        <f>VLOOKUP(D159,Sheet2!$I$1:$J$4,2,FALSE)</f>
        <v>54.491864, 9.030382</v>
      </c>
      <c r="F159" t="s">
        <v>12</v>
      </c>
      <c r="G159">
        <v>13</v>
      </c>
      <c r="H159">
        <v>8</v>
      </c>
      <c r="I159">
        <v>1</v>
      </c>
      <c r="J159" t="s">
        <v>36</v>
      </c>
      <c r="K159" t="s">
        <v>31</v>
      </c>
      <c r="L159">
        <f t="shared" si="3"/>
        <v>31</v>
      </c>
      <c r="M159">
        <v>5</v>
      </c>
      <c r="N159">
        <v>5</v>
      </c>
      <c r="O159">
        <v>4</v>
      </c>
      <c r="P159">
        <v>4</v>
      </c>
      <c r="Q159">
        <v>3</v>
      </c>
      <c r="R159">
        <v>4</v>
      </c>
      <c r="S159">
        <v>9</v>
      </c>
      <c r="T159">
        <v>0</v>
      </c>
      <c r="U159">
        <v>4</v>
      </c>
      <c r="V159">
        <v>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35">
      <c r="A160">
        <v>2024</v>
      </c>
      <c r="B160" s="5">
        <v>45366</v>
      </c>
      <c r="C160">
        <v>1</v>
      </c>
      <c r="D160" t="s">
        <v>46</v>
      </c>
      <c r="E160" t="str">
        <f>VLOOKUP(D160,Sheet2!$I$1:$J$4,2,FALSE)</f>
        <v>54.491864, 9.030382</v>
      </c>
      <c r="F160" t="s">
        <v>13</v>
      </c>
      <c r="G160">
        <v>8</v>
      </c>
      <c r="H160">
        <v>2</v>
      </c>
      <c r="I160">
        <v>3</v>
      </c>
      <c r="J160" t="s">
        <v>32</v>
      </c>
      <c r="K160" t="s">
        <v>31</v>
      </c>
      <c r="L160">
        <f t="shared" si="3"/>
        <v>26</v>
      </c>
      <c r="M160">
        <v>5</v>
      </c>
      <c r="N160">
        <v>3</v>
      </c>
      <c r="O160">
        <v>7</v>
      </c>
      <c r="P160">
        <v>3</v>
      </c>
      <c r="Q160">
        <v>0</v>
      </c>
      <c r="R160">
        <v>9</v>
      </c>
      <c r="S160">
        <v>0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1</v>
      </c>
    </row>
    <row r="161" spans="1:34" x14ac:dyDescent="0.35">
      <c r="A161">
        <v>2024</v>
      </c>
      <c r="B161" s="5">
        <v>45366</v>
      </c>
      <c r="C161">
        <v>1</v>
      </c>
      <c r="D161" t="s">
        <v>46</v>
      </c>
      <c r="E161" t="str">
        <f>VLOOKUP(D161,Sheet2!$I$1:$J$4,2,FALSE)</f>
        <v>54.491864, 9.030382</v>
      </c>
      <c r="F161" t="s">
        <v>11</v>
      </c>
      <c r="G161">
        <v>10</v>
      </c>
      <c r="H161">
        <v>2</v>
      </c>
      <c r="I161">
        <v>2</v>
      </c>
      <c r="J161" t="s">
        <v>37</v>
      </c>
      <c r="K161" t="s">
        <v>31</v>
      </c>
      <c r="L161">
        <f t="shared" si="3"/>
        <v>32</v>
      </c>
      <c r="M161">
        <v>6</v>
      </c>
      <c r="N161">
        <v>4</v>
      </c>
      <c r="O161">
        <v>5</v>
      </c>
      <c r="P161">
        <v>0</v>
      </c>
      <c r="Q161">
        <v>7</v>
      </c>
      <c r="R161">
        <v>2</v>
      </c>
      <c r="S161">
        <v>9</v>
      </c>
      <c r="T161">
        <v>5</v>
      </c>
      <c r="U161">
        <v>4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</row>
    <row r="162" spans="1:34" x14ac:dyDescent="0.35">
      <c r="A162">
        <v>2024</v>
      </c>
      <c r="B162" s="5">
        <v>45366</v>
      </c>
      <c r="C162">
        <v>2</v>
      </c>
      <c r="D162" t="s">
        <v>46</v>
      </c>
      <c r="E162" t="str">
        <f>VLOOKUP(D162,Sheet2!$I$1:$J$4,2,FALSE)</f>
        <v>54.491864, 9.030382</v>
      </c>
      <c r="F162" t="s">
        <v>11</v>
      </c>
      <c r="G162">
        <v>5</v>
      </c>
      <c r="H162">
        <v>0</v>
      </c>
      <c r="I162">
        <v>2</v>
      </c>
      <c r="J162" t="s">
        <v>36</v>
      </c>
      <c r="K162" t="s">
        <v>32</v>
      </c>
      <c r="L162">
        <f t="shared" si="3"/>
        <v>31</v>
      </c>
      <c r="M162">
        <v>5</v>
      </c>
      <c r="N162">
        <v>5</v>
      </c>
      <c r="O162">
        <v>3</v>
      </c>
      <c r="P162">
        <v>4</v>
      </c>
      <c r="Q162">
        <v>2</v>
      </c>
      <c r="R162">
        <v>9</v>
      </c>
      <c r="S162">
        <v>5</v>
      </c>
      <c r="T162">
        <v>3</v>
      </c>
      <c r="U162">
        <v>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35">
      <c r="A163">
        <v>2024</v>
      </c>
      <c r="B163" s="5">
        <v>45366</v>
      </c>
      <c r="C163">
        <v>2</v>
      </c>
      <c r="D163" t="s">
        <v>46</v>
      </c>
      <c r="E163" t="str">
        <f>VLOOKUP(D163,Sheet2!$I$1:$J$4,2,FALSE)</f>
        <v>54.491864, 9.030382</v>
      </c>
      <c r="F163" t="s">
        <v>12</v>
      </c>
      <c r="G163">
        <v>13</v>
      </c>
      <c r="H163">
        <v>6</v>
      </c>
      <c r="I163">
        <v>1</v>
      </c>
      <c r="J163" t="s">
        <v>32</v>
      </c>
      <c r="K163" t="s">
        <v>32</v>
      </c>
      <c r="L163">
        <f t="shared" si="3"/>
        <v>28</v>
      </c>
      <c r="M163">
        <v>6</v>
      </c>
      <c r="N163">
        <v>5</v>
      </c>
      <c r="O163">
        <v>2</v>
      </c>
      <c r="P163">
        <v>3</v>
      </c>
      <c r="Q163">
        <v>4</v>
      </c>
      <c r="R163">
        <v>13</v>
      </c>
      <c r="S163">
        <v>1</v>
      </c>
      <c r="T163">
        <v>0</v>
      </c>
      <c r="U163">
        <v>1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1</v>
      </c>
      <c r="AG163">
        <v>0</v>
      </c>
      <c r="AH163">
        <v>0</v>
      </c>
    </row>
    <row r="164" spans="1:34" x14ac:dyDescent="0.35">
      <c r="A164">
        <v>2024</v>
      </c>
      <c r="B164" s="5">
        <v>45366</v>
      </c>
      <c r="C164">
        <v>2</v>
      </c>
      <c r="D164" t="s">
        <v>46</v>
      </c>
      <c r="E164" t="str">
        <f>VLOOKUP(D164,Sheet2!$I$1:$J$4,2,FALSE)</f>
        <v>54.491864, 9.030382</v>
      </c>
      <c r="F164" t="s">
        <v>13</v>
      </c>
      <c r="G164">
        <v>5</v>
      </c>
      <c r="H164">
        <v>0</v>
      </c>
      <c r="I164">
        <v>3</v>
      </c>
      <c r="J164" t="s">
        <v>37</v>
      </c>
      <c r="K164" t="s">
        <v>32</v>
      </c>
      <c r="L164">
        <f t="shared" si="3"/>
        <v>30</v>
      </c>
      <c r="M164">
        <v>4</v>
      </c>
      <c r="N164">
        <v>5</v>
      </c>
      <c r="O164">
        <v>2</v>
      </c>
      <c r="P164">
        <v>7</v>
      </c>
      <c r="Q164">
        <v>3</v>
      </c>
      <c r="R164">
        <v>8</v>
      </c>
      <c r="S164">
        <v>4</v>
      </c>
      <c r="T164">
        <v>2</v>
      </c>
      <c r="U164">
        <v>0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</row>
    <row r="165" spans="1:34" x14ac:dyDescent="0.35">
      <c r="A165">
        <v>2024</v>
      </c>
      <c r="B165" s="5">
        <v>45366</v>
      </c>
      <c r="C165">
        <v>3</v>
      </c>
      <c r="D165" t="s">
        <v>46</v>
      </c>
      <c r="E165" t="str">
        <f>VLOOKUP(D165,Sheet2!$I$1:$J$4,2,FALSE)</f>
        <v>54.491864, 9.030382</v>
      </c>
      <c r="F165" t="s">
        <v>13</v>
      </c>
      <c r="G165">
        <v>6</v>
      </c>
      <c r="H165">
        <v>0</v>
      </c>
      <c r="I165">
        <v>3</v>
      </c>
      <c r="J165" t="s">
        <v>36</v>
      </c>
      <c r="K165" t="s">
        <v>32</v>
      </c>
      <c r="L165">
        <f t="shared" si="3"/>
        <v>28</v>
      </c>
      <c r="M165">
        <v>6</v>
      </c>
      <c r="N165">
        <v>5</v>
      </c>
      <c r="O165">
        <v>2</v>
      </c>
      <c r="P165">
        <v>5</v>
      </c>
      <c r="Q165">
        <v>4</v>
      </c>
      <c r="R165">
        <v>11</v>
      </c>
      <c r="S165">
        <v>2</v>
      </c>
      <c r="T165">
        <v>2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35">
      <c r="A166">
        <v>2024</v>
      </c>
      <c r="B166" s="5">
        <v>45366</v>
      </c>
      <c r="C166">
        <v>3</v>
      </c>
      <c r="D166" t="s">
        <v>46</v>
      </c>
      <c r="E166" t="str">
        <f>VLOOKUP(D166,Sheet2!$I$1:$J$4,2,FALSE)</f>
        <v>54.491864, 9.030382</v>
      </c>
      <c r="F166" t="s">
        <v>12</v>
      </c>
      <c r="G166">
        <v>12</v>
      </c>
      <c r="H166">
        <v>4</v>
      </c>
      <c r="I166">
        <v>2</v>
      </c>
      <c r="J166" t="s">
        <v>32</v>
      </c>
      <c r="K166" t="s">
        <v>32</v>
      </c>
      <c r="L166">
        <f t="shared" si="3"/>
        <v>34</v>
      </c>
      <c r="M166">
        <v>5</v>
      </c>
      <c r="N166">
        <v>4</v>
      </c>
      <c r="O166">
        <v>9</v>
      </c>
      <c r="P166">
        <v>0</v>
      </c>
      <c r="Q166">
        <v>2</v>
      </c>
      <c r="R166">
        <v>16</v>
      </c>
      <c r="S166">
        <v>3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</row>
    <row r="167" spans="1:34" x14ac:dyDescent="0.35">
      <c r="A167">
        <v>2024</v>
      </c>
      <c r="B167" s="5">
        <v>45366</v>
      </c>
      <c r="C167">
        <v>3</v>
      </c>
      <c r="D167" t="s">
        <v>46</v>
      </c>
      <c r="E167" t="str">
        <f>VLOOKUP(D167,Sheet2!$I$1:$J$4,2,FALSE)</f>
        <v>54.491864, 9.030382</v>
      </c>
      <c r="F167" t="s">
        <v>11</v>
      </c>
      <c r="G167">
        <v>13</v>
      </c>
      <c r="H167">
        <v>6</v>
      </c>
      <c r="I167">
        <v>1</v>
      </c>
      <c r="J167" t="s">
        <v>37</v>
      </c>
      <c r="K167" t="s">
        <v>32</v>
      </c>
      <c r="L167">
        <f t="shared" si="3"/>
        <v>31</v>
      </c>
      <c r="M167">
        <v>6</v>
      </c>
      <c r="N167">
        <v>5</v>
      </c>
      <c r="O167">
        <v>2</v>
      </c>
      <c r="P167">
        <v>4</v>
      </c>
      <c r="Q167">
        <v>5</v>
      </c>
      <c r="R167">
        <v>7</v>
      </c>
      <c r="S167">
        <v>3</v>
      </c>
      <c r="T167">
        <v>2</v>
      </c>
      <c r="U167">
        <v>3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</row>
    <row r="168" spans="1:34" x14ac:dyDescent="0.35">
      <c r="A168">
        <v>2024</v>
      </c>
      <c r="B168" s="5">
        <v>45366</v>
      </c>
      <c r="C168">
        <v>4</v>
      </c>
      <c r="D168" t="s">
        <v>46</v>
      </c>
      <c r="E168" t="str">
        <f>VLOOKUP(D168,Sheet2!$I$1:$J$4,2,FALSE)</f>
        <v>54.491864, 9.030382</v>
      </c>
      <c r="F168" t="s">
        <v>12</v>
      </c>
      <c r="G168">
        <v>13</v>
      </c>
      <c r="H168">
        <v>6</v>
      </c>
      <c r="I168">
        <v>1</v>
      </c>
      <c r="J168" t="s">
        <v>36</v>
      </c>
      <c r="K168" t="s">
        <v>31</v>
      </c>
      <c r="L168">
        <f t="shared" si="3"/>
        <v>30</v>
      </c>
      <c r="M168">
        <v>4</v>
      </c>
      <c r="N168">
        <v>5</v>
      </c>
      <c r="O168">
        <v>4</v>
      </c>
      <c r="P168">
        <v>3</v>
      </c>
      <c r="Q168">
        <v>5</v>
      </c>
      <c r="R168">
        <v>4</v>
      </c>
      <c r="S168">
        <v>5</v>
      </c>
      <c r="T168">
        <v>4</v>
      </c>
      <c r="U168">
        <v>0</v>
      </c>
      <c r="V168">
        <v>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</row>
    <row r="169" spans="1:34" x14ac:dyDescent="0.35">
      <c r="A169">
        <v>2024</v>
      </c>
      <c r="B169" s="5">
        <v>45366</v>
      </c>
      <c r="C169">
        <v>4</v>
      </c>
      <c r="D169" t="s">
        <v>46</v>
      </c>
      <c r="E169" t="str">
        <f>VLOOKUP(D169,Sheet2!$I$1:$J$4,2,FALSE)</f>
        <v>54.491864, 9.030382</v>
      </c>
      <c r="F169" t="s">
        <v>13</v>
      </c>
      <c r="G169">
        <v>9</v>
      </c>
      <c r="H169">
        <v>5</v>
      </c>
      <c r="I169">
        <v>2</v>
      </c>
      <c r="J169" t="s">
        <v>32</v>
      </c>
      <c r="K169" t="s">
        <v>31</v>
      </c>
      <c r="L169">
        <f t="shared" si="3"/>
        <v>34</v>
      </c>
      <c r="M169">
        <v>5</v>
      </c>
      <c r="N169">
        <v>4</v>
      </c>
      <c r="O169">
        <v>5</v>
      </c>
      <c r="P169">
        <v>0</v>
      </c>
      <c r="Q169">
        <v>9</v>
      </c>
      <c r="R169">
        <v>4</v>
      </c>
      <c r="S169">
        <v>5</v>
      </c>
      <c r="T169">
        <v>0</v>
      </c>
      <c r="U169">
        <v>5</v>
      </c>
      <c r="V169">
        <v>6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</row>
    <row r="170" spans="1:34" x14ac:dyDescent="0.35">
      <c r="A170">
        <v>2024</v>
      </c>
      <c r="B170" s="5">
        <v>45366</v>
      </c>
      <c r="C170">
        <v>4</v>
      </c>
      <c r="D170" t="s">
        <v>46</v>
      </c>
      <c r="E170" t="str">
        <f>VLOOKUP(D170,Sheet2!$I$1:$J$4,2,FALSE)</f>
        <v>54.491864, 9.030382</v>
      </c>
      <c r="F170" t="s">
        <v>11</v>
      </c>
      <c r="G170">
        <v>5</v>
      </c>
      <c r="H170">
        <v>0</v>
      </c>
      <c r="I170">
        <v>3</v>
      </c>
      <c r="J170" t="s">
        <v>37</v>
      </c>
      <c r="K170" t="s">
        <v>31</v>
      </c>
      <c r="L170">
        <f t="shared" si="3"/>
        <v>36</v>
      </c>
      <c r="M170">
        <v>5</v>
      </c>
      <c r="N170">
        <v>3</v>
      </c>
      <c r="O170">
        <v>10</v>
      </c>
      <c r="P170">
        <v>0</v>
      </c>
      <c r="Q170">
        <v>4</v>
      </c>
      <c r="R170">
        <v>0</v>
      </c>
      <c r="S170">
        <v>10</v>
      </c>
      <c r="T170">
        <v>7</v>
      </c>
      <c r="U170">
        <v>5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35">
      <c r="A171">
        <v>2024</v>
      </c>
      <c r="B171" s="5">
        <v>45366</v>
      </c>
      <c r="C171">
        <v>5</v>
      </c>
      <c r="D171" t="s">
        <v>46</v>
      </c>
      <c r="E171" t="str">
        <f>VLOOKUP(D171,Sheet2!$I$1:$J$4,2,FALSE)</f>
        <v>54.491864, 9.030382</v>
      </c>
      <c r="F171" t="s">
        <v>12</v>
      </c>
      <c r="G171">
        <v>6</v>
      </c>
      <c r="H171">
        <v>2</v>
      </c>
      <c r="I171">
        <v>2</v>
      </c>
      <c r="J171" t="s">
        <v>36</v>
      </c>
      <c r="K171" t="s">
        <v>31</v>
      </c>
      <c r="L171">
        <f t="shared" si="3"/>
        <v>32</v>
      </c>
      <c r="M171">
        <v>6</v>
      </c>
      <c r="N171">
        <v>5</v>
      </c>
      <c r="O171">
        <v>5</v>
      </c>
      <c r="P171">
        <v>10</v>
      </c>
      <c r="Q171">
        <v>4</v>
      </c>
      <c r="R171">
        <v>6</v>
      </c>
      <c r="S171">
        <v>5</v>
      </c>
      <c r="T171">
        <v>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35">
      <c r="A172">
        <v>2024</v>
      </c>
      <c r="B172" s="5">
        <v>45366</v>
      </c>
      <c r="C172">
        <v>5</v>
      </c>
      <c r="D172" t="s">
        <v>46</v>
      </c>
      <c r="E172" t="str">
        <f>VLOOKUP(D172,Sheet2!$I$1:$J$4,2,FALSE)</f>
        <v>54.491864, 9.030382</v>
      </c>
      <c r="F172" t="s">
        <v>11</v>
      </c>
      <c r="G172">
        <v>15</v>
      </c>
      <c r="H172">
        <v>7</v>
      </c>
      <c r="I172">
        <v>1</v>
      </c>
      <c r="J172" t="s">
        <v>32</v>
      </c>
      <c r="K172" t="s">
        <v>31</v>
      </c>
      <c r="L172">
        <f t="shared" si="3"/>
        <v>30</v>
      </c>
      <c r="M172">
        <v>5</v>
      </c>
      <c r="N172">
        <v>5</v>
      </c>
      <c r="O172">
        <v>4</v>
      </c>
      <c r="P172">
        <v>4</v>
      </c>
      <c r="Q172">
        <v>7</v>
      </c>
      <c r="R172">
        <v>5</v>
      </c>
      <c r="S172">
        <v>1</v>
      </c>
      <c r="T172">
        <v>4</v>
      </c>
      <c r="U172">
        <v>1</v>
      </c>
      <c r="V172">
        <v>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</row>
    <row r="173" spans="1:34" x14ac:dyDescent="0.35">
      <c r="A173">
        <v>2024</v>
      </c>
      <c r="B173" s="5">
        <v>45366</v>
      </c>
      <c r="C173">
        <v>5</v>
      </c>
      <c r="D173" t="s">
        <v>46</v>
      </c>
      <c r="E173" t="str">
        <f>VLOOKUP(D173,Sheet2!$I$1:$J$4,2,FALSE)</f>
        <v>54.491864, 9.030382</v>
      </c>
      <c r="F173" t="s">
        <v>13</v>
      </c>
      <c r="G173">
        <v>6</v>
      </c>
      <c r="H173">
        <v>0</v>
      </c>
      <c r="I173">
        <v>3</v>
      </c>
      <c r="J173" t="s">
        <v>37</v>
      </c>
      <c r="K173" t="s">
        <v>31</v>
      </c>
      <c r="L173">
        <f t="shared" si="3"/>
        <v>31</v>
      </c>
      <c r="M173">
        <v>6</v>
      </c>
      <c r="N173">
        <v>5</v>
      </c>
      <c r="O173">
        <v>6</v>
      </c>
      <c r="P173">
        <v>4</v>
      </c>
      <c r="Q173">
        <v>5</v>
      </c>
      <c r="R173">
        <v>10</v>
      </c>
      <c r="S173">
        <v>1</v>
      </c>
      <c r="T173">
        <v>4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</row>
    <row r="174" spans="1:34" x14ac:dyDescent="0.35">
      <c r="A174">
        <v>2024</v>
      </c>
      <c r="B174" s="5">
        <v>45366</v>
      </c>
      <c r="C174">
        <v>6</v>
      </c>
      <c r="D174" t="s">
        <v>46</v>
      </c>
      <c r="E174" t="str">
        <f>VLOOKUP(D174,Sheet2!$I$1:$J$4,2,FALSE)</f>
        <v>54.491864, 9.030382</v>
      </c>
      <c r="F174" t="s">
        <v>12</v>
      </c>
      <c r="G174">
        <v>9</v>
      </c>
      <c r="H174">
        <v>1</v>
      </c>
      <c r="I174">
        <v>2</v>
      </c>
      <c r="J174" t="s">
        <v>36</v>
      </c>
      <c r="K174" t="s">
        <v>31</v>
      </c>
      <c r="L174">
        <f t="shared" si="3"/>
        <v>28</v>
      </c>
      <c r="M174">
        <v>6</v>
      </c>
      <c r="N174">
        <v>5</v>
      </c>
      <c r="O174">
        <v>5</v>
      </c>
      <c r="P174">
        <v>10</v>
      </c>
      <c r="Q174">
        <v>1</v>
      </c>
      <c r="R174">
        <v>3</v>
      </c>
      <c r="S174">
        <v>4</v>
      </c>
      <c r="T174">
        <v>0</v>
      </c>
      <c r="U174">
        <v>4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35">
      <c r="A175">
        <v>2024</v>
      </c>
      <c r="B175" s="5">
        <v>45366</v>
      </c>
      <c r="C175">
        <v>6</v>
      </c>
      <c r="D175" t="s">
        <v>46</v>
      </c>
      <c r="E175" t="str">
        <f>VLOOKUP(D175,Sheet2!$I$1:$J$4,2,FALSE)</f>
        <v>54.491864, 9.030382</v>
      </c>
      <c r="F175" t="s">
        <v>13</v>
      </c>
      <c r="G175">
        <v>13</v>
      </c>
      <c r="H175">
        <v>5</v>
      </c>
      <c r="I175">
        <v>1</v>
      </c>
      <c r="J175" t="s">
        <v>32</v>
      </c>
      <c r="K175" t="s">
        <v>31</v>
      </c>
      <c r="L175">
        <f t="shared" si="3"/>
        <v>33</v>
      </c>
      <c r="M175">
        <v>5</v>
      </c>
      <c r="N175">
        <v>4</v>
      </c>
      <c r="O175">
        <v>0</v>
      </c>
      <c r="P175">
        <v>12</v>
      </c>
      <c r="Q175">
        <v>3</v>
      </c>
      <c r="R175">
        <v>5</v>
      </c>
      <c r="S175">
        <v>6</v>
      </c>
      <c r="T175">
        <v>0</v>
      </c>
      <c r="U175">
        <v>4</v>
      </c>
      <c r="V175">
        <v>3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35">
      <c r="A176">
        <v>2024</v>
      </c>
      <c r="B176" s="5">
        <v>45366</v>
      </c>
      <c r="C176">
        <v>6</v>
      </c>
      <c r="D176" t="s">
        <v>46</v>
      </c>
      <c r="E176" t="str">
        <f>VLOOKUP(D176,Sheet2!$I$1:$J$4,2,FALSE)</f>
        <v>54.491864, 9.030382</v>
      </c>
      <c r="F176" t="s">
        <v>11</v>
      </c>
      <c r="G176">
        <v>9</v>
      </c>
      <c r="H176">
        <v>3</v>
      </c>
      <c r="I176">
        <v>3</v>
      </c>
      <c r="J176" t="s">
        <v>37</v>
      </c>
      <c r="K176" t="s">
        <v>31</v>
      </c>
      <c r="L176">
        <f t="shared" si="3"/>
        <v>32</v>
      </c>
      <c r="M176">
        <v>5</v>
      </c>
      <c r="N176">
        <v>5</v>
      </c>
      <c r="O176">
        <v>3</v>
      </c>
      <c r="P176">
        <v>3</v>
      </c>
      <c r="Q176">
        <v>8</v>
      </c>
      <c r="R176">
        <v>2</v>
      </c>
      <c r="S176">
        <v>5</v>
      </c>
      <c r="T176">
        <v>3</v>
      </c>
      <c r="U176">
        <v>0</v>
      </c>
      <c r="V176">
        <v>8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35">
      <c r="A177">
        <v>2024</v>
      </c>
      <c r="B177" s="5">
        <v>45366</v>
      </c>
      <c r="C177">
        <v>7</v>
      </c>
      <c r="D177" t="s">
        <v>46</v>
      </c>
      <c r="E177" t="str">
        <f>VLOOKUP(D177,Sheet2!$I$1:$J$4,2,FALSE)</f>
        <v>54.491864, 9.030382</v>
      </c>
      <c r="F177" t="s">
        <v>11</v>
      </c>
      <c r="G177">
        <v>10</v>
      </c>
      <c r="H177">
        <v>3</v>
      </c>
      <c r="I177">
        <v>2</v>
      </c>
      <c r="J177" t="s">
        <v>36</v>
      </c>
      <c r="K177" t="s">
        <v>31</v>
      </c>
      <c r="L177">
        <f t="shared" si="3"/>
        <v>28</v>
      </c>
      <c r="M177">
        <v>5</v>
      </c>
      <c r="N177">
        <v>5</v>
      </c>
      <c r="O177">
        <v>5</v>
      </c>
      <c r="P177">
        <v>4</v>
      </c>
      <c r="Q177">
        <v>3</v>
      </c>
      <c r="R177">
        <v>5</v>
      </c>
      <c r="S177">
        <v>3</v>
      </c>
      <c r="T177">
        <v>5</v>
      </c>
      <c r="U177">
        <v>3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</row>
    <row r="178" spans="1:34" x14ac:dyDescent="0.35">
      <c r="A178">
        <v>2024</v>
      </c>
      <c r="B178" s="5">
        <v>45366</v>
      </c>
      <c r="C178">
        <v>7</v>
      </c>
      <c r="D178" t="s">
        <v>46</v>
      </c>
      <c r="E178" t="str">
        <f>VLOOKUP(D178,Sheet2!$I$1:$J$4,2,FALSE)</f>
        <v>54.491864, 9.030382</v>
      </c>
      <c r="F178" t="s">
        <v>12</v>
      </c>
      <c r="G178">
        <v>6</v>
      </c>
      <c r="H178">
        <v>1</v>
      </c>
      <c r="I178">
        <v>3</v>
      </c>
      <c r="J178" t="s">
        <v>32</v>
      </c>
      <c r="K178" t="s">
        <v>31</v>
      </c>
      <c r="L178">
        <f t="shared" si="3"/>
        <v>38</v>
      </c>
      <c r="M178">
        <v>4</v>
      </c>
      <c r="N178">
        <v>3</v>
      </c>
      <c r="O178">
        <v>7</v>
      </c>
      <c r="P178">
        <v>9</v>
      </c>
      <c r="Q178">
        <v>0</v>
      </c>
      <c r="R178">
        <v>0</v>
      </c>
      <c r="S178">
        <v>9</v>
      </c>
      <c r="T178">
        <v>4</v>
      </c>
      <c r="U178">
        <v>9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</row>
    <row r="179" spans="1:34" x14ac:dyDescent="0.35">
      <c r="A179">
        <v>2024</v>
      </c>
      <c r="B179" s="5">
        <v>45366</v>
      </c>
      <c r="C179">
        <v>7</v>
      </c>
      <c r="D179" t="s">
        <v>46</v>
      </c>
      <c r="E179" t="str">
        <f>VLOOKUP(D179,Sheet2!$I$1:$J$4,2,FALSE)</f>
        <v>54.491864, 9.030382</v>
      </c>
      <c r="F179" t="s">
        <v>13</v>
      </c>
      <c r="G179">
        <v>13</v>
      </c>
      <c r="H179">
        <v>4</v>
      </c>
      <c r="I179">
        <v>1</v>
      </c>
      <c r="J179" t="s">
        <v>37</v>
      </c>
      <c r="K179" t="s">
        <v>31</v>
      </c>
      <c r="L179">
        <f t="shared" si="3"/>
        <v>33</v>
      </c>
      <c r="M179">
        <v>6</v>
      </c>
      <c r="N179">
        <v>5</v>
      </c>
      <c r="O179">
        <v>8</v>
      </c>
      <c r="P179">
        <v>4</v>
      </c>
      <c r="Q179">
        <v>3</v>
      </c>
      <c r="R179">
        <v>2</v>
      </c>
      <c r="S179">
        <v>4</v>
      </c>
      <c r="T179">
        <v>5</v>
      </c>
      <c r="U179">
        <v>4</v>
      </c>
      <c r="V179">
        <v>3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</row>
    <row r="180" spans="1:34" x14ac:dyDescent="0.35">
      <c r="A180">
        <v>2024</v>
      </c>
      <c r="B180" s="5">
        <v>45436</v>
      </c>
      <c r="C180">
        <v>8</v>
      </c>
      <c r="D180" t="s">
        <v>46</v>
      </c>
      <c r="E180" t="str">
        <f>VLOOKUP(D180,Sheet2!$I$1:$J$4,2,FALSE)</f>
        <v>54.491864, 9.030382</v>
      </c>
      <c r="F180" t="s">
        <v>12</v>
      </c>
      <c r="G180">
        <v>8</v>
      </c>
      <c r="H180">
        <v>2</v>
      </c>
      <c r="I180">
        <v>3</v>
      </c>
      <c r="J180" t="s">
        <v>36</v>
      </c>
      <c r="K180" t="s">
        <v>32</v>
      </c>
      <c r="L180">
        <f t="shared" si="3"/>
        <v>34</v>
      </c>
      <c r="M180">
        <v>5</v>
      </c>
      <c r="N180">
        <v>4</v>
      </c>
      <c r="O180">
        <v>3</v>
      </c>
      <c r="P180">
        <v>19</v>
      </c>
      <c r="Q180">
        <v>5</v>
      </c>
      <c r="R180">
        <v>0</v>
      </c>
      <c r="S180">
        <v>2</v>
      </c>
      <c r="T180">
        <v>3</v>
      </c>
      <c r="U180">
        <v>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35">
      <c r="A181">
        <v>2024</v>
      </c>
      <c r="B181" s="5">
        <v>45436</v>
      </c>
      <c r="C181">
        <v>8</v>
      </c>
      <c r="D181" t="s">
        <v>46</v>
      </c>
      <c r="E181" t="str">
        <f>VLOOKUP(D181,Sheet2!$I$1:$J$4,2,FALSE)</f>
        <v>54.491864, 9.030382</v>
      </c>
      <c r="F181" t="s">
        <v>11</v>
      </c>
      <c r="G181">
        <v>13</v>
      </c>
      <c r="H181">
        <v>6</v>
      </c>
      <c r="I181">
        <v>1</v>
      </c>
      <c r="J181" t="s">
        <v>32</v>
      </c>
      <c r="K181" t="s">
        <v>32</v>
      </c>
      <c r="L181">
        <f t="shared" si="3"/>
        <v>34</v>
      </c>
      <c r="M181">
        <v>5</v>
      </c>
      <c r="N181">
        <v>5</v>
      </c>
      <c r="O181">
        <v>7</v>
      </c>
      <c r="P181">
        <v>4</v>
      </c>
      <c r="Q181">
        <v>3</v>
      </c>
      <c r="R181">
        <v>5</v>
      </c>
      <c r="S181">
        <v>4</v>
      </c>
      <c r="T181">
        <v>7</v>
      </c>
      <c r="U181">
        <v>4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</row>
    <row r="182" spans="1:34" x14ac:dyDescent="0.35">
      <c r="A182">
        <v>2024</v>
      </c>
      <c r="B182" s="5">
        <v>45436</v>
      </c>
      <c r="C182">
        <v>8</v>
      </c>
      <c r="D182" t="s">
        <v>46</v>
      </c>
      <c r="E182" t="str">
        <f>VLOOKUP(D182,Sheet2!$I$1:$J$4,2,FALSE)</f>
        <v>54.491864, 9.030382</v>
      </c>
      <c r="F182" t="s">
        <v>13</v>
      </c>
      <c r="G182">
        <v>11</v>
      </c>
      <c r="H182">
        <v>6</v>
      </c>
      <c r="I182">
        <v>2</v>
      </c>
      <c r="J182" t="s">
        <v>37</v>
      </c>
      <c r="K182" t="s">
        <v>32</v>
      </c>
      <c r="L182">
        <f t="shared" si="3"/>
        <v>32</v>
      </c>
      <c r="M182">
        <v>4</v>
      </c>
      <c r="N182">
        <v>4</v>
      </c>
      <c r="O182">
        <v>6</v>
      </c>
      <c r="P182">
        <v>5</v>
      </c>
      <c r="Q182">
        <v>5</v>
      </c>
      <c r="R182">
        <v>0</v>
      </c>
      <c r="S182">
        <v>4</v>
      </c>
      <c r="T182">
        <v>3</v>
      </c>
      <c r="U182">
        <v>4</v>
      </c>
      <c r="V182">
        <v>5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x14ac:dyDescent="0.35">
      <c r="A183">
        <v>2024</v>
      </c>
      <c r="B183" s="5">
        <v>45436</v>
      </c>
      <c r="C183">
        <v>9</v>
      </c>
      <c r="D183" t="s">
        <v>46</v>
      </c>
      <c r="E183" t="str">
        <f>VLOOKUP(D183,Sheet2!$I$1:$J$4,2,FALSE)</f>
        <v>54.491864, 9.030382</v>
      </c>
      <c r="F183" t="s">
        <v>11</v>
      </c>
      <c r="G183">
        <v>10</v>
      </c>
      <c r="H183">
        <v>3</v>
      </c>
      <c r="I183">
        <v>2</v>
      </c>
      <c r="J183" t="s">
        <v>36</v>
      </c>
      <c r="K183" t="s">
        <v>31</v>
      </c>
      <c r="L183">
        <f t="shared" si="3"/>
        <v>33</v>
      </c>
      <c r="M183">
        <v>6</v>
      </c>
      <c r="N183">
        <v>5</v>
      </c>
      <c r="O183">
        <v>7</v>
      </c>
      <c r="P183">
        <v>4</v>
      </c>
      <c r="Q183">
        <v>4</v>
      </c>
      <c r="R183">
        <v>5</v>
      </c>
      <c r="S183">
        <v>5</v>
      </c>
      <c r="T183">
        <v>3</v>
      </c>
      <c r="U183">
        <v>5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</row>
    <row r="184" spans="1:34" x14ac:dyDescent="0.35">
      <c r="A184">
        <v>2024</v>
      </c>
      <c r="B184" s="5">
        <v>45436</v>
      </c>
      <c r="C184">
        <v>9</v>
      </c>
      <c r="D184" t="s">
        <v>46</v>
      </c>
      <c r="E184" t="str">
        <f>VLOOKUP(D184,Sheet2!$I$1:$J$4,2,FALSE)</f>
        <v>54.491864, 9.030382</v>
      </c>
      <c r="F184" t="s">
        <v>12</v>
      </c>
      <c r="G184">
        <v>7</v>
      </c>
      <c r="H184">
        <v>0</v>
      </c>
      <c r="I184">
        <v>3</v>
      </c>
      <c r="J184" t="s">
        <v>32</v>
      </c>
      <c r="K184" t="s">
        <v>31</v>
      </c>
      <c r="L184">
        <f t="shared" si="3"/>
        <v>30</v>
      </c>
      <c r="M184">
        <v>6</v>
      </c>
      <c r="N184">
        <v>5</v>
      </c>
      <c r="O184">
        <v>3</v>
      </c>
      <c r="P184">
        <v>4</v>
      </c>
      <c r="Q184">
        <v>2</v>
      </c>
      <c r="R184">
        <v>8</v>
      </c>
      <c r="S184">
        <v>8</v>
      </c>
      <c r="T184">
        <v>3</v>
      </c>
      <c r="U184">
        <v>0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</row>
    <row r="185" spans="1:34" x14ac:dyDescent="0.35">
      <c r="A185">
        <v>2024</v>
      </c>
      <c r="B185" s="5">
        <v>45436</v>
      </c>
      <c r="C185">
        <v>9</v>
      </c>
      <c r="D185" t="s">
        <v>46</v>
      </c>
      <c r="E185" t="str">
        <f>VLOOKUP(D185,Sheet2!$I$1:$J$4,2,FALSE)</f>
        <v>54.491864, 9.030382</v>
      </c>
      <c r="F185" t="s">
        <v>13</v>
      </c>
      <c r="G185">
        <v>14</v>
      </c>
      <c r="H185">
        <v>6</v>
      </c>
      <c r="I185">
        <v>1</v>
      </c>
      <c r="J185" t="s">
        <v>37</v>
      </c>
      <c r="K185" t="s">
        <v>31</v>
      </c>
      <c r="L185">
        <f t="shared" si="3"/>
        <v>31</v>
      </c>
      <c r="M185">
        <v>5</v>
      </c>
      <c r="N185">
        <v>5</v>
      </c>
      <c r="O185">
        <v>3</v>
      </c>
      <c r="P185">
        <v>5</v>
      </c>
      <c r="Q185">
        <v>4</v>
      </c>
      <c r="R185">
        <v>4</v>
      </c>
      <c r="S185">
        <v>5</v>
      </c>
      <c r="T185">
        <v>3</v>
      </c>
      <c r="U185">
        <v>5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</row>
    <row r="186" spans="1:34" x14ac:dyDescent="0.35">
      <c r="A186">
        <v>2024</v>
      </c>
      <c r="B186" s="5">
        <v>45436</v>
      </c>
      <c r="C186">
        <v>10</v>
      </c>
      <c r="D186" t="s">
        <v>46</v>
      </c>
      <c r="E186" t="str">
        <f>VLOOKUP(D186,Sheet2!$I$1:$J$4,2,FALSE)</f>
        <v>54.491864, 9.030382</v>
      </c>
      <c r="F186" t="s">
        <v>11</v>
      </c>
      <c r="G186">
        <v>6</v>
      </c>
      <c r="H186">
        <v>0</v>
      </c>
      <c r="I186">
        <v>3</v>
      </c>
      <c r="J186" t="s">
        <v>36</v>
      </c>
      <c r="K186" t="s">
        <v>32</v>
      </c>
      <c r="L186">
        <f t="shared" si="3"/>
        <v>29</v>
      </c>
      <c r="M186">
        <v>5</v>
      </c>
      <c r="N186">
        <v>4</v>
      </c>
      <c r="O186">
        <v>4</v>
      </c>
      <c r="P186">
        <v>4</v>
      </c>
      <c r="Q186">
        <v>8</v>
      </c>
      <c r="R186">
        <v>5</v>
      </c>
      <c r="S186">
        <v>0</v>
      </c>
      <c r="T186">
        <v>0</v>
      </c>
      <c r="U186">
        <v>0</v>
      </c>
      <c r="V186">
        <v>8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35">
      <c r="A187">
        <v>2024</v>
      </c>
      <c r="B187" s="5">
        <v>45436</v>
      </c>
      <c r="C187">
        <v>10</v>
      </c>
      <c r="D187" t="s">
        <v>46</v>
      </c>
      <c r="E187" t="str">
        <f>VLOOKUP(D187,Sheet2!$I$1:$J$4,2,FALSE)</f>
        <v>54.491864, 9.030382</v>
      </c>
      <c r="F187" t="s">
        <v>13</v>
      </c>
      <c r="G187">
        <v>13</v>
      </c>
      <c r="H187">
        <v>5</v>
      </c>
      <c r="I187">
        <v>1</v>
      </c>
      <c r="J187" t="s">
        <v>32</v>
      </c>
      <c r="K187" t="s">
        <v>32</v>
      </c>
      <c r="L187">
        <f t="shared" ref="L187:L250" si="4">SUM(O187:V187)</f>
        <v>34</v>
      </c>
      <c r="M187">
        <v>5</v>
      </c>
      <c r="N187">
        <v>4</v>
      </c>
      <c r="O187">
        <v>6</v>
      </c>
      <c r="P187">
        <v>0</v>
      </c>
      <c r="Q187">
        <v>5</v>
      </c>
      <c r="R187">
        <v>5</v>
      </c>
      <c r="S187">
        <v>7</v>
      </c>
      <c r="T187">
        <v>2</v>
      </c>
      <c r="U187">
        <v>4</v>
      </c>
      <c r="V187">
        <v>5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35">
      <c r="A188">
        <v>2024</v>
      </c>
      <c r="B188" s="5">
        <v>45436</v>
      </c>
      <c r="C188">
        <v>10</v>
      </c>
      <c r="D188" t="s">
        <v>46</v>
      </c>
      <c r="E188" t="str">
        <f>VLOOKUP(D188,Sheet2!$I$1:$J$4,2,FALSE)</f>
        <v>54.491864, 9.030382</v>
      </c>
      <c r="F188" t="s">
        <v>12</v>
      </c>
      <c r="G188">
        <v>8</v>
      </c>
      <c r="H188">
        <v>2</v>
      </c>
      <c r="I188">
        <v>2</v>
      </c>
      <c r="J188" t="s">
        <v>37</v>
      </c>
      <c r="K188" t="s">
        <v>32</v>
      </c>
      <c r="L188">
        <f t="shared" si="4"/>
        <v>32</v>
      </c>
      <c r="M188">
        <v>4</v>
      </c>
      <c r="N188">
        <v>5</v>
      </c>
      <c r="O188">
        <v>3</v>
      </c>
      <c r="P188">
        <v>2</v>
      </c>
      <c r="Q188">
        <v>3</v>
      </c>
      <c r="R188">
        <v>13</v>
      </c>
      <c r="S188">
        <v>4</v>
      </c>
      <c r="T188">
        <v>0</v>
      </c>
      <c r="U188">
        <v>4</v>
      </c>
      <c r="V188">
        <v>3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</row>
    <row r="189" spans="1:34" x14ac:dyDescent="0.35">
      <c r="A189">
        <v>2024</v>
      </c>
      <c r="B189" s="5">
        <v>45436</v>
      </c>
      <c r="C189">
        <v>11</v>
      </c>
      <c r="D189" t="s">
        <v>46</v>
      </c>
      <c r="E189" t="str">
        <f>VLOOKUP(D189,Sheet2!$I$1:$J$4,2,FALSE)</f>
        <v>54.491864, 9.030382</v>
      </c>
      <c r="F189" t="s">
        <v>12</v>
      </c>
      <c r="G189">
        <v>3</v>
      </c>
      <c r="H189">
        <v>0</v>
      </c>
      <c r="I189">
        <v>3</v>
      </c>
      <c r="J189" t="s">
        <v>36</v>
      </c>
      <c r="K189" t="s">
        <v>31</v>
      </c>
      <c r="L189">
        <f t="shared" si="4"/>
        <v>31</v>
      </c>
      <c r="M189">
        <v>6</v>
      </c>
      <c r="N189">
        <v>3</v>
      </c>
      <c r="O189">
        <v>0</v>
      </c>
      <c r="P189">
        <v>0</v>
      </c>
      <c r="Q189">
        <v>10</v>
      </c>
      <c r="R189">
        <v>11</v>
      </c>
      <c r="S189">
        <v>4</v>
      </c>
      <c r="T189">
        <v>0</v>
      </c>
      <c r="U189">
        <v>0</v>
      </c>
      <c r="V189">
        <v>6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35">
      <c r="A190">
        <v>2024</v>
      </c>
      <c r="B190" s="5">
        <v>45436</v>
      </c>
      <c r="C190">
        <v>11</v>
      </c>
      <c r="D190" t="s">
        <v>46</v>
      </c>
      <c r="E190" t="str">
        <f>VLOOKUP(D190,Sheet2!$I$1:$J$4,2,FALSE)</f>
        <v>54.491864, 9.030382</v>
      </c>
      <c r="F190" t="s">
        <v>13</v>
      </c>
      <c r="G190">
        <v>5</v>
      </c>
      <c r="H190">
        <v>1</v>
      </c>
      <c r="I190">
        <v>2</v>
      </c>
      <c r="J190" t="s">
        <v>32</v>
      </c>
      <c r="K190" t="s">
        <v>31</v>
      </c>
      <c r="L190">
        <f t="shared" si="4"/>
        <v>31</v>
      </c>
      <c r="M190">
        <v>6</v>
      </c>
      <c r="N190">
        <v>5</v>
      </c>
      <c r="O190">
        <v>7</v>
      </c>
      <c r="P190">
        <v>4</v>
      </c>
      <c r="Q190">
        <v>5</v>
      </c>
      <c r="R190">
        <v>6</v>
      </c>
      <c r="S190">
        <v>2</v>
      </c>
      <c r="T190">
        <v>0</v>
      </c>
      <c r="U190">
        <v>2</v>
      </c>
      <c r="V190">
        <v>5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</row>
    <row r="191" spans="1:34" x14ac:dyDescent="0.35">
      <c r="A191">
        <v>2024</v>
      </c>
      <c r="B191" s="5">
        <v>45436</v>
      </c>
      <c r="C191">
        <v>11</v>
      </c>
      <c r="D191" t="s">
        <v>46</v>
      </c>
      <c r="E191" t="str">
        <f>VLOOKUP(D191,Sheet2!$I$1:$J$4,2,FALSE)</f>
        <v>54.491864, 9.030382</v>
      </c>
      <c r="F191" t="s">
        <v>11</v>
      </c>
      <c r="G191">
        <v>13</v>
      </c>
      <c r="H191">
        <v>6</v>
      </c>
      <c r="I191">
        <v>1</v>
      </c>
      <c r="J191" t="s">
        <v>37</v>
      </c>
      <c r="K191" t="s">
        <v>31</v>
      </c>
      <c r="L191">
        <f t="shared" si="4"/>
        <v>32</v>
      </c>
      <c r="M191">
        <v>5</v>
      </c>
      <c r="N191">
        <v>4</v>
      </c>
      <c r="O191">
        <v>9</v>
      </c>
      <c r="P191">
        <v>0</v>
      </c>
      <c r="Q191">
        <v>5</v>
      </c>
      <c r="R191">
        <v>10</v>
      </c>
      <c r="S191">
        <v>2</v>
      </c>
      <c r="T191">
        <v>0</v>
      </c>
      <c r="U191">
        <v>2</v>
      </c>
      <c r="V191">
        <v>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</row>
    <row r="192" spans="1:34" x14ac:dyDescent="0.35">
      <c r="A192">
        <v>2024</v>
      </c>
      <c r="B192" s="5">
        <v>45436</v>
      </c>
      <c r="C192">
        <v>12</v>
      </c>
      <c r="D192" t="s">
        <v>46</v>
      </c>
      <c r="E192" t="str">
        <f>VLOOKUP(D192,Sheet2!$I$1:$J$4,2,FALSE)</f>
        <v>54.491864, 9.030382</v>
      </c>
      <c r="F192" t="s">
        <v>12</v>
      </c>
      <c r="G192">
        <v>8</v>
      </c>
      <c r="H192">
        <v>2</v>
      </c>
      <c r="I192">
        <v>3</v>
      </c>
      <c r="J192" t="s">
        <v>36</v>
      </c>
      <c r="K192" t="s">
        <v>31</v>
      </c>
      <c r="L192">
        <f t="shared" si="4"/>
        <v>30</v>
      </c>
      <c r="M192">
        <v>5</v>
      </c>
      <c r="N192">
        <v>4</v>
      </c>
      <c r="O192">
        <v>0</v>
      </c>
      <c r="P192">
        <v>2</v>
      </c>
      <c r="Q192">
        <v>7</v>
      </c>
      <c r="R192">
        <v>12</v>
      </c>
      <c r="S192">
        <v>5</v>
      </c>
      <c r="T192">
        <v>0</v>
      </c>
      <c r="U192">
        <v>0</v>
      </c>
      <c r="V192">
        <v>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</row>
    <row r="193" spans="1:34" x14ac:dyDescent="0.35">
      <c r="A193">
        <v>2024</v>
      </c>
      <c r="B193" s="5">
        <v>45436</v>
      </c>
      <c r="C193">
        <v>12</v>
      </c>
      <c r="D193" t="s">
        <v>46</v>
      </c>
      <c r="E193" t="str">
        <f>VLOOKUP(D193,Sheet2!$I$1:$J$4,2,FALSE)</f>
        <v>54.491864, 9.030382</v>
      </c>
      <c r="F193" t="s">
        <v>11</v>
      </c>
      <c r="G193">
        <v>13</v>
      </c>
      <c r="H193">
        <v>6</v>
      </c>
      <c r="I193">
        <v>1</v>
      </c>
      <c r="J193" t="s">
        <v>32</v>
      </c>
      <c r="K193" t="s">
        <v>31</v>
      </c>
      <c r="L193">
        <f t="shared" si="4"/>
        <v>32</v>
      </c>
      <c r="M193">
        <v>6</v>
      </c>
      <c r="N193">
        <v>4</v>
      </c>
      <c r="O193">
        <v>7</v>
      </c>
      <c r="P193">
        <v>4</v>
      </c>
      <c r="Q193">
        <v>6</v>
      </c>
      <c r="R193">
        <v>5</v>
      </c>
      <c r="S193">
        <v>0</v>
      </c>
      <c r="T193">
        <v>4</v>
      </c>
      <c r="U193">
        <v>0</v>
      </c>
      <c r="V193">
        <v>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0</v>
      </c>
      <c r="AG193">
        <v>0</v>
      </c>
      <c r="AH193">
        <v>0</v>
      </c>
    </row>
    <row r="194" spans="1:34" x14ac:dyDescent="0.35">
      <c r="A194">
        <v>2024</v>
      </c>
      <c r="B194" s="5">
        <v>45436</v>
      </c>
      <c r="C194">
        <v>12</v>
      </c>
      <c r="D194" t="s">
        <v>46</v>
      </c>
      <c r="E194" t="str">
        <f>VLOOKUP(D194,Sheet2!$I$1:$J$4,2,FALSE)</f>
        <v>54.491864, 9.030382</v>
      </c>
      <c r="F194" t="s">
        <v>13</v>
      </c>
      <c r="G194">
        <v>9</v>
      </c>
      <c r="H194">
        <v>2</v>
      </c>
      <c r="I194">
        <v>2</v>
      </c>
      <c r="J194" t="s">
        <v>37</v>
      </c>
      <c r="K194" t="s">
        <v>31</v>
      </c>
      <c r="L194">
        <f t="shared" si="4"/>
        <v>35</v>
      </c>
      <c r="M194">
        <v>5</v>
      </c>
      <c r="N194">
        <v>5</v>
      </c>
      <c r="O194">
        <v>3</v>
      </c>
      <c r="P194">
        <v>4</v>
      </c>
      <c r="Q194">
        <v>9</v>
      </c>
      <c r="R194">
        <v>10</v>
      </c>
      <c r="S194">
        <v>2</v>
      </c>
      <c r="T194">
        <v>3</v>
      </c>
      <c r="U194">
        <v>0</v>
      </c>
      <c r="V194">
        <v>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</row>
    <row r="195" spans="1:34" x14ac:dyDescent="0.35">
      <c r="A195">
        <v>2024</v>
      </c>
      <c r="B195" s="5">
        <v>45436</v>
      </c>
      <c r="C195">
        <v>13</v>
      </c>
      <c r="D195" t="s">
        <v>46</v>
      </c>
      <c r="E195" t="str">
        <f>VLOOKUP(D195,Sheet2!$I$1:$J$4,2,FALSE)</f>
        <v>54.491864, 9.030382</v>
      </c>
      <c r="F195" t="s">
        <v>11</v>
      </c>
      <c r="G195">
        <v>5</v>
      </c>
      <c r="H195">
        <v>0</v>
      </c>
      <c r="I195">
        <v>3</v>
      </c>
      <c r="J195" t="s">
        <v>36</v>
      </c>
      <c r="K195" t="s">
        <v>32</v>
      </c>
      <c r="L195">
        <f t="shared" si="4"/>
        <v>31</v>
      </c>
      <c r="M195">
        <v>5</v>
      </c>
      <c r="N195">
        <v>4</v>
      </c>
      <c r="O195">
        <v>4</v>
      </c>
      <c r="P195">
        <v>4</v>
      </c>
      <c r="Q195">
        <v>12</v>
      </c>
      <c r="R195">
        <v>0</v>
      </c>
      <c r="S195">
        <v>4</v>
      </c>
      <c r="T195">
        <v>0</v>
      </c>
      <c r="U195">
        <v>0</v>
      </c>
      <c r="V195">
        <v>7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1</v>
      </c>
    </row>
    <row r="196" spans="1:34" x14ac:dyDescent="0.35">
      <c r="A196">
        <v>2024</v>
      </c>
      <c r="B196" s="5">
        <v>45436</v>
      </c>
      <c r="C196">
        <v>13</v>
      </c>
      <c r="D196" t="s">
        <v>46</v>
      </c>
      <c r="E196" t="str">
        <f>VLOOKUP(D196,Sheet2!$I$1:$J$4,2,FALSE)</f>
        <v>54.491864, 9.030382</v>
      </c>
      <c r="F196" t="s">
        <v>13</v>
      </c>
      <c r="G196">
        <v>5</v>
      </c>
      <c r="H196">
        <v>0</v>
      </c>
      <c r="I196">
        <v>2</v>
      </c>
      <c r="J196" t="s">
        <v>32</v>
      </c>
      <c r="K196" t="s">
        <v>32</v>
      </c>
      <c r="L196">
        <f t="shared" si="4"/>
        <v>32</v>
      </c>
      <c r="M196">
        <v>4</v>
      </c>
      <c r="N196">
        <v>5</v>
      </c>
      <c r="O196">
        <v>5</v>
      </c>
      <c r="P196">
        <v>3</v>
      </c>
      <c r="Q196">
        <v>2</v>
      </c>
      <c r="R196">
        <v>6</v>
      </c>
      <c r="S196">
        <v>9</v>
      </c>
      <c r="T196">
        <v>0</v>
      </c>
      <c r="U196">
        <v>5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35">
      <c r="A197">
        <v>2024</v>
      </c>
      <c r="B197" s="5">
        <v>45436</v>
      </c>
      <c r="C197">
        <v>13</v>
      </c>
      <c r="D197" t="s">
        <v>46</v>
      </c>
      <c r="E197" t="str">
        <f>VLOOKUP(D197,Sheet2!$I$1:$J$4,2,FALSE)</f>
        <v>54.491864, 9.030382</v>
      </c>
      <c r="F197" t="s">
        <v>12</v>
      </c>
      <c r="G197">
        <v>13</v>
      </c>
      <c r="H197">
        <v>7</v>
      </c>
      <c r="I197">
        <v>1</v>
      </c>
      <c r="J197" t="s">
        <v>37</v>
      </c>
      <c r="K197" t="s">
        <v>32</v>
      </c>
      <c r="L197">
        <f t="shared" si="4"/>
        <v>34</v>
      </c>
      <c r="M197">
        <v>6</v>
      </c>
      <c r="N197">
        <v>5</v>
      </c>
      <c r="O197">
        <v>7</v>
      </c>
      <c r="P197">
        <v>3</v>
      </c>
      <c r="Q197">
        <v>4</v>
      </c>
      <c r="R197">
        <v>6</v>
      </c>
      <c r="S197">
        <v>5</v>
      </c>
      <c r="T197">
        <v>0</v>
      </c>
      <c r="U197">
        <v>5</v>
      </c>
      <c r="V197">
        <v>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1</v>
      </c>
      <c r="AG197">
        <v>0</v>
      </c>
      <c r="AH197">
        <v>0</v>
      </c>
    </row>
    <row r="198" spans="1:34" x14ac:dyDescent="0.35">
      <c r="A198">
        <v>2024</v>
      </c>
      <c r="B198" s="5">
        <v>45436</v>
      </c>
      <c r="C198">
        <v>14</v>
      </c>
      <c r="D198" t="s">
        <v>46</v>
      </c>
      <c r="E198" t="str">
        <f>VLOOKUP(D198,Sheet2!$I$1:$J$4,2,FALSE)</f>
        <v>54.491864, 9.030382</v>
      </c>
      <c r="F198" t="s">
        <v>11</v>
      </c>
      <c r="G198">
        <v>13</v>
      </c>
      <c r="H198">
        <v>4</v>
      </c>
      <c r="I198">
        <v>1</v>
      </c>
      <c r="J198" t="s">
        <v>36</v>
      </c>
      <c r="K198" t="s">
        <v>31</v>
      </c>
      <c r="L198">
        <f t="shared" si="4"/>
        <v>30</v>
      </c>
      <c r="M198">
        <v>6</v>
      </c>
      <c r="N198">
        <v>5</v>
      </c>
      <c r="O198">
        <v>4</v>
      </c>
      <c r="P198">
        <v>5</v>
      </c>
      <c r="Q198">
        <v>4</v>
      </c>
      <c r="R198">
        <v>10</v>
      </c>
      <c r="S198">
        <v>3</v>
      </c>
      <c r="T198">
        <v>0</v>
      </c>
      <c r="U198">
        <v>0</v>
      </c>
      <c r="V198">
        <v>4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</row>
    <row r="199" spans="1:34" x14ac:dyDescent="0.35">
      <c r="A199">
        <v>2024</v>
      </c>
      <c r="B199" s="5">
        <v>45436</v>
      </c>
      <c r="C199">
        <v>14</v>
      </c>
      <c r="D199" t="s">
        <v>46</v>
      </c>
      <c r="E199" t="str">
        <f>VLOOKUP(D199,Sheet2!$I$1:$J$4,2,FALSE)</f>
        <v>54.491864, 9.030382</v>
      </c>
      <c r="F199" t="s">
        <v>12</v>
      </c>
      <c r="G199">
        <v>11</v>
      </c>
      <c r="H199">
        <v>3</v>
      </c>
      <c r="I199">
        <v>2</v>
      </c>
      <c r="J199" t="s">
        <v>32</v>
      </c>
      <c r="K199" t="s">
        <v>31</v>
      </c>
      <c r="L199">
        <f t="shared" si="4"/>
        <v>36</v>
      </c>
      <c r="M199">
        <v>6</v>
      </c>
      <c r="N199">
        <v>4</v>
      </c>
      <c r="O199">
        <v>3</v>
      </c>
      <c r="P199">
        <v>2</v>
      </c>
      <c r="Q199">
        <v>0</v>
      </c>
      <c r="R199">
        <v>23</v>
      </c>
      <c r="S199">
        <v>4</v>
      </c>
      <c r="T199">
        <v>0</v>
      </c>
      <c r="U199">
        <v>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1</v>
      </c>
    </row>
    <row r="200" spans="1:34" x14ac:dyDescent="0.35">
      <c r="A200">
        <v>2024</v>
      </c>
      <c r="B200" s="5">
        <v>45436</v>
      </c>
      <c r="C200">
        <v>14</v>
      </c>
      <c r="D200" t="s">
        <v>46</v>
      </c>
      <c r="E200" t="str">
        <f>VLOOKUP(D200,Sheet2!$I$1:$J$4,2,FALSE)</f>
        <v>54.491864, 9.030382</v>
      </c>
      <c r="F200" t="s">
        <v>13</v>
      </c>
      <c r="G200">
        <v>11</v>
      </c>
      <c r="H200">
        <v>4</v>
      </c>
      <c r="I200">
        <v>3</v>
      </c>
      <c r="J200" t="s">
        <v>37</v>
      </c>
      <c r="K200" t="s">
        <v>31</v>
      </c>
      <c r="L200">
        <f t="shared" si="4"/>
        <v>36</v>
      </c>
      <c r="M200">
        <v>6</v>
      </c>
      <c r="N200">
        <v>4</v>
      </c>
      <c r="O200">
        <v>8</v>
      </c>
      <c r="P200">
        <v>4</v>
      </c>
      <c r="Q200">
        <v>0</v>
      </c>
      <c r="R200">
        <v>18</v>
      </c>
      <c r="S200">
        <v>3</v>
      </c>
      <c r="T200">
        <v>0</v>
      </c>
      <c r="U200">
        <v>3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1</v>
      </c>
    </row>
    <row r="201" spans="1:34" x14ac:dyDescent="0.35">
      <c r="A201">
        <v>2024</v>
      </c>
      <c r="B201" s="5">
        <v>45497</v>
      </c>
      <c r="C201">
        <v>15</v>
      </c>
      <c r="D201" t="s">
        <v>65</v>
      </c>
      <c r="F201" t="s">
        <v>12</v>
      </c>
      <c r="G201">
        <v>13</v>
      </c>
      <c r="H201">
        <v>4</v>
      </c>
      <c r="I201">
        <v>1</v>
      </c>
      <c r="J201" t="s">
        <v>36</v>
      </c>
      <c r="K201" t="s">
        <v>32</v>
      </c>
      <c r="L201">
        <f t="shared" si="4"/>
        <v>36</v>
      </c>
      <c r="M201">
        <v>5</v>
      </c>
      <c r="N201">
        <v>5</v>
      </c>
      <c r="O201">
        <v>7</v>
      </c>
      <c r="P201">
        <v>8</v>
      </c>
      <c r="Q201">
        <v>4</v>
      </c>
      <c r="R201">
        <v>5</v>
      </c>
      <c r="S201">
        <v>5</v>
      </c>
      <c r="T201">
        <v>3</v>
      </c>
      <c r="U201">
        <v>0</v>
      </c>
      <c r="V201">
        <v>4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1</v>
      </c>
    </row>
    <row r="202" spans="1:34" x14ac:dyDescent="0.35">
      <c r="A202">
        <v>2024</v>
      </c>
      <c r="B202" s="5">
        <v>45497</v>
      </c>
      <c r="C202">
        <v>15</v>
      </c>
      <c r="D202" t="s">
        <v>65</v>
      </c>
      <c r="F202" t="s">
        <v>11</v>
      </c>
      <c r="G202">
        <v>9</v>
      </c>
      <c r="H202">
        <v>2</v>
      </c>
      <c r="I202">
        <v>3</v>
      </c>
      <c r="J202" t="s">
        <v>32</v>
      </c>
      <c r="K202" t="s">
        <v>32</v>
      </c>
      <c r="L202">
        <f t="shared" si="4"/>
        <v>34</v>
      </c>
      <c r="M202">
        <v>6</v>
      </c>
      <c r="N202">
        <v>4</v>
      </c>
      <c r="O202">
        <v>4</v>
      </c>
      <c r="P202">
        <v>8</v>
      </c>
      <c r="Q202">
        <v>8</v>
      </c>
      <c r="R202">
        <v>10</v>
      </c>
      <c r="S202">
        <v>0</v>
      </c>
      <c r="T202">
        <v>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</row>
    <row r="203" spans="1:34" x14ac:dyDescent="0.35">
      <c r="A203">
        <v>2024</v>
      </c>
      <c r="B203" s="5">
        <v>45497</v>
      </c>
      <c r="C203">
        <v>15</v>
      </c>
      <c r="D203" t="s">
        <v>65</v>
      </c>
      <c r="F203" t="s">
        <v>13</v>
      </c>
      <c r="G203">
        <v>11</v>
      </c>
      <c r="H203">
        <v>2</v>
      </c>
      <c r="I203">
        <v>2</v>
      </c>
      <c r="J203" t="s">
        <v>37</v>
      </c>
      <c r="K203" t="s">
        <v>32</v>
      </c>
      <c r="L203">
        <f t="shared" si="4"/>
        <v>32</v>
      </c>
      <c r="M203">
        <v>5</v>
      </c>
      <c r="N203">
        <v>4</v>
      </c>
      <c r="O203">
        <v>4</v>
      </c>
      <c r="P203">
        <v>6</v>
      </c>
      <c r="Q203">
        <v>5</v>
      </c>
      <c r="R203">
        <v>13</v>
      </c>
      <c r="S203">
        <v>0</v>
      </c>
      <c r="T203">
        <v>4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</row>
    <row r="204" spans="1:34" x14ac:dyDescent="0.35">
      <c r="A204">
        <v>2024</v>
      </c>
      <c r="B204" s="5">
        <v>45497</v>
      </c>
      <c r="C204">
        <v>16</v>
      </c>
      <c r="D204" t="s">
        <v>65</v>
      </c>
      <c r="F204" t="s">
        <v>12</v>
      </c>
      <c r="G204">
        <v>9</v>
      </c>
      <c r="H204">
        <v>2</v>
      </c>
      <c r="I204">
        <v>3</v>
      </c>
      <c r="J204" t="s">
        <v>36</v>
      </c>
      <c r="K204" t="s">
        <v>31</v>
      </c>
      <c r="L204">
        <f t="shared" si="4"/>
        <v>31</v>
      </c>
      <c r="M204">
        <v>5</v>
      </c>
      <c r="N204">
        <v>5</v>
      </c>
      <c r="O204">
        <v>6</v>
      </c>
      <c r="P204">
        <v>6</v>
      </c>
      <c r="Q204">
        <v>5</v>
      </c>
      <c r="R204">
        <v>8</v>
      </c>
      <c r="S204">
        <v>4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35">
      <c r="A205">
        <v>2024</v>
      </c>
      <c r="B205" s="5">
        <v>45497</v>
      </c>
      <c r="C205">
        <v>16</v>
      </c>
      <c r="D205" t="s">
        <v>65</v>
      </c>
      <c r="F205" t="s">
        <v>13</v>
      </c>
      <c r="G205">
        <v>13</v>
      </c>
      <c r="H205">
        <v>4</v>
      </c>
      <c r="I205">
        <v>1</v>
      </c>
      <c r="J205" t="s">
        <v>32</v>
      </c>
      <c r="K205" t="s">
        <v>31</v>
      </c>
      <c r="L205">
        <f t="shared" si="4"/>
        <v>30</v>
      </c>
      <c r="M205">
        <v>6</v>
      </c>
      <c r="N205">
        <v>5</v>
      </c>
      <c r="O205">
        <v>4</v>
      </c>
      <c r="P205">
        <v>4</v>
      </c>
      <c r="Q205">
        <v>7</v>
      </c>
      <c r="R205">
        <v>3</v>
      </c>
      <c r="S205">
        <v>5</v>
      </c>
      <c r="T205">
        <v>0</v>
      </c>
      <c r="U205">
        <v>0</v>
      </c>
      <c r="V205">
        <v>7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</row>
    <row r="206" spans="1:34" x14ac:dyDescent="0.35">
      <c r="A206">
        <v>2024</v>
      </c>
      <c r="B206" s="5">
        <v>45497</v>
      </c>
      <c r="C206">
        <v>16</v>
      </c>
      <c r="D206" t="s">
        <v>65</v>
      </c>
      <c r="F206" t="s">
        <v>11</v>
      </c>
      <c r="G206">
        <v>9</v>
      </c>
      <c r="H206">
        <v>2</v>
      </c>
      <c r="I206">
        <v>2</v>
      </c>
      <c r="J206" t="s">
        <v>37</v>
      </c>
      <c r="K206" t="s">
        <v>31</v>
      </c>
      <c r="L206">
        <f t="shared" si="4"/>
        <v>33</v>
      </c>
      <c r="M206">
        <v>6</v>
      </c>
      <c r="N206">
        <v>4</v>
      </c>
      <c r="O206">
        <v>3</v>
      </c>
      <c r="P206">
        <v>11</v>
      </c>
      <c r="Q206">
        <v>0</v>
      </c>
      <c r="R206">
        <v>6</v>
      </c>
      <c r="S206">
        <v>5</v>
      </c>
      <c r="T206">
        <v>3</v>
      </c>
      <c r="U206">
        <v>5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1</v>
      </c>
    </row>
    <row r="207" spans="1:34" x14ac:dyDescent="0.35">
      <c r="A207">
        <v>2024</v>
      </c>
      <c r="B207" s="5">
        <v>45497</v>
      </c>
      <c r="C207">
        <v>17</v>
      </c>
      <c r="D207" t="s">
        <v>65</v>
      </c>
      <c r="F207" t="s">
        <v>12</v>
      </c>
      <c r="G207">
        <v>11</v>
      </c>
      <c r="H207">
        <v>4</v>
      </c>
      <c r="I207">
        <v>2</v>
      </c>
      <c r="J207" t="s">
        <v>36</v>
      </c>
      <c r="K207" t="s">
        <v>31</v>
      </c>
      <c r="L207">
        <f t="shared" si="4"/>
        <v>35</v>
      </c>
      <c r="M207">
        <v>4</v>
      </c>
      <c r="N207">
        <v>4</v>
      </c>
      <c r="O207">
        <v>8</v>
      </c>
      <c r="P207">
        <v>0</v>
      </c>
      <c r="Q207">
        <v>4</v>
      </c>
      <c r="R207">
        <v>14</v>
      </c>
      <c r="S207">
        <v>5</v>
      </c>
      <c r="T207">
        <v>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35">
      <c r="A208">
        <v>2024</v>
      </c>
      <c r="B208" s="5">
        <v>45497</v>
      </c>
      <c r="C208">
        <v>17</v>
      </c>
      <c r="D208" t="s">
        <v>65</v>
      </c>
      <c r="F208" t="s">
        <v>11</v>
      </c>
      <c r="G208">
        <v>13</v>
      </c>
      <c r="H208">
        <v>5</v>
      </c>
      <c r="I208">
        <v>1</v>
      </c>
      <c r="J208" t="s">
        <v>32</v>
      </c>
      <c r="K208" t="s">
        <v>31</v>
      </c>
      <c r="L208">
        <f t="shared" si="4"/>
        <v>32</v>
      </c>
      <c r="M208">
        <v>5</v>
      </c>
      <c r="N208">
        <v>4</v>
      </c>
      <c r="O208">
        <v>6</v>
      </c>
      <c r="P208">
        <v>15</v>
      </c>
      <c r="Q208">
        <v>3</v>
      </c>
      <c r="R208">
        <v>6</v>
      </c>
      <c r="S208">
        <v>0</v>
      </c>
      <c r="T208">
        <v>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</row>
    <row r="209" spans="1:34" x14ac:dyDescent="0.35">
      <c r="A209">
        <v>2024</v>
      </c>
      <c r="B209" s="5">
        <v>45497</v>
      </c>
      <c r="C209">
        <v>17</v>
      </c>
      <c r="D209" t="s">
        <v>65</v>
      </c>
      <c r="F209" t="s">
        <v>13</v>
      </c>
      <c r="G209">
        <v>5</v>
      </c>
      <c r="H209">
        <v>0</v>
      </c>
      <c r="I209">
        <v>3</v>
      </c>
      <c r="J209" t="s">
        <v>37</v>
      </c>
      <c r="K209" t="s">
        <v>31</v>
      </c>
      <c r="L209">
        <f t="shared" si="4"/>
        <v>33</v>
      </c>
      <c r="M209">
        <v>5</v>
      </c>
      <c r="N209">
        <v>5</v>
      </c>
      <c r="O209">
        <v>4</v>
      </c>
      <c r="P209">
        <v>10</v>
      </c>
      <c r="Q209">
        <v>4</v>
      </c>
      <c r="R209">
        <v>6</v>
      </c>
      <c r="S209">
        <v>5</v>
      </c>
      <c r="T209">
        <v>4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</row>
    <row r="210" spans="1:34" x14ac:dyDescent="0.35">
      <c r="A210">
        <v>2024</v>
      </c>
      <c r="B210" s="5">
        <v>45497</v>
      </c>
      <c r="C210">
        <v>18</v>
      </c>
      <c r="D210" t="s">
        <v>65</v>
      </c>
      <c r="F210" t="s">
        <v>11</v>
      </c>
      <c r="G210">
        <v>4</v>
      </c>
      <c r="H210">
        <v>0</v>
      </c>
      <c r="I210">
        <v>3</v>
      </c>
      <c r="J210" t="s">
        <v>36</v>
      </c>
      <c r="K210" t="s">
        <v>33</v>
      </c>
      <c r="L210">
        <f t="shared" si="4"/>
        <v>32</v>
      </c>
      <c r="M210">
        <v>5</v>
      </c>
      <c r="N210">
        <v>5</v>
      </c>
      <c r="O210">
        <v>3</v>
      </c>
      <c r="P210">
        <v>5</v>
      </c>
      <c r="Q210">
        <v>4</v>
      </c>
      <c r="R210">
        <v>10</v>
      </c>
      <c r="S210">
        <v>5</v>
      </c>
      <c r="T210">
        <v>0</v>
      </c>
      <c r="U210">
        <v>5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</row>
    <row r="211" spans="1:34" x14ac:dyDescent="0.35">
      <c r="A211">
        <v>2024</v>
      </c>
      <c r="B211" s="5">
        <v>45497</v>
      </c>
      <c r="C211">
        <v>18</v>
      </c>
      <c r="D211" t="s">
        <v>65</v>
      </c>
      <c r="F211" t="s">
        <v>12</v>
      </c>
      <c r="G211">
        <v>5</v>
      </c>
      <c r="H211">
        <v>0</v>
      </c>
      <c r="I211">
        <v>2</v>
      </c>
      <c r="J211" t="s">
        <v>32</v>
      </c>
      <c r="K211" t="s">
        <v>33</v>
      </c>
      <c r="L211">
        <f t="shared" si="4"/>
        <v>28</v>
      </c>
      <c r="M211">
        <v>6</v>
      </c>
      <c r="N211">
        <v>5</v>
      </c>
      <c r="O211">
        <v>3</v>
      </c>
      <c r="P211">
        <v>4</v>
      </c>
      <c r="Q211">
        <v>1</v>
      </c>
      <c r="R211">
        <v>11</v>
      </c>
      <c r="S211">
        <v>4</v>
      </c>
      <c r="T211">
        <v>0</v>
      </c>
      <c r="U211">
        <v>4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</row>
    <row r="212" spans="1:34" x14ac:dyDescent="0.35">
      <c r="A212">
        <v>2024</v>
      </c>
      <c r="B212" s="5">
        <v>45497</v>
      </c>
      <c r="C212">
        <v>18</v>
      </c>
      <c r="D212" t="s">
        <v>65</v>
      </c>
      <c r="F212" t="s">
        <v>13</v>
      </c>
      <c r="G212">
        <v>13</v>
      </c>
      <c r="H212">
        <v>7</v>
      </c>
      <c r="I212">
        <v>1</v>
      </c>
      <c r="J212" t="s">
        <v>37</v>
      </c>
      <c r="K212" t="s">
        <v>33</v>
      </c>
      <c r="L212">
        <f t="shared" si="4"/>
        <v>31</v>
      </c>
      <c r="M212">
        <v>6</v>
      </c>
      <c r="N212">
        <v>5</v>
      </c>
      <c r="O212">
        <v>7</v>
      </c>
      <c r="P212">
        <v>4</v>
      </c>
      <c r="Q212">
        <v>3</v>
      </c>
      <c r="R212">
        <v>6</v>
      </c>
      <c r="S212">
        <v>4</v>
      </c>
      <c r="T212">
        <v>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</row>
    <row r="213" spans="1:34" x14ac:dyDescent="0.35">
      <c r="A213">
        <v>2024</v>
      </c>
      <c r="B213" s="5">
        <v>45499</v>
      </c>
      <c r="C213">
        <v>19</v>
      </c>
      <c r="D213" t="s">
        <v>66</v>
      </c>
      <c r="F213" t="s">
        <v>12</v>
      </c>
      <c r="G213">
        <v>6</v>
      </c>
      <c r="H213">
        <v>1</v>
      </c>
      <c r="I213">
        <v>3</v>
      </c>
      <c r="J213" t="s">
        <v>36</v>
      </c>
      <c r="K213" t="s">
        <v>32</v>
      </c>
      <c r="L213">
        <f t="shared" si="4"/>
        <v>28</v>
      </c>
      <c r="M213">
        <v>5</v>
      </c>
      <c r="N213">
        <v>4</v>
      </c>
      <c r="O213">
        <v>3</v>
      </c>
      <c r="P213">
        <v>0</v>
      </c>
      <c r="Q213">
        <v>6</v>
      </c>
      <c r="R213">
        <v>6</v>
      </c>
      <c r="S213">
        <v>7</v>
      </c>
      <c r="T213">
        <v>0</v>
      </c>
      <c r="U213">
        <v>2</v>
      </c>
      <c r="V213">
        <v>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</row>
    <row r="214" spans="1:34" x14ac:dyDescent="0.35">
      <c r="A214">
        <v>2024</v>
      </c>
      <c r="B214" s="5">
        <v>45499</v>
      </c>
      <c r="C214">
        <v>19</v>
      </c>
      <c r="D214" t="s">
        <v>66</v>
      </c>
      <c r="F214" t="s">
        <v>11</v>
      </c>
      <c r="G214">
        <v>7</v>
      </c>
      <c r="H214">
        <v>0</v>
      </c>
      <c r="I214">
        <v>2</v>
      </c>
      <c r="J214" t="s">
        <v>32</v>
      </c>
      <c r="K214" t="s">
        <v>32</v>
      </c>
      <c r="L214">
        <f t="shared" si="4"/>
        <v>33</v>
      </c>
      <c r="M214">
        <v>5</v>
      </c>
      <c r="N214">
        <v>4</v>
      </c>
      <c r="O214">
        <v>0</v>
      </c>
      <c r="P214">
        <v>5</v>
      </c>
      <c r="Q214">
        <v>3</v>
      </c>
      <c r="R214">
        <v>20</v>
      </c>
      <c r="S214">
        <v>2</v>
      </c>
      <c r="T214">
        <v>0</v>
      </c>
      <c r="U214">
        <v>0</v>
      </c>
      <c r="V214">
        <v>3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</row>
    <row r="215" spans="1:34" x14ac:dyDescent="0.35">
      <c r="A215">
        <v>2024</v>
      </c>
      <c r="B215" s="5">
        <v>45499</v>
      </c>
      <c r="C215">
        <v>19</v>
      </c>
      <c r="D215" t="s">
        <v>66</v>
      </c>
      <c r="F215" t="s">
        <v>13</v>
      </c>
      <c r="G215">
        <v>13</v>
      </c>
      <c r="H215">
        <v>5</v>
      </c>
      <c r="I215">
        <v>1</v>
      </c>
      <c r="J215" t="s">
        <v>37</v>
      </c>
      <c r="K215" t="s">
        <v>32</v>
      </c>
      <c r="L215">
        <f t="shared" si="4"/>
        <v>29</v>
      </c>
      <c r="M215">
        <v>6</v>
      </c>
      <c r="N215">
        <v>4</v>
      </c>
      <c r="O215">
        <v>2</v>
      </c>
      <c r="P215">
        <v>7</v>
      </c>
      <c r="Q215">
        <v>9</v>
      </c>
      <c r="R215">
        <v>4</v>
      </c>
      <c r="S215">
        <v>0</v>
      </c>
      <c r="T215">
        <v>2</v>
      </c>
      <c r="U215">
        <v>0</v>
      </c>
      <c r="V215">
        <v>5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</row>
    <row r="216" spans="1:34" x14ac:dyDescent="0.35">
      <c r="A216">
        <v>2024</v>
      </c>
      <c r="B216" s="5">
        <v>45499</v>
      </c>
      <c r="C216">
        <v>20</v>
      </c>
      <c r="D216" t="s">
        <v>66</v>
      </c>
      <c r="F216" t="s">
        <v>13</v>
      </c>
      <c r="G216">
        <v>13</v>
      </c>
      <c r="H216">
        <v>5</v>
      </c>
      <c r="I216">
        <v>1</v>
      </c>
      <c r="J216" t="s">
        <v>36</v>
      </c>
      <c r="K216" t="s">
        <v>31</v>
      </c>
      <c r="L216">
        <f t="shared" si="4"/>
        <v>26</v>
      </c>
      <c r="M216">
        <v>5</v>
      </c>
      <c r="N216">
        <v>5</v>
      </c>
      <c r="O216">
        <v>5</v>
      </c>
      <c r="P216">
        <v>5</v>
      </c>
      <c r="Q216">
        <v>2</v>
      </c>
      <c r="R216">
        <v>4</v>
      </c>
      <c r="S216">
        <v>3</v>
      </c>
      <c r="T216">
        <v>5</v>
      </c>
      <c r="U216">
        <v>0</v>
      </c>
      <c r="V216">
        <v>2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</row>
    <row r="217" spans="1:34" x14ac:dyDescent="0.35">
      <c r="A217">
        <v>2024</v>
      </c>
      <c r="B217" s="5">
        <v>45499</v>
      </c>
      <c r="C217">
        <v>20</v>
      </c>
      <c r="D217" t="s">
        <v>66</v>
      </c>
      <c r="F217" t="s">
        <v>11</v>
      </c>
      <c r="G217">
        <v>10</v>
      </c>
      <c r="H217">
        <v>2</v>
      </c>
      <c r="I217">
        <v>2</v>
      </c>
      <c r="J217" t="s">
        <v>32</v>
      </c>
      <c r="K217" t="s">
        <v>31</v>
      </c>
      <c r="L217">
        <f t="shared" si="4"/>
        <v>30</v>
      </c>
      <c r="M217">
        <v>6</v>
      </c>
      <c r="N217">
        <v>5</v>
      </c>
      <c r="O217">
        <v>5</v>
      </c>
      <c r="P217">
        <v>4</v>
      </c>
      <c r="Q217">
        <v>2</v>
      </c>
      <c r="R217">
        <v>10</v>
      </c>
      <c r="S217">
        <v>5</v>
      </c>
      <c r="T217">
        <v>0</v>
      </c>
      <c r="U217">
        <v>2</v>
      </c>
      <c r="V217">
        <v>2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</row>
    <row r="218" spans="1:34" x14ac:dyDescent="0.35">
      <c r="A218">
        <v>2024</v>
      </c>
      <c r="B218" s="5">
        <v>45499</v>
      </c>
      <c r="C218">
        <v>20</v>
      </c>
      <c r="D218" t="s">
        <v>66</v>
      </c>
      <c r="F218" t="s">
        <v>12</v>
      </c>
      <c r="G218">
        <v>7</v>
      </c>
      <c r="H218">
        <v>1</v>
      </c>
      <c r="I218">
        <v>3</v>
      </c>
      <c r="J218" t="s">
        <v>37</v>
      </c>
      <c r="K218" t="s">
        <v>31</v>
      </c>
      <c r="L218">
        <f t="shared" si="4"/>
        <v>36</v>
      </c>
      <c r="M218">
        <v>5</v>
      </c>
      <c r="N218">
        <v>4</v>
      </c>
      <c r="O218">
        <v>5</v>
      </c>
      <c r="P218">
        <v>4</v>
      </c>
      <c r="Q218">
        <v>0</v>
      </c>
      <c r="R218">
        <v>16</v>
      </c>
      <c r="S218">
        <v>3</v>
      </c>
      <c r="T218">
        <v>5</v>
      </c>
      <c r="U218">
        <v>3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0</v>
      </c>
    </row>
    <row r="219" spans="1:34" x14ac:dyDescent="0.35">
      <c r="A219">
        <v>2024</v>
      </c>
      <c r="B219" s="5">
        <v>45499</v>
      </c>
      <c r="C219">
        <v>21</v>
      </c>
      <c r="D219" t="s">
        <v>66</v>
      </c>
      <c r="F219" t="s">
        <v>13</v>
      </c>
      <c r="G219">
        <v>11</v>
      </c>
      <c r="H219">
        <v>4</v>
      </c>
      <c r="I219">
        <v>2</v>
      </c>
      <c r="J219" t="s">
        <v>36</v>
      </c>
      <c r="K219" t="s">
        <v>32</v>
      </c>
      <c r="L219">
        <f t="shared" si="4"/>
        <v>29</v>
      </c>
      <c r="M219">
        <v>6</v>
      </c>
      <c r="N219">
        <v>5</v>
      </c>
      <c r="O219">
        <v>4</v>
      </c>
      <c r="P219">
        <v>3</v>
      </c>
      <c r="Q219">
        <v>3</v>
      </c>
      <c r="R219">
        <v>14</v>
      </c>
      <c r="S219">
        <v>1</v>
      </c>
      <c r="T219">
        <v>0</v>
      </c>
      <c r="U219">
        <v>1</v>
      </c>
      <c r="V219">
        <v>3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1</v>
      </c>
    </row>
    <row r="220" spans="1:34" x14ac:dyDescent="0.35">
      <c r="A220">
        <v>2024</v>
      </c>
      <c r="B220" s="5">
        <v>45499</v>
      </c>
      <c r="C220">
        <v>21</v>
      </c>
      <c r="D220" t="s">
        <v>66</v>
      </c>
      <c r="F220" t="s">
        <v>11</v>
      </c>
      <c r="G220">
        <v>10</v>
      </c>
      <c r="H220">
        <v>3</v>
      </c>
      <c r="I220">
        <v>3</v>
      </c>
      <c r="J220" t="s">
        <v>32</v>
      </c>
      <c r="K220" t="s">
        <v>32</v>
      </c>
      <c r="L220">
        <f t="shared" si="4"/>
        <v>29</v>
      </c>
      <c r="M220">
        <v>5</v>
      </c>
      <c r="N220">
        <v>4</v>
      </c>
      <c r="O220">
        <v>4</v>
      </c>
      <c r="P220">
        <v>0</v>
      </c>
      <c r="Q220">
        <v>7</v>
      </c>
      <c r="R220">
        <v>10</v>
      </c>
      <c r="S220">
        <v>4</v>
      </c>
      <c r="T220">
        <v>0</v>
      </c>
      <c r="U220">
        <v>2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0</v>
      </c>
      <c r="AH220">
        <v>0</v>
      </c>
    </row>
    <row r="221" spans="1:34" x14ac:dyDescent="0.35">
      <c r="A221">
        <v>2024</v>
      </c>
      <c r="B221" s="5">
        <v>45499</v>
      </c>
      <c r="C221">
        <v>21</v>
      </c>
      <c r="D221" t="s">
        <v>66</v>
      </c>
      <c r="F221" t="s">
        <v>12</v>
      </c>
      <c r="G221">
        <v>13</v>
      </c>
      <c r="H221">
        <v>4</v>
      </c>
      <c r="I221">
        <v>1</v>
      </c>
      <c r="J221" t="s">
        <v>37</v>
      </c>
      <c r="K221" t="s">
        <v>32</v>
      </c>
      <c r="L221">
        <f t="shared" si="4"/>
        <v>33</v>
      </c>
      <c r="M221">
        <v>5</v>
      </c>
      <c r="N221">
        <v>4</v>
      </c>
      <c r="O221">
        <v>4</v>
      </c>
      <c r="P221">
        <v>10</v>
      </c>
      <c r="Q221">
        <v>3</v>
      </c>
      <c r="R221">
        <v>9</v>
      </c>
      <c r="S221">
        <v>0</v>
      </c>
      <c r="T221">
        <v>4</v>
      </c>
      <c r="U221">
        <v>0</v>
      </c>
      <c r="V221">
        <v>3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</row>
    <row r="222" spans="1:34" x14ac:dyDescent="0.35">
      <c r="A222">
        <v>2024</v>
      </c>
      <c r="B222" s="5">
        <v>45499</v>
      </c>
      <c r="C222">
        <v>22</v>
      </c>
      <c r="D222" t="s">
        <v>66</v>
      </c>
      <c r="F222" t="s">
        <v>13</v>
      </c>
      <c r="G222">
        <v>13</v>
      </c>
      <c r="H222">
        <v>5</v>
      </c>
      <c r="I222">
        <v>1</v>
      </c>
      <c r="J222" t="s">
        <v>36</v>
      </c>
      <c r="K222" t="s">
        <v>32</v>
      </c>
      <c r="L222">
        <f t="shared" si="4"/>
        <v>28</v>
      </c>
      <c r="M222">
        <v>6</v>
      </c>
      <c r="N222">
        <v>5</v>
      </c>
      <c r="O222">
        <v>3</v>
      </c>
      <c r="P222">
        <v>2</v>
      </c>
      <c r="Q222">
        <v>3</v>
      </c>
      <c r="R222">
        <v>9</v>
      </c>
      <c r="S222">
        <v>4</v>
      </c>
      <c r="T222">
        <v>0</v>
      </c>
      <c r="U222">
        <v>4</v>
      </c>
      <c r="V222">
        <v>3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x14ac:dyDescent="0.35">
      <c r="A223">
        <v>2024</v>
      </c>
      <c r="B223" s="5">
        <v>45499</v>
      </c>
      <c r="C223">
        <v>22</v>
      </c>
      <c r="D223" t="s">
        <v>66</v>
      </c>
      <c r="F223" t="s">
        <v>11</v>
      </c>
      <c r="G223">
        <v>10</v>
      </c>
      <c r="H223">
        <v>3</v>
      </c>
      <c r="I223">
        <v>2</v>
      </c>
      <c r="J223" t="s">
        <v>32</v>
      </c>
      <c r="K223" t="s">
        <v>32</v>
      </c>
      <c r="L223">
        <f t="shared" si="4"/>
        <v>33</v>
      </c>
      <c r="M223">
        <v>5</v>
      </c>
      <c r="N223">
        <v>5</v>
      </c>
      <c r="O223">
        <v>2</v>
      </c>
      <c r="P223">
        <v>8</v>
      </c>
      <c r="Q223">
        <v>3</v>
      </c>
      <c r="R223">
        <v>5</v>
      </c>
      <c r="S223">
        <v>8</v>
      </c>
      <c r="T223">
        <v>0</v>
      </c>
      <c r="U223">
        <v>4</v>
      </c>
      <c r="V223">
        <v>3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35">
      <c r="A224">
        <v>2024</v>
      </c>
      <c r="B224" s="5">
        <v>45499</v>
      </c>
      <c r="C224">
        <v>22</v>
      </c>
      <c r="D224" t="s">
        <v>66</v>
      </c>
      <c r="F224" t="s">
        <v>12</v>
      </c>
      <c r="G224">
        <v>10</v>
      </c>
      <c r="H224">
        <v>4</v>
      </c>
      <c r="I224">
        <v>3</v>
      </c>
      <c r="J224" t="s">
        <v>37</v>
      </c>
      <c r="K224" t="s">
        <v>32</v>
      </c>
      <c r="L224">
        <f t="shared" si="4"/>
        <v>33</v>
      </c>
      <c r="M224">
        <v>6</v>
      </c>
      <c r="N224">
        <v>4</v>
      </c>
      <c r="O224">
        <v>0</v>
      </c>
      <c r="P224">
        <v>5</v>
      </c>
      <c r="Q224">
        <v>6</v>
      </c>
      <c r="R224">
        <v>2</v>
      </c>
      <c r="S224">
        <v>9</v>
      </c>
      <c r="T224">
        <v>0</v>
      </c>
      <c r="U224">
        <v>5</v>
      </c>
      <c r="V224">
        <v>6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0</v>
      </c>
      <c r="AH224">
        <v>0</v>
      </c>
    </row>
    <row r="225" spans="1:34" x14ac:dyDescent="0.35">
      <c r="A225">
        <v>2024</v>
      </c>
      <c r="B225" s="5">
        <v>45499</v>
      </c>
      <c r="C225">
        <v>23</v>
      </c>
      <c r="D225" t="s">
        <v>66</v>
      </c>
      <c r="F225" t="s">
        <v>13</v>
      </c>
      <c r="G225">
        <v>13</v>
      </c>
      <c r="H225">
        <v>6</v>
      </c>
      <c r="I225">
        <v>1</v>
      </c>
      <c r="J225" t="s">
        <v>36</v>
      </c>
      <c r="K225" t="s">
        <v>31</v>
      </c>
      <c r="L225">
        <f t="shared" si="4"/>
        <v>30</v>
      </c>
      <c r="M225">
        <v>5</v>
      </c>
      <c r="N225">
        <v>5</v>
      </c>
      <c r="O225">
        <v>2</v>
      </c>
      <c r="P225">
        <v>6</v>
      </c>
      <c r="Q225">
        <v>5</v>
      </c>
      <c r="R225">
        <v>3</v>
      </c>
      <c r="S225">
        <v>8</v>
      </c>
      <c r="T225">
        <v>2</v>
      </c>
      <c r="U225">
        <v>4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</row>
    <row r="226" spans="1:34" x14ac:dyDescent="0.35">
      <c r="A226">
        <v>2024</v>
      </c>
      <c r="B226" s="5">
        <v>45499</v>
      </c>
      <c r="C226">
        <v>23</v>
      </c>
      <c r="D226" t="s">
        <v>66</v>
      </c>
      <c r="F226" t="s">
        <v>12</v>
      </c>
      <c r="G226">
        <v>9</v>
      </c>
      <c r="H226">
        <v>3</v>
      </c>
      <c r="I226">
        <v>3</v>
      </c>
      <c r="J226" t="s">
        <v>32</v>
      </c>
      <c r="K226" t="s">
        <v>31</v>
      </c>
      <c r="L226">
        <f t="shared" si="4"/>
        <v>32</v>
      </c>
      <c r="M226">
        <v>6</v>
      </c>
      <c r="N226">
        <v>5</v>
      </c>
      <c r="O226">
        <v>4</v>
      </c>
      <c r="P226">
        <v>6</v>
      </c>
      <c r="Q226">
        <v>3</v>
      </c>
      <c r="R226">
        <v>9</v>
      </c>
      <c r="S226">
        <v>5</v>
      </c>
      <c r="T226">
        <v>0</v>
      </c>
      <c r="U226">
        <v>5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35">
      <c r="A227">
        <v>2024</v>
      </c>
      <c r="B227" s="5">
        <v>45499</v>
      </c>
      <c r="C227">
        <v>23</v>
      </c>
      <c r="D227" t="s">
        <v>66</v>
      </c>
      <c r="F227" t="s">
        <v>11</v>
      </c>
      <c r="G227">
        <v>10</v>
      </c>
      <c r="H227">
        <v>4</v>
      </c>
      <c r="I227">
        <v>2</v>
      </c>
      <c r="J227" t="s">
        <v>37</v>
      </c>
      <c r="K227" t="s">
        <v>31</v>
      </c>
      <c r="L227">
        <f t="shared" si="4"/>
        <v>32</v>
      </c>
      <c r="M227">
        <v>6</v>
      </c>
      <c r="N227">
        <v>4</v>
      </c>
      <c r="O227">
        <v>5</v>
      </c>
      <c r="P227">
        <v>0</v>
      </c>
      <c r="Q227">
        <v>10</v>
      </c>
      <c r="R227">
        <v>4</v>
      </c>
      <c r="S227">
        <v>4</v>
      </c>
      <c r="T227">
        <v>0</v>
      </c>
      <c r="U227">
        <v>4</v>
      </c>
      <c r="V227">
        <v>5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</row>
    <row r="228" spans="1:34" x14ac:dyDescent="0.35">
      <c r="A228">
        <v>2024</v>
      </c>
      <c r="B228" s="5">
        <v>45501</v>
      </c>
      <c r="C228">
        <v>24</v>
      </c>
      <c r="D228" t="s">
        <v>67</v>
      </c>
      <c r="F228" t="s">
        <v>13</v>
      </c>
      <c r="G228">
        <v>10</v>
      </c>
      <c r="H228">
        <v>4</v>
      </c>
      <c r="I228">
        <v>2</v>
      </c>
      <c r="J228" t="s">
        <v>36</v>
      </c>
      <c r="K228" t="s">
        <v>31</v>
      </c>
      <c r="L228">
        <f t="shared" si="4"/>
        <v>32</v>
      </c>
      <c r="M228">
        <v>6</v>
      </c>
      <c r="N228">
        <v>4</v>
      </c>
      <c r="O228">
        <v>3</v>
      </c>
      <c r="P228">
        <v>5</v>
      </c>
      <c r="Q228">
        <v>4</v>
      </c>
      <c r="R228">
        <v>20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</row>
    <row r="229" spans="1:34" x14ac:dyDescent="0.35">
      <c r="A229">
        <v>2024</v>
      </c>
      <c r="B229" s="5">
        <v>45501</v>
      </c>
      <c r="C229">
        <v>24</v>
      </c>
      <c r="D229" t="s">
        <v>67</v>
      </c>
      <c r="F229" t="s">
        <v>11</v>
      </c>
      <c r="G229">
        <v>13</v>
      </c>
      <c r="H229">
        <v>5</v>
      </c>
      <c r="I229">
        <v>1</v>
      </c>
      <c r="J229" t="s">
        <v>32</v>
      </c>
      <c r="K229" t="s">
        <v>31</v>
      </c>
      <c r="L229">
        <f t="shared" si="4"/>
        <v>31</v>
      </c>
      <c r="M229">
        <v>5</v>
      </c>
      <c r="N229">
        <v>5</v>
      </c>
      <c r="O229">
        <v>10</v>
      </c>
      <c r="P229">
        <v>4</v>
      </c>
      <c r="Q229">
        <v>4</v>
      </c>
      <c r="R229">
        <v>4</v>
      </c>
      <c r="S229">
        <v>4</v>
      </c>
      <c r="T229">
        <v>5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x14ac:dyDescent="0.35">
      <c r="A230">
        <v>2024</v>
      </c>
      <c r="B230" s="5">
        <v>45501</v>
      </c>
      <c r="C230">
        <v>24</v>
      </c>
      <c r="D230" t="s">
        <v>67</v>
      </c>
      <c r="F230" t="s">
        <v>12</v>
      </c>
      <c r="G230">
        <v>7</v>
      </c>
      <c r="H230">
        <v>0</v>
      </c>
      <c r="I230">
        <v>3</v>
      </c>
      <c r="J230" t="s">
        <v>37</v>
      </c>
      <c r="K230" t="s">
        <v>31</v>
      </c>
      <c r="L230">
        <f t="shared" si="4"/>
        <v>28</v>
      </c>
      <c r="M230">
        <v>4</v>
      </c>
      <c r="N230">
        <v>5</v>
      </c>
      <c r="O230">
        <v>2</v>
      </c>
      <c r="P230">
        <v>7</v>
      </c>
      <c r="Q230">
        <v>3</v>
      </c>
      <c r="R230">
        <v>8</v>
      </c>
      <c r="S230">
        <v>3</v>
      </c>
      <c r="T230">
        <v>2</v>
      </c>
      <c r="U230">
        <v>0</v>
      </c>
      <c r="V230">
        <v>3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  <c r="AG230">
        <v>0</v>
      </c>
      <c r="AH230">
        <v>0</v>
      </c>
    </row>
    <row r="231" spans="1:34" x14ac:dyDescent="0.35">
      <c r="A231">
        <v>2024</v>
      </c>
      <c r="B231" s="5">
        <v>45501</v>
      </c>
      <c r="C231">
        <v>25</v>
      </c>
      <c r="D231" t="s">
        <v>67</v>
      </c>
      <c r="F231" t="s">
        <v>11</v>
      </c>
      <c r="G231">
        <v>13</v>
      </c>
      <c r="H231">
        <v>4</v>
      </c>
      <c r="I231">
        <v>1</v>
      </c>
      <c r="J231" t="s">
        <v>36</v>
      </c>
      <c r="K231" t="s">
        <v>32</v>
      </c>
      <c r="L231">
        <f t="shared" si="4"/>
        <v>30</v>
      </c>
      <c r="M231">
        <v>5</v>
      </c>
      <c r="N231">
        <v>5</v>
      </c>
      <c r="O231">
        <v>5</v>
      </c>
      <c r="P231">
        <v>5</v>
      </c>
      <c r="Q231">
        <v>2</v>
      </c>
      <c r="R231">
        <v>7</v>
      </c>
      <c r="S231">
        <v>2</v>
      </c>
      <c r="T231">
        <v>5</v>
      </c>
      <c r="U231">
        <v>2</v>
      </c>
      <c r="V231">
        <v>2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35">
      <c r="A232">
        <v>2024</v>
      </c>
      <c r="B232" s="5">
        <v>45501</v>
      </c>
      <c r="C232">
        <v>25</v>
      </c>
      <c r="D232" t="s">
        <v>67</v>
      </c>
      <c r="F232" t="s">
        <v>12</v>
      </c>
      <c r="G232">
        <v>9</v>
      </c>
      <c r="H232">
        <v>4</v>
      </c>
      <c r="I232">
        <v>2</v>
      </c>
      <c r="J232" t="s">
        <v>32</v>
      </c>
      <c r="K232" t="s">
        <v>32</v>
      </c>
      <c r="L232">
        <f t="shared" si="4"/>
        <v>29</v>
      </c>
      <c r="M232">
        <v>5</v>
      </c>
      <c r="N232">
        <v>4</v>
      </c>
      <c r="O232">
        <v>9</v>
      </c>
      <c r="P232">
        <v>0</v>
      </c>
      <c r="Q232">
        <v>4</v>
      </c>
      <c r="R232">
        <v>6</v>
      </c>
      <c r="S232">
        <v>5</v>
      </c>
      <c r="T232">
        <v>0</v>
      </c>
      <c r="U232">
        <v>5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</row>
    <row r="233" spans="1:34" x14ac:dyDescent="0.35">
      <c r="A233">
        <v>2024</v>
      </c>
      <c r="B233" s="5">
        <v>45501</v>
      </c>
      <c r="C233">
        <v>25</v>
      </c>
      <c r="D233" t="s">
        <v>67</v>
      </c>
      <c r="F233" t="s">
        <v>13</v>
      </c>
      <c r="G233">
        <v>7</v>
      </c>
      <c r="H233">
        <v>3</v>
      </c>
      <c r="I233">
        <v>3</v>
      </c>
      <c r="J233" t="s">
        <v>37</v>
      </c>
      <c r="K233" t="s">
        <v>32</v>
      </c>
      <c r="L233">
        <f t="shared" si="4"/>
        <v>31</v>
      </c>
      <c r="M233">
        <v>4</v>
      </c>
      <c r="N233">
        <v>3</v>
      </c>
      <c r="O233">
        <v>0</v>
      </c>
      <c r="P233">
        <v>4</v>
      </c>
      <c r="Q233">
        <v>9</v>
      </c>
      <c r="R233">
        <v>9</v>
      </c>
      <c r="S233">
        <v>0</v>
      </c>
      <c r="T233">
        <v>0</v>
      </c>
      <c r="U233">
        <v>0</v>
      </c>
      <c r="V233">
        <v>9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</row>
    <row r="234" spans="1:34" x14ac:dyDescent="0.35">
      <c r="A234">
        <v>2024</v>
      </c>
      <c r="B234" s="5">
        <v>45501</v>
      </c>
      <c r="C234">
        <v>26</v>
      </c>
      <c r="D234" t="s">
        <v>67</v>
      </c>
      <c r="F234" t="s">
        <v>11</v>
      </c>
      <c r="G234">
        <v>5</v>
      </c>
      <c r="H234">
        <v>1</v>
      </c>
      <c r="I234">
        <v>3</v>
      </c>
      <c r="J234" t="s">
        <v>36</v>
      </c>
      <c r="K234" t="s">
        <v>31</v>
      </c>
      <c r="L234">
        <f t="shared" si="4"/>
        <v>30</v>
      </c>
      <c r="M234">
        <v>5</v>
      </c>
      <c r="N234">
        <v>4</v>
      </c>
      <c r="O234">
        <v>2</v>
      </c>
      <c r="P234">
        <v>0</v>
      </c>
      <c r="Q234">
        <v>4</v>
      </c>
      <c r="R234">
        <v>5</v>
      </c>
      <c r="S234">
        <v>10</v>
      </c>
      <c r="T234">
        <v>2</v>
      </c>
      <c r="U234">
        <v>7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</row>
    <row r="235" spans="1:34" x14ac:dyDescent="0.35">
      <c r="A235">
        <v>2024</v>
      </c>
      <c r="B235" s="5">
        <v>45501</v>
      </c>
      <c r="C235">
        <v>26</v>
      </c>
      <c r="D235" t="s">
        <v>67</v>
      </c>
      <c r="F235" t="s">
        <v>12</v>
      </c>
      <c r="G235">
        <v>7</v>
      </c>
      <c r="H235">
        <v>2</v>
      </c>
      <c r="I235">
        <v>2</v>
      </c>
      <c r="J235" t="s">
        <v>32</v>
      </c>
      <c r="K235" t="s">
        <v>31</v>
      </c>
      <c r="L235">
        <f t="shared" si="4"/>
        <v>36</v>
      </c>
      <c r="M235">
        <v>5</v>
      </c>
      <c r="N235">
        <v>3</v>
      </c>
      <c r="O235">
        <v>5</v>
      </c>
      <c r="P235">
        <v>18</v>
      </c>
      <c r="Q235">
        <v>0</v>
      </c>
      <c r="R235">
        <v>0</v>
      </c>
      <c r="S235">
        <v>8</v>
      </c>
      <c r="T235">
        <v>0</v>
      </c>
      <c r="U235">
        <v>5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0</v>
      </c>
    </row>
    <row r="236" spans="1:34" x14ac:dyDescent="0.35">
      <c r="A236">
        <v>2024</v>
      </c>
      <c r="B236" s="5">
        <v>45501</v>
      </c>
      <c r="C236">
        <v>26</v>
      </c>
      <c r="D236" t="s">
        <v>67</v>
      </c>
      <c r="F236" t="s">
        <v>13</v>
      </c>
      <c r="G236">
        <v>13</v>
      </c>
      <c r="H236">
        <v>6</v>
      </c>
      <c r="I236">
        <v>1</v>
      </c>
      <c r="J236" t="s">
        <v>37</v>
      </c>
      <c r="K236" t="s">
        <v>31</v>
      </c>
      <c r="L236">
        <f t="shared" si="4"/>
        <v>32</v>
      </c>
      <c r="M236">
        <v>6</v>
      </c>
      <c r="N236">
        <v>5</v>
      </c>
      <c r="O236">
        <v>7</v>
      </c>
      <c r="P236">
        <v>5</v>
      </c>
      <c r="Q236">
        <v>4</v>
      </c>
      <c r="R236">
        <v>2</v>
      </c>
      <c r="S236">
        <v>5</v>
      </c>
      <c r="T236">
        <v>0</v>
      </c>
      <c r="U236">
        <v>5</v>
      </c>
      <c r="V236"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0</v>
      </c>
      <c r="AG236">
        <v>0</v>
      </c>
      <c r="AH236">
        <v>0</v>
      </c>
    </row>
    <row r="237" spans="1:34" x14ac:dyDescent="0.35">
      <c r="A237">
        <v>2024</v>
      </c>
      <c r="B237" s="5">
        <v>45501</v>
      </c>
      <c r="C237">
        <v>27</v>
      </c>
      <c r="D237" t="s">
        <v>67</v>
      </c>
      <c r="F237" t="s">
        <v>12</v>
      </c>
      <c r="G237">
        <v>14</v>
      </c>
      <c r="H237">
        <v>5</v>
      </c>
      <c r="I237">
        <v>1</v>
      </c>
      <c r="J237" t="s">
        <v>36</v>
      </c>
      <c r="K237" t="s">
        <v>32</v>
      </c>
      <c r="L237">
        <f t="shared" si="4"/>
        <v>32</v>
      </c>
      <c r="M237">
        <v>5</v>
      </c>
      <c r="N237">
        <v>4</v>
      </c>
      <c r="O237">
        <v>0</v>
      </c>
      <c r="P237">
        <v>10</v>
      </c>
      <c r="Q237">
        <v>10</v>
      </c>
      <c r="R237">
        <v>4</v>
      </c>
      <c r="S237">
        <v>3</v>
      </c>
      <c r="T237">
        <v>0</v>
      </c>
      <c r="U237">
        <v>0</v>
      </c>
      <c r="V237">
        <v>5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x14ac:dyDescent="0.35">
      <c r="A238">
        <v>2024</v>
      </c>
      <c r="B238" s="5">
        <v>45501</v>
      </c>
      <c r="C238">
        <v>27</v>
      </c>
      <c r="D238" t="s">
        <v>67</v>
      </c>
      <c r="F238" t="s">
        <v>13</v>
      </c>
      <c r="G238">
        <v>11</v>
      </c>
      <c r="H238">
        <v>3</v>
      </c>
      <c r="I238">
        <v>2</v>
      </c>
      <c r="J238" t="s">
        <v>32</v>
      </c>
      <c r="K238" t="s">
        <v>32</v>
      </c>
      <c r="L238">
        <f t="shared" si="4"/>
        <v>30</v>
      </c>
      <c r="M238">
        <v>6</v>
      </c>
      <c r="N238">
        <v>4</v>
      </c>
      <c r="O238">
        <v>2</v>
      </c>
      <c r="P238">
        <v>6</v>
      </c>
      <c r="Q238">
        <v>0</v>
      </c>
      <c r="R238">
        <v>13</v>
      </c>
      <c r="S238">
        <v>7</v>
      </c>
      <c r="T238">
        <v>2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1</v>
      </c>
    </row>
    <row r="239" spans="1:34" x14ac:dyDescent="0.35">
      <c r="A239">
        <v>2024</v>
      </c>
      <c r="B239" s="5">
        <v>45501</v>
      </c>
      <c r="C239">
        <v>27</v>
      </c>
      <c r="D239" t="s">
        <v>67</v>
      </c>
      <c r="F239" t="s">
        <v>11</v>
      </c>
      <c r="G239">
        <v>7</v>
      </c>
      <c r="H239">
        <v>2</v>
      </c>
      <c r="I239">
        <v>3</v>
      </c>
      <c r="J239" t="s">
        <v>37</v>
      </c>
      <c r="K239" t="s">
        <v>32</v>
      </c>
      <c r="L239">
        <f t="shared" si="4"/>
        <v>31</v>
      </c>
      <c r="M239">
        <v>6</v>
      </c>
      <c r="N239">
        <v>4</v>
      </c>
      <c r="O239">
        <v>7</v>
      </c>
      <c r="P239">
        <v>6</v>
      </c>
      <c r="Q239">
        <v>0</v>
      </c>
      <c r="R239">
        <v>7</v>
      </c>
      <c r="S239">
        <v>4</v>
      </c>
      <c r="T239">
        <v>7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1</v>
      </c>
    </row>
    <row r="240" spans="1:34" x14ac:dyDescent="0.35">
      <c r="A240">
        <v>2024</v>
      </c>
      <c r="B240" s="5">
        <v>45503</v>
      </c>
      <c r="C240">
        <v>28</v>
      </c>
      <c r="D240" t="s">
        <v>68</v>
      </c>
      <c r="F240" t="s">
        <v>13</v>
      </c>
      <c r="G240">
        <v>13</v>
      </c>
      <c r="H240">
        <v>5</v>
      </c>
      <c r="I240">
        <v>1</v>
      </c>
      <c r="J240" t="s">
        <v>36</v>
      </c>
      <c r="K240" t="s">
        <v>31</v>
      </c>
      <c r="L240">
        <f t="shared" si="4"/>
        <v>28</v>
      </c>
      <c r="M240">
        <v>6</v>
      </c>
      <c r="N240">
        <v>4</v>
      </c>
      <c r="O240">
        <v>8</v>
      </c>
      <c r="P240">
        <v>10</v>
      </c>
      <c r="Q240">
        <v>0</v>
      </c>
      <c r="R240">
        <v>3</v>
      </c>
      <c r="S240">
        <v>2</v>
      </c>
      <c r="T240">
        <v>3</v>
      </c>
      <c r="U240">
        <v>2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</row>
    <row r="241" spans="1:34" x14ac:dyDescent="0.35">
      <c r="A241">
        <v>2024</v>
      </c>
      <c r="B241" s="5">
        <v>45503</v>
      </c>
      <c r="C241">
        <v>28</v>
      </c>
      <c r="D241" t="s">
        <v>68</v>
      </c>
      <c r="F241" t="s">
        <v>12</v>
      </c>
      <c r="G241">
        <v>9</v>
      </c>
      <c r="H241">
        <v>3</v>
      </c>
      <c r="I241">
        <v>3</v>
      </c>
      <c r="J241" t="s">
        <v>32</v>
      </c>
      <c r="K241" t="s">
        <v>31</v>
      </c>
      <c r="L241">
        <f t="shared" si="4"/>
        <v>33</v>
      </c>
      <c r="M241">
        <v>5</v>
      </c>
      <c r="N241">
        <v>4</v>
      </c>
      <c r="O241">
        <v>3</v>
      </c>
      <c r="P241">
        <v>18</v>
      </c>
      <c r="Q241">
        <v>0</v>
      </c>
      <c r="R241">
        <v>8</v>
      </c>
      <c r="S241">
        <v>4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0</v>
      </c>
      <c r="AH241">
        <v>1</v>
      </c>
    </row>
    <row r="242" spans="1:34" x14ac:dyDescent="0.35">
      <c r="A242">
        <v>2024</v>
      </c>
      <c r="B242" s="5">
        <v>45503</v>
      </c>
      <c r="C242">
        <v>28</v>
      </c>
      <c r="D242" t="s">
        <v>68</v>
      </c>
      <c r="F242" t="s">
        <v>11</v>
      </c>
      <c r="G242">
        <v>10</v>
      </c>
      <c r="H242">
        <v>5</v>
      </c>
      <c r="I242">
        <v>2</v>
      </c>
      <c r="J242" t="s">
        <v>37</v>
      </c>
      <c r="K242" t="s">
        <v>31</v>
      </c>
      <c r="L242">
        <f t="shared" si="4"/>
        <v>32</v>
      </c>
      <c r="M242">
        <v>6</v>
      </c>
      <c r="N242">
        <v>4</v>
      </c>
      <c r="O242">
        <v>3</v>
      </c>
      <c r="P242">
        <v>0</v>
      </c>
      <c r="Q242">
        <v>10</v>
      </c>
      <c r="R242">
        <v>2</v>
      </c>
      <c r="S242">
        <v>6</v>
      </c>
      <c r="T242">
        <v>0</v>
      </c>
      <c r="U242">
        <v>6</v>
      </c>
      <c r="V242">
        <v>5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0</v>
      </c>
      <c r="AH242">
        <v>1</v>
      </c>
    </row>
    <row r="243" spans="1:34" x14ac:dyDescent="0.35">
      <c r="A243">
        <v>2024</v>
      </c>
      <c r="B243" s="5">
        <v>45503</v>
      </c>
      <c r="C243">
        <v>29</v>
      </c>
      <c r="D243" t="s">
        <v>68</v>
      </c>
      <c r="F243" t="s">
        <v>13</v>
      </c>
      <c r="G243">
        <v>7</v>
      </c>
      <c r="H243">
        <v>2</v>
      </c>
      <c r="I243">
        <v>2</v>
      </c>
      <c r="J243" t="s">
        <v>36</v>
      </c>
      <c r="K243" t="s">
        <v>31</v>
      </c>
      <c r="L243">
        <f t="shared" si="4"/>
        <v>28</v>
      </c>
      <c r="M243">
        <v>6</v>
      </c>
      <c r="N243">
        <v>5</v>
      </c>
      <c r="O243">
        <v>5</v>
      </c>
      <c r="P243">
        <v>3</v>
      </c>
      <c r="Q243">
        <v>7</v>
      </c>
      <c r="R243">
        <v>4</v>
      </c>
      <c r="S243">
        <v>2</v>
      </c>
      <c r="T243">
        <v>0</v>
      </c>
      <c r="U243">
        <v>2</v>
      </c>
      <c r="V243">
        <v>5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x14ac:dyDescent="0.35">
      <c r="A244">
        <v>2024</v>
      </c>
      <c r="B244" s="5">
        <v>45503</v>
      </c>
      <c r="C244">
        <v>29</v>
      </c>
      <c r="D244" t="s">
        <v>68</v>
      </c>
      <c r="F244" t="s">
        <v>12</v>
      </c>
      <c r="G244">
        <v>13</v>
      </c>
      <c r="H244">
        <v>5</v>
      </c>
      <c r="I244">
        <v>1</v>
      </c>
      <c r="J244" t="s">
        <v>32</v>
      </c>
      <c r="K244" t="s">
        <v>31</v>
      </c>
      <c r="L244">
        <f t="shared" si="4"/>
        <v>33</v>
      </c>
      <c r="M244">
        <v>6</v>
      </c>
      <c r="N244">
        <v>5</v>
      </c>
      <c r="O244">
        <v>5</v>
      </c>
      <c r="P244">
        <v>6</v>
      </c>
      <c r="Q244">
        <v>5</v>
      </c>
      <c r="R244">
        <v>8</v>
      </c>
      <c r="S244">
        <v>2</v>
      </c>
      <c r="T244">
        <v>5</v>
      </c>
      <c r="U244">
        <v>2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1</v>
      </c>
      <c r="AG244">
        <v>0</v>
      </c>
      <c r="AH244">
        <v>0</v>
      </c>
    </row>
    <row r="245" spans="1:34" x14ac:dyDescent="0.35">
      <c r="A245">
        <v>2024</v>
      </c>
      <c r="B245" s="5">
        <v>45503</v>
      </c>
      <c r="C245">
        <v>29</v>
      </c>
      <c r="D245" t="s">
        <v>68</v>
      </c>
      <c r="F245" t="s">
        <v>11</v>
      </c>
      <c r="G245">
        <v>6</v>
      </c>
      <c r="H245">
        <v>2</v>
      </c>
      <c r="I245">
        <v>3</v>
      </c>
      <c r="J245" t="s">
        <v>37</v>
      </c>
      <c r="K245" t="s">
        <v>31</v>
      </c>
      <c r="L245">
        <f t="shared" si="4"/>
        <v>36</v>
      </c>
      <c r="M245">
        <v>6</v>
      </c>
      <c r="N245">
        <v>4</v>
      </c>
      <c r="O245">
        <v>9</v>
      </c>
      <c r="P245">
        <v>9</v>
      </c>
      <c r="Q245">
        <v>0</v>
      </c>
      <c r="R245">
        <v>4</v>
      </c>
      <c r="S245">
        <v>5</v>
      </c>
      <c r="T245">
        <v>9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0</v>
      </c>
      <c r="AH245">
        <v>0</v>
      </c>
    </row>
    <row r="246" spans="1:34" x14ac:dyDescent="0.35">
      <c r="A246">
        <v>2024</v>
      </c>
      <c r="B246" s="5">
        <v>45503</v>
      </c>
      <c r="C246">
        <v>30</v>
      </c>
      <c r="D246" t="s">
        <v>68</v>
      </c>
      <c r="F246" t="s">
        <v>13</v>
      </c>
      <c r="G246">
        <v>7</v>
      </c>
      <c r="H246">
        <v>1</v>
      </c>
      <c r="I246">
        <v>3</v>
      </c>
      <c r="J246" t="s">
        <v>36</v>
      </c>
      <c r="K246" t="s">
        <v>31</v>
      </c>
      <c r="L246">
        <f t="shared" si="4"/>
        <v>30</v>
      </c>
      <c r="M246">
        <v>6</v>
      </c>
      <c r="N246">
        <v>4</v>
      </c>
      <c r="O246">
        <v>10</v>
      </c>
      <c r="P246">
        <v>4</v>
      </c>
      <c r="Q246">
        <v>2</v>
      </c>
      <c r="R246">
        <v>5</v>
      </c>
      <c r="S246">
        <v>0</v>
      </c>
      <c r="T246">
        <v>7</v>
      </c>
      <c r="U246">
        <v>0</v>
      </c>
      <c r="V246">
        <v>2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x14ac:dyDescent="0.35">
      <c r="A247">
        <v>2024</v>
      </c>
      <c r="B247" s="5">
        <v>45503</v>
      </c>
      <c r="C247">
        <v>30</v>
      </c>
      <c r="D247" t="s">
        <v>68</v>
      </c>
      <c r="F247" t="s">
        <v>12</v>
      </c>
      <c r="G247">
        <v>13</v>
      </c>
      <c r="H247">
        <v>6</v>
      </c>
      <c r="I247">
        <v>1</v>
      </c>
      <c r="J247" t="s">
        <v>32</v>
      </c>
      <c r="K247" t="s">
        <v>31</v>
      </c>
      <c r="L247">
        <f t="shared" si="4"/>
        <v>32</v>
      </c>
      <c r="M247">
        <v>6</v>
      </c>
      <c r="N247">
        <v>4</v>
      </c>
      <c r="O247">
        <v>7</v>
      </c>
      <c r="P247">
        <v>14</v>
      </c>
      <c r="Q247">
        <v>2</v>
      </c>
      <c r="R247">
        <v>3</v>
      </c>
      <c r="S247">
        <v>0</v>
      </c>
      <c r="T247">
        <v>4</v>
      </c>
      <c r="U247">
        <v>0</v>
      </c>
      <c r="V247">
        <v>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0</v>
      </c>
    </row>
    <row r="248" spans="1:34" x14ac:dyDescent="0.35">
      <c r="A248">
        <v>2024</v>
      </c>
      <c r="B248" s="5">
        <v>45503</v>
      </c>
      <c r="C248">
        <v>30</v>
      </c>
      <c r="D248" t="s">
        <v>68</v>
      </c>
      <c r="F248" t="s">
        <v>11</v>
      </c>
      <c r="G248">
        <v>8</v>
      </c>
      <c r="H248">
        <v>2</v>
      </c>
      <c r="I248">
        <v>2</v>
      </c>
      <c r="J248" t="s">
        <v>37</v>
      </c>
      <c r="K248" t="s">
        <v>31</v>
      </c>
      <c r="L248">
        <f t="shared" si="4"/>
        <v>31</v>
      </c>
      <c r="M248">
        <v>6</v>
      </c>
      <c r="N248">
        <v>4</v>
      </c>
      <c r="O248">
        <v>3</v>
      </c>
      <c r="P248">
        <v>4</v>
      </c>
      <c r="Q248">
        <v>9</v>
      </c>
      <c r="R248">
        <v>0</v>
      </c>
      <c r="S248">
        <v>5</v>
      </c>
      <c r="T248">
        <v>3</v>
      </c>
      <c r="U248">
        <v>0</v>
      </c>
      <c r="V248">
        <v>7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x14ac:dyDescent="0.35">
      <c r="A249">
        <v>2024</v>
      </c>
      <c r="B249" s="5">
        <v>45503</v>
      </c>
      <c r="C249">
        <v>31</v>
      </c>
      <c r="D249" t="s">
        <v>68</v>
      </c>
      <c r="F249" t="s">
        <v>12</v>
      </c>
      <c r="G249">
        <v>12</v>
      </c>
      <c r="H249">
        <v>4</v>
      </c>
      <c r="I249">
        <v>2</v>
      </c>
      <c r="J249" t="s">
        <v>36</v>
      </c>
      <c r="K249" t="s">
        <v>31</v>
      </c>
      <c r="L249">
        <f t="shared" si="4"/>
        <v>34</v>
      </c>
      <c r="M249">
        <v>5</v>
      </c>
      <c r="N249">
        <v>5</v>
      </c>
      <c r="O249">
        <v>7</v>
      </c>
      <c r="P249">
        <v>4</v>
      </c>
      <c r="Q249">
        <v>5</v>
      </c>
      <c r="R249">
        <v>3</v>
      </c>
      <c r="S249">
        <v>4</v>
      </c>
      <c r="T249">
        <v>2</v>
      </c>
      <c r="U249">
        <v>4</v>
      </c>
      <c r="V249">
        <v>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</row>
    <row r="250" spans="1:34" x14ac:dyDescent="0.35">
      <c r="A250">
        <v>2024</v>
      </c>
      <c r="B250" s="5">
        <v>45503</v>
      </c>
      <c r="C250">
        <v>31</v>
      </c>
      <c r="D250" t="s">
        <v>68</v>
      </c>
      <c r="F250" t="s">
        <v>13</v>
      </c>
      <c r="G250">
        <v>13</v>
      </c>
      <c r="H250">
        <v>7</v>
      </c>
      <c r="I250">
        <v>1</v>
      </c>
      <c r="J250" t="s">
        <v>32</v>
      </c>
      <c r="K250" t="s">
        <v>31</v>
      </c>
      <c r="L250">
        <f t="shared" si="4"/>
        <v>33</v>
      </c>
      <c r="M250">
        <v>5</v>
      </c>
      <c r="N250">
        <v>5</v>
      </c>
      <c r="O250">
        <v>2</v>
      </c>
      <c r="P250">
        <v>4</v>
      </c>
      <c r="Q250">
        <v>6</v>
      </c>
      <c r="R250">
        <v>8</v>
      </c>
      <c r="S250">
        <v>5</v>
      </c>
      <c r="T250">
        <v>0</v>
      </c>
      <c r="U250">
        <v>5</v>
      </c>
      <c r="V250">
        <v>3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</row>
    <row r="251" spans="1:34" x14ac:dyDescent="0.35">
      <c r="A251">
        <v>2024</v>
      </c>
      <c r="B251" s="5">
        <v>45503</v>
      </c>
      <c r="C251">
        <v>31</v>
      </c>
      <c r="D251" t="s">
        <v>68</v>
      </c>
      <c r="F251" t="s">
        <v>11</v>
      </c>
      <c r="G251">
        <v>10</v>
      </c>
      <c r="H251">
        <v>4</v>
      </c>
      <c r="I251">
        <v>3</v>
      </c>
      <c r="J251" t="s">
        <v>37</v>
      </c>
      <c r="K251" t="s">
        <v>31</v>
      </c>
      <c r="L251">
        <f t="shared" ref="L251:L254" si="5">SUM(O251:V251)</f>
        <v>34</v>
      </c>
      <c r="M251">
        <v>6</v>
      </c>
      <c r="N251">
        <v>4</v>
      </c>
      <c r="O251">
        <v>1</v>
      </c>
      <c r="P251">
        <v>0</v>
      </c>
      <c r="Q251">
        <v>10</v>
      </c>
      <c r="R251">
        <v>6</v>
      </c>
      <c r="S251">
        <v>8</v>
      </c>
      <c r="T251">
        <v>0</v>
      </c>
      <c r="U251">
        <v>4</v>
      </c>
      <c r="V251">
        <v>5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</row>
    <row r="252" spans="1:34" x14ac:dyDescent="0.35">
      <c r="A252">
        <v>2024</v>
      </c>
      <c r="B252" s="5">
        <v>45505</v>
      </c>
      <c r="C252">
        <v>32</v>
      </c>
      <c r="D252" t="s">
        <v>69</v>
      </c>
      <c r="F252" t="s">
        <v>12</v>
      </c>
      <c r="G252">
        <v>8</v>
      </c>
      <c r="H252">
        <v>1</v>
      </c>
      <c r="I252">
        <v>2</v>
      </c>
      <c r="J252" t="s">
        <v>36</v>
      </c>
      <c r="K252" t="s">
        <v>31</v>
      </c>
      <c r="L252">
        <f t="shared" si="5"/>
        <v>38</v>
      </c>
      <c r="M252">
        <v>5</v>
      </c>
      <c r="N252">
        <v>4</v>
      </c>
      <c r="O252">
        <v>5</v>
      </c>
      <c r="P252">
        <v>19</v>
      </c>
      <c r="Q252">
        <v>0</v>
      </c>
      <c r="R252">
        <v>4</v>
      </c>
      <c r="S252">
        <v>5</v>
      </c>
      <c r="T252">
        <v>0</v>
      </c>
      <c r="U252">
        <v>5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9</v>
      </c>
      <c r="AE252">
        <v>9</v>
      </c>
      <c r="AF252">
        <v>9</v>
      </c>
      <c r="AG252">
        <v>9</v>
      </c>
      <c r="AH252">
        <v>9</v>
      </c>
    </row>
    <row r="253" spans="1:34" x14ac:dyDescent="0.35">
      <c r="A253">
        <v>2024</v>
      </c>
      <c r="B253" s="5">
        <v>45505</v>
      </c>
      <c r="C253">
        <v>32</v>
      </c>
      <c r="D253" t="s">
        <v>69</v>
      </c>
      <c r="F253" t="s">
        <v>11</v>
      </c>
      <c r="G253">
        <v>13</v>
      </c>
      <c r="H253">
        <v>5</v>
      </c>
      <c r="I253">
        <v>1</v>
      </c>
      <c r="J253" t="s">
        <v>32</v>
      </c>
      <c r="K253" t="s">
        <v>31</v>
      </c>
      <c r="L253">
        <f t="shared" si="5"/>
        <v>30</v>
      </c>
      <c r="M253">
        <v>6</v>
      </c>
      <c r="N253">
        <v>5</v>
      </c>
      <c r="O253">
        <v>3</v>
      </c>
      <c r="P253">
        <v>4</v>
      </c>
      <c r="Q253">
        <v>7</v>
      </c>
      <c r="R253">
        <v>4</v>
      </c>
      <c r="S253">
        <v>5</v>
      </c>
      <c r="T253">
        <v>0</v>
      </c>
      <c r="U253">
        <v>5</v>
      </c>
      <c r="V253">
        <v>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</row>
    <row r="254" spans="1:34" x14ac:dyDescent="0.35">
      <c r="A254">
        <v>2024</v>
      </c>
      <c r="B254" s="5">
        <v>45505</v>
      </c>
      <c r="C254">
        <v>32</v>
      </c>
      <c r="D254" t="s">
        <v>69</v>
      </c>
      <c r="F254" t="s">
        <v>13</v>
      </c>
      <c r="G254">
        <v>6</v>
      </c>
      <c r="H254">
        <v>3</v>
      </c>
      <c r="I254">
        <v>3</v>
      </c>
      <c r="J254" t="s">
        <v>37</v>
      </c>
      <c r="K254" t="s">
        <v>31</v>
      </c>
      <c r="L254">
        <f t="shared" si="5"/>
        <v>29</v>
      </c>
      <c r="M254">
        <v>6</v>
      </c>
      <c r="N254">
        <v>5</v>
      </c>
      <c r="O254">
        <v>3</v>
      </c>
      <c r="P254">
        <v>4</v>
      </c>
      <c r="Q254">
        <v>4</v>
      </c>
      <c r="R254">
        <v>2</v>
      </c>
      <c r="S254">
        <v>7</v>
      </c>
      <c r="T254">
        <v>0</v>
      </c>
      <c r="U254">
        <v>5</v>
      </c>
      <c r="V254">
        <v>4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</sheetData>
  <autoFilter ref="A2:AP254" xr:uid="{FF8635BA-0A9D-4832-9FDC-B5CDD32D9D6C}"/>
  <dataValidations count="1">
    <dataValidation type="whole" allowBlank="1" showInputMessage="1" showErrorMessage="1" sqref="Y3:AB8 W3:X41 Y9:Z41 W44:Z56 X58:Z116 X117:AB119 X120:Z122 X123:AB128 W58:W175 X129:Z175 W177:Z223 W225:Z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F3:F1048576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K3:K1048576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J4"/>
  <sheetViews>
    <sheetView workbookViewId="0">
      <selection activeCell="I4" sqref="I4"/>
    </sheetView>
  </sheetViews>
  <sheetFormatPr defaultColWidth="9.1796875" defaultRowHeight="14.5" x14ac:dyDescent="0.35"/>
  <cols>
    <col min="9" max="9" width="20.81640625" bestFit="1" customWidth="1"/>
    <col min="10" max="10" width="22.453125" bestFit="1" customWidth="1"/>
    <col min="11" max="11" width="10.54296875" bestFit="1" customWidth="1"/>
  </cols>
  <sheetData>
    <row r="1" spans="1:10" x14ac:dyDescent="0.35">
      <c r="A1" t="s">
        <v>11</v>
      </c>
      <c r="B1" t="s">
        <v>31</v>
      </c>
      <c r="C1" t="s">
        <v>36</v>
      </c>
      <c r="I1" t="s">
        <v>46</v>
      </c>
      <c r="J1" t="s">
        <v>61</v>
      </c>
    </row>
    <row r="2" spans="1:10" x14ac:dyDescent="0.35">
      <c r="A2" t="s">
        <v>12</v>
      </c>
      <c r="B2" t="s">
        <v>32</v>
      </c>
      <c r="C2" t="s">
        <v>32</v>
      </c>
      <c r="I2" t="s">
        <v>55</v>
      </c>
      <c r="J2" t="s">
        <v>62</v>
      </c>
    </row>
    <row r="3" spans="1:10" x14ac:dyDescent="0.35">
      <c r="A3" t="s">
        <v>13</v>
      </c>
      <c r="B3" t="s">
        <v>33</v>
      </c>
      <c r="C3" t="s">
        <v>37</v>
      </c>
      <c r="I3" t="s">
        <v>59</v>
      </c>
      <c r="J3" t="s">
        <v>63</v>
      </c>
    </row>
    <row r="4" spans="1:10" x14ac:dyDescent="0.35">
      <c r="I4" t="s">
        <v>58</v>
      </c>
      <c r="J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2024-08-01T20:34:02Z</dcterms:modified>
</cp:coreProperties>
</file>