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0306a05c315ae2/VScode/mx-client/migration/"/>
    </mc:Choice>
  </mc:AlternateContent>
  <xr:revisionPtr revIDLastSave="59" documentId="8_{51785F41-0893-40ED-A2CD-4365B66F4BB8}" xr6:coauthVersionLast="47" xr6:coauthVersionMax="47" xr10:uidLastSave="{1B0AE4D1-2B2A-4475-B69F-F353C6D73858}"/>
  <bookViews>
    <workbookView xWindow="-120" yWindow="-120" windowWidth="29040" windowHeight="15720" tabRatio="870" activeTab="2" xr2:uid="{6E95C37C-E09C-4BAA-891E-1E28411BD170}"/>
  </bookViews>
  <sheets>
    <sheet name="WP" sheetId="18" r:id="rId1"/>
    <sheet name="NS" sheetId="1" r:id="rId2"/>
    <sheet name="Frac" sheetId="3" r:id="rId3"/>
    <sheet name="Deci" sheetId="4" r:id="rId4"/>
    <sheet name="measurement" sheetId="5" r:id="rId5"/>
    <sheet name="Geo" sheetId="2" r:id="rId6"/>
    <sheet name="Algebra" sheetId="6" r:id="rId7"/>
    <sheet name="Sheet1" sheetId="19" r:id="rId8"/>
    <sheet name="Exponents" sheetId="12" r:id="rId9"/>
    <sheet name="P-DM" sheetId="8" r:id="rId10"/>
    <sheet name="Ratios" sheetId="9" r:id="rId11"/>
    <sheet name="Percent" sheetId="11" r:id="rId12"/>
    <sheet name="Mixed Reviews" sheetId="10" r:id="rId13"/>
    <sheet name="ON" sheetId="15" r:id="rId14"/>
    <sheet name="UPLOAD" sheetId="7" r:id="rId15"/>
    <sheet name="since Oct-2023" sheetId="17" r:id="rId16"/>
  </sheets>
  <definedNames>
    <definedName name="_xlnm._FilterDatabase" localSheetId="1" hidden="1">NS!$A$1:$J$207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1" i="6"/>
  <c r="C62" i="6"/>
  <c r="C63" i="6"/>
  <c r="C64" i="6"/>
  <c r="C65" i="6"/>
  <c r="C66" i="6"/>
  <c r="C67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8" i="6"/>
  <c r="C89" i="6"/>
  <c r="C90" i="6"/>
  <c r="C91" i="6"/>
  <c r="C92" i="6"/>
  <c r="C86" i="6"/>
  <c r="C87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4" i="6"/>
  <c r="C345" i="6"/>
  <c r="C346" i="6"/>
  <c r="C347" i="6"/>
  <c r="C352" i="6"/>
  <c r="C353" i="6"/>
  <c r="C354" i="6"/>
  <c r="C355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2" i="6"/>
  <c r="F395" i="6"/>
  <c r="H395" i="6" s="1"/>
  <c r="I395" i="6" s="1"/>
  <c r="F394" i="6"/>
  <c r="H394" i="6" s="1"/>
  <c r="I394" i="6" s="1"/>
  <c r="F393" i="6"/>
  <c r="H393" i="6" s="1"/>
  <c r="I393" i="6" s="1"/>
  <c r="F392" i="6"/>
  <c r="H392" i="6" s="1"/>
  <c r="I392" i="6" s="1"/>
  <c r="F391" i="6"/>
  <c r="H391" i="6" s="1"/>
  <c r="I391" i="6" s="1"/>
  <c r="F390" i="6"/>
  <c r="H390" i="6" s="1"/>
  <c r="I390" i="6" s="1"/>
  <c r="F389" i="6"/>
  <c r="H389" i="6" s="1"/>
  <c r="I389" i="6" s="1"/>
  <c r="F388" i="6"/>
  <c r="H388" i="6" s="1"/>
  <c r="I388" i="6" s="1"/>
  <c r="F387" i="6"/>
  <c r="H387" i="6" s="1"/>
  <c r="I387" i="6" s="1"/>
  <c r="F386" i="6"/>
  <c r="H386" i="6" s="1"/>
  <c r="I386" i="6" s="1"/>
  <c r="F385" i="6"/>
  <c r="H385" i="6" s="1"/>
  <c r="I385" i="6" s="1"/>
  <c r="F384" i="6"/>
  <c r="H384" i="6" s="1"/>
  <c r="I384" i="6" s="1"/>
  <c r="C388" i="6" l="1"/>
  <c r="C387" i="6"/>
  <c r="C391" i="6"/>
  <c r="C384" i="6"/>
  <c r="C389" i="6"/>
  <c r="C395" i="6"/>
  <c r="C394" i="6"/>
  <c r="C386" i="6"/>
  <c r="C385" i="6"/>
  <c r="C393" i="6"/>
  <c r="C392" i="6"/>
  <c r="C390" i="6"/>
  <c r="D19" i="18"/>
  <c r="F19" i="18" s="1"/>
  <c r="D18" i="18"/>
  <c r="F18" i="18" s="1"/>
  <c r="D17" i="18"/>
  <c r="F17" i="18" s="1"/>
  <c r="D9" i="18"/>
  <c r="F9" i="18" s="1"/>
  <c r="D8" i="18"/>
  <c r="F8" i="18" s="1"/>
  <c r="F6" i="18"/>
  <c r="D7" i="18"/>
  <c r="F7" i="18" s="1"/>
  <c r="G7" i="18" s="1"/>
  <c r="D5" i="18"/>
  <c r="F5" i="18" s="1"/>
  <c r="D4" i="18"/>
  <c r="F4" i="18" s="1"/>
  <c r="D3" i="18"/>
  <c r="F3" i="18" s="1"/>
  <c r="D2" i="18"/>
  <c r="F2" i="18" s="1"/>
  <c r="G2" i="18" s="1"/>
  <c r="D139" i="3"/>
  <c r="D140" i="3"/>
  <c r="D94" i="1"/>
  <c r="F94" i="1" s="1"/>
  <c r="F15" i="10"/>
  <c r="F14" i="10"/>
  <c r="F356" i="6"/>
  <c r="F357" i="6"/>
  <c r="D90" i="4"/>
  <c r="F90" i="4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00" i="5"/>
  <c r="F200" i="5" s="1"/>
  <c r="E200" i="5"/>
  <c r="D201" i="5"/>
  <c r="F201" i="5" s="1"/>
  <c r="E201" i="5"/>
  <c r="D202" i="5"/>
  <c r="F202" i="5" s="1"/>
  <c r="D203" i="5"/>
  <c r="F203" i="5" s="1"/>
  <c r="D112" i="4"/>
  <c r="F112" i="4" s="1"/>
  <c r="D107" i="3"/>
  <c r="F107" i="3" s="1"/>
  <c r="D129" i="3"/>
  <c r="F129" i="3" s="1"/>
  <c r="D160" i="5"/>
  <c r="F160" i="5" s="1"/>
  <c r="E160" i="5"/>
  <c r="D161" i="5"/>
  <c r="F161" i="5" s="1"/>
  <c r="E161" i="5"/>
  <c r="D101" i="5"/>
  <c r="F101" i="5" s="1"/>
  <c r="E101" i="5"/>
  <c r="D102" i="5"/>
  <c r="F102" i="5" s="1"/>
  <c r="E102" i="5"/>
  <c r="D104" i="4"/>
  <c r="F104" i="4" s="1"/>
  <c r="E104" i="4"/>
  <c r="D105" i="4"/>
  <c r="F105" i="4" s="1"/>
  <c r="E105" i="4"/>
  <c r="D106" i="4"/>
  <c r="F106" i="4" s="1"/>
  <c r="D108" i="4"/>
  <c r="F108" i="4" s="1"/>
  <c r="D100" i="4"/>
  <c r="F100" i="4" s="1"/>
  <c r="D99" i="4"/>
  <c r="F99" i="4" s="1"/>
  <c r="D82" i="4"/>
  <c r="F82" i="4" s="1"/>
  <c r="D83" i="4"/>
  <c r="F83" i="4" s="1"/>
  <c r="D84" i="4"/>
  <c r="F84" i="4" s="1"/>
  <c r="D85" i="4"/>
  <c r="F85" i="4" s="1"/>
  <c r="D86" i="4"/>
  <c r="F86" i="4" s="1"/>
  <c r="D88" i="4"/>
  <c r="F88" i="4" s="1"/>
  <c r="D89" i="4"/>
  <c r="F89" i="4" s="1"/>
  <c r="D24" i="4"/>
  <c r="F24" i="4" s="1"/>
  <c r="D25" i="4"/>
  <c r="F25" i="4" s="1"/>
  <c r="D5" i="3"/>
  <c r="F5" i="3" s="1"/>
  <c r="D4" i="3"/>
  <c r="F4" i="3" s="1"/>
  <c r="D118" i="3"/>
  <c r="F118" i="3" s="1"/>
  <c r="D119" i="3"/>
  <c r="F119" i="3" s="1"/>
  <c r="D120" i="3"/>
  <c r="F120" i="3" s="1"/>
  <c r="F196" i="3"/>
  <c r="F191" i="3"/>
  <c r="F4" i="2"/>
  <c r="F3" i="2"/>
  <c r="F2" i="2"/>
  <c r="F61" i="1"/>
  <c r="D3" i="3"/>
  <c r="F3" i="3" s="1"/>
  <c r="D2" i="3"/>
  <c r="F2" i="3" s="1"/>
  <c r="D2" i="5"/>
  <c r="F2" i="5" s="1"/>
  <c r="D3" i="5"/>
  <c r="F3" i="5" s="1"/>
  <c r="F136" i="1"/>
  <c r="H309" i="6"/>
  <c r="H308" i="6"/>
  <c r="F290" i="6"/>
  <c r="F289" i="6"/>
  <c r="H288" i="6"/>
  <c r="H287" i="6"/>
  <c r="F259" i="6"/>
  <c r="F258" i="6"/>
  <c r="F351" i="6"/>
  <c r="F350" i="6"/>
  <c r="F349" i="6"/>
  <c r="F348" i="6"/>
  <c r="F343" i="6"/>
  <c r="F45" i="5"/>
  <c r="F44" i="5"/>
  <c r="F43" i="5"/>
  <c r="F42" i="5"/>
  <c r="D40" i="5"/>
  <c r="F40" i="5" s="1"/>
  <c r="D39" i="5"/>
  <c r="F39" i="5" s="1"/>
  <c r="D38" i="5"/>
  <c r="F38" i="5" s="1"/>
  <c r="D37" i="5"/>
  <c r="F37" i="5" s="1"/>
  <c r="D81" i="4"/>
  <c r="F81" i="4" s="1"/>
  <c r="D80" i="4"/>
  <c r="F80" i="4" s="1"/>
  <c r="D79" i="4"/>
  <c r="F79" i="4" s="1"/>
  <c r="D78" i="4"/>
  <c r="F78" i="4" s="1"/>
  <c r="F76" i="4"/>
  <c r="F95" i="4"/>
  <c r="D94" i="4"/>
  <c r="F94" i="4" s="1"/>
  <c r="D75" i="4"/>
  <c r="F75" i="4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F220" i="3"/>
  <c r="F221" i="3"/>
  <c r="F222" i="3"/>
  <c r="F223" i="3"/>
  <c r="F104" i="3"/>
  <c r="F105" i="3"/>
  <c r="F13" i="3"/>
  <c r="F12" i="3"/>
  <c r="F11" i="3"/>
  <c r="F10" i="3"/>
  <c r="F9" i="3"/>
  <c r="F8" i="3"/>
  <c r="F7" i="3"/>
  <c r="F6" i="3"/>
  <c r="F36" i="3"/>
  <c r="F19" i="3"/>
  <c r="F20" i="3"/>
  <c r="F26" i="3"/>
  <c r="F27" i="3"/>
  <c r="F34" i="3"/>
  <c r="F35" i="3"/>
  <c r="F18" i="3"/>
  <c r="D265" i="3"/>
  <c r="F265" i="3" s="1"/>
  <c r="D264" i="3"/>
  <c r="F264" i="3" s="1"/>
  <c r="D263" i="3"/>
  <c r="F263" i="3" s="1"/>
  <c r="D262" i="3"/>
  <c r="F262" i="3" s="1"/>
  <c r="D256" i="3"/>
  <c r="F256" i="3" s="1"/>
  <c r="D255" i="3"/>
  <c r="F255" i="3" s="1"/>
  <c r="D254" i="3"/>
  <c r="F254" i="3" s="1"/>
  <c r="D253" i="3"/>
  <c r="F253" i="3" s="1"/>
  <c r="D252" i="3"/>
  <c r="F252" i="3" s="1"/>
  <c r="D251" i="3"/>
  <c r="F251" i="3" s="1"/>
  <c r="D250" i="3"/>
  <c r="F250" i="3" s="1"/>
  <c r="D249" i="3"/>
  <c r="F249" i="3" s="1"/>
  <c r="D203" i="3"/>
  <c r="F203" i="3" s="1"/>
  <c r="D202" i="3"/>
  <c r="F202" i="3" s="1"/>
  <c r="D201" i="3"/>
  <c r="F201" i="3" s="1"/>
  <c r="D172" i="3"/>
  <c r="F172" i="3" s="1"/>
  <c r="D171" i="3"/>
  <c r="F171" i="3" s="1"/>
  <c r="D169" i="3"/>
  <c r="F169" i="3" s="1"/>
  <c r="D168" i="3"/>
  <c r="F168" i="3" s="1"/>
  <c r="E143" i="3"/>
  <c r="D143" i="3"/>
  <c r="F143" i="3" s="1"/>
  <c r="E142" i="3"/>
  <c r="D142" i="3"/>
  <c r="F142" i="3" s="1"/>
  <c r="D141" i="3"/>
  <c r="F141" i="3" s="1"/>
  <c r="E138" i="3"/>
  <c r="D138" i="3"/>
  <c r="F138" i="3" s="1"/>
  <c r="E137" i="3"/>
  <c r="D137" i="3"/>
  <c r="F137" i="3" s="1"/>
  <c r="D133" i="3"/>
  <c r="F133" i="3" s="1"/>
  <c r="E128" i="3"/>
  <c r="D128" i="3"/>
  <c r="F128" i="3" s="1"/>
  <c r="E127" i="3"/>
  <c r="D127" i="3"/>
  <c r="F127" i="3" s="1"/>
  <c r="D126" i="3"/>
  <c r="F126" i="3" s="1"/>
  <c r="D125" i="3"/>
  <c r="F125" i="3" s="1"/>
  <c r="D124" i="3"/>
  <c r="F124" i="3" s="1"/>
  <c r="D123" i="3"/>
  <c r="F123" i="3" s="1"/>
  <c r="D122" i="3"/>
  <c r="F122" i="3" s="1"/>
  <c r="D121" i="3"/>
  <c r="F121" i="3" s="1"/>
  <c r="D116" i="3"/>
  <c r="F116" i="3" s="1"/>
  <c r="D115" i="3"/>
  <c r="F115" i="3" s="1"/>
  <c r="D114" i="3"/>
  <c r="F114" i="3" s="1"/>
  <c r="D113" i="3"/>
  <c r="F113" i="3" s="1"/>
  <c r="D112" i="3"/>
  <c r="F112" i="3" s="1"/>
  <c r="D111" i="3"/>
  <c r="F111" i="3" s="1"/>
  <c r="D110" i="3"/>
  <c r="F110" i="3" s="1"/>
  <c r="D109" i="3"/>
  <c r="F109" i="3" s="1"/>
  <c r="D93" i="3"/>
  <c r="F93" i="3" s="1"/>
  <c r="D92" i="3"/>
  <c r="F92" i="3" s="1"/>
  <c r="D91" i="3"/>
  <c r="D90" i="3"/>
  <c r="F90" i="3" s="1"/>
  <c r="D89" i="3"/>
  <c r="F89" i="3" s="1"/>
  <c r="D88" i="3"/>
  <c r="F88" i="3" s="1"/>
  <c r="D87" i="3"/>
  <c r="D84" i="3"/>
  <c r="F84" i="3" s="1"/>
  <c r="D83" i="3"/>
  <c r="F83" i="3" s="1"/>
  <c r="D82" i="3"/>
  <c r="F82" i="3" s="1"/>
  <c r="D81" i="3"/>
  <c r="F81" i="3" s="1"/>
  <c r="D49" i="3"/>
  <c r="F49" i="3" s="1"/>
  <c r="D59" i="3"/>
  <c r="F59" i="3" s="1"/>
  <c r="D58" i="3"/>
  <c r="F58" i="3" s="1"/>
  <c r="D48" i="3"/>
  <c r="F48" i="3" s="1"/>
  <c r="D47" i="3"/>
  <c r="F47" i="3" s="1"/>
  <c r="D16" i="3"/>
  <c r="F16" i="3" s="1"/>
  <c r="D15" i="3"/>
  <c r="F15" i="3" s="1"/>
  <c r="D101" i="1"/>
  <c r="F101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96" i="1"/>
  <c r="F96" i="1" s="1"/>
  <c r="D97" i="1"/>
  <c r="F97" i="1" s="1"/>
  <c r="D98" i="1"/>
  <c r="F98" i="1" s="1"/>
  <c r="D99" i="1"/>
  <c r="F99" i="1" s="1"/>
  <c r="D75" i="1"/>
  <c r="F75" i="1" s="1"/>
  <c r="D76" i="1"/>
  <c r="F76" i="1" s="1"/>
  <c r="D77" i="1"/>
  <c r="F77" i="1" s="1"/>
  <c r="D78" i="1"/>
  <c r="F78" i="1" s="1"/>
  <c r="D141" i="1"/>
  <c r="F141" i="1" s="1"/>
  <c r="D142" i="1"/>
  <c r="F142" i="1" s="1"/>
  <c r="D143" i="1"/>
  <c r="F143" i="1" s="1"/>
  <c r="D144" i="1"/>
  <c r="F144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100" i="1"/>
  <c r="F100" i="1" s="1"/>
  <c r="H289" i="6" l="1"/>
  <c r="C289" i="6"/>
  <c r="H356" i="6"/>
  <c r="C356" i="6"/>
  <c r="H259" i="6"/>
  <c r="C259" i="6"/>
  <c r="H290" i="6"/>
  <c r="C290" i="6"/>
  <c r="H343" i="6"/>
  <c r="C343" i="6"/>
  <c r="H348" i="6"/>
  <c r="C348" i="6"/>
  <c r="H357" i="6"/>
  <c r="C357" i="6"/>
  <c r="H349" i="6"/>
  <c r="C349" i="6"/>
  <c r="H350" i="6"/>
  <c r="C350" i="6"/>
  <c r="H351" i="6"/>
  <c r="C351" i="6"/>
  <c r="H258" i="6"/>
  <c r="C258" i="6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5" i="1"/>
  <c r="F95" i="1" s="1"/>
  <c r="D6" i="1" l="1"/>
  <c r="D7" i="1"/>
  <c r="D8" i="1"/>
  <c r="D9" i="1"/>
  <c r="D21" i="1"/>
  <c r="D22" i="1"/>
  <c r="D23" i="1"/>
  <c r="D24" i="1"/>
  <c r="D25" i="1"/>
  <c r="D26" i="1"/>
  <c r="D27" i="1"/>
  <c r="D54" i="1"/>
  <c r="F54" i="1" s="1"/>
  <c r="D55" i="1"/>
  <c r="F55" i="1" s="1"/>
  <c r="D5" i="1"/>
  <c r="F22" i="1" l="1"/>
  <c r="F23" i="1"/>
  <c r="F24" i="1"/>
  <c r="F25" i="1"/>
  <c r="F26" i="1"/>
  <c r="F27" i="1"/>
  <c r="E27" i="1" l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<sst xmlns="http://schemas.openxmlformats.org/spreadsheetml/2006/main" count="13467" uniqueCount="6199">
  <si>
    <t>TITLE</t>
  </si>
  <si>
    <t>SN</t>
  </si>
  <si>
    <t>QV</t>
  </si>
  <si>
    <t>id</t>
  </si>
  <si>
    <t>level</t>
  </si>
  <si>
    <t>name</t>
  </si>
  <si>
    <t>filename</t>
  </si>
  <si>
    <t>link</t>
  </si>
  <si>
    <t>topic</t>
  </si>
  <si>
    <t>subtopic</t>
  </si>
  <si>
    <t>E-Perimeter Word Problems</t>
  </si>
  <si>
    <t>Q-</t>
  </si>
  <si>
    <t>Q-5400</t>
  </si>
  <si>
    <t>Q-5400 - E-Perimeter Word Problems</t>
  </si>
  <si>
    <t>https://ispri.ng/Y0kGD</t>
  </si>
  <si>
    <t>Q-5401</t>
  </si>
  <si>
    <t>Q-5401 - E-Perimeter Word Problems</t>
  </si>
  <si>
    <t>https://ispri.ng/xKy1Y</t>
  </si>
  <si>
    <t>Q-5402</t>
  </si>
  <si>
    <t>Q-5402 - E-Perimeter Word Problems</t>
  </si>
  <si>
    <t>https://ispri.ng/pBmnW</t>
  </si>
  <si>
    <t>Q-5403</t>
  </si>
  <si>
    <t>Q-5403 - E-Perimeter Word Problems</t>
  </si>
  <si>
    <t>https://ispri.ng/509zW</t>
  </si>
  <si>
    <t>Word Problems - Review</t>
  </si>
  <si>
    <t>Q-5404</t>
  </si>
  <si>
    <t>Q-5404 - Word Problems - Review</t>
  </si>
  <si>
    <t>https://ispri.ng/GkJmJ</t>
  </si>
  <si>
    <t>Q-5405</t>
  </si>
  <si>
    <t>Q-5405 - Word Problems - Review</t>
  </si>
  <si>
    <t>https://ispri.ng/67GlQ</t>
  </si>
  <si>
    <t>Q-5406</t>
  </si>
  <si>
    <t>Q-5406 - Word Problems - Review</t>
  </si>
  <si>
    <t>https://ispri.ng/K20nZ</t>
  </si>
  <si>
    <t>Q-5407</t>
  </si>
  <si>
    <t>Q-5407 - Word Problems - Review</t>
  </si>
  <si>
    <t>https://ispri.ng/Mkn6l</t>
  </si>
  <si>
    <t>Q-5408</t>
  </si>
  <si>
    <t>Q-5408 - Word Problems - Review</t>
  </si>
  <si>
    <t>https://ispri.ng/Z7K22</t>
  </si>
  <si>
    <t>Q-5409</t>
  </si>
  <si>
    <t>Q-5409 - Word Problems - Review</t>
  </si>
  <si>
    <t>https://ispri.ng/VZg7z</t>
  </si>
  <si>
    <t>Q-5410</t>
  </si>
  <si>
    <t>Q-5410 - Word Problems - Review</t>
  </si>
  <si>
    <t>https://ispri.ng/RG9Wn</t>
  </si>
  <si>
    <t>Q-5411</t>
  </si>
  <si>
    <t>Q-5411 - Word Problems - Review</t>
  </si>
  <si>
    <t>https://ispri.ng/0KkBQ</t>
  </si>
  <si>
    <t>E-Decimal Add Sub WP</t>
  </si>
  <si>
    <t>Q-5328</t>
  </si>
  <si>
    <t>Q-5328 - E-Decimal Add Sub WP</t>
  </si>
  <si>
    <t>https://ispri.ng/vGJJ5</t>
  </si>
  <si>
    <t>Q-5329</t>
  </si>
  <si>
    <t>Q-5329 - E-Decimal Add Sub WP</t>
  </si>
  <si>
    <t>https://ispri.ng/WVv0X</t>
  </si>
  <si>
    <t>Q-5330</t>
  </si>
  <si>
    <t>Q-5330 - E-Decimal Add Sub WP</t>
  </si>
  <si>
    <t>https://ispri.ng/zZMMN</t>
  </si>
  <si>
    <t>Q-5331</t>
  </si>
  <si>
    <t>Q-5331 - E-Decimal Add Sub WP</t>
  </si>
  <si>
    <t>https://ispri.ng/Jk882</t>
  </si>
  <si>
    <t>Q-5332</t>
  </si>
  <si>
    <t>Q-5332 - E-Decimal Add Sub WP</t>
  </si>
  <si>
    <t>https://ispri.ng/GkDDr</t>
  </si>
  <si>
    <t>F-Percent BM - WP</t>
  </si>
  <si>
    <t>Q-5333</t>
  </si>
  <si>
    <t>Q-5333 - F-Percent BM - WP</t>
  </si>
  <si>
    <t>https://ispri.ng/67XXy</t>
  </si>
  <si>
    <t>Q-5334</t>
  </si>
  <si>
    <t>Q-5334 - F-Percent BM - WP</t>
  </si>
  <si>
    <t>https://ispri.ng/K2YYW</t>
  </si>
  <si>
    <t>Q-5335</t>
  </si>
  <si>
    <t>Q-5335 - F-Percent BM - WP</t>
  </si>
  <si>
    <t>https://ispri.ng/VZ22l</t>
  </si>
  <si>
    <t>Q-5336</t>
  </si>
  <si>
    <t>Q-5336 - F-Percent BM - WP</t>
  </si>
  <si>
    <t>https://ispri.ng/MkppD</t>
  </si>
  <si>
    <t>Q-5337</t>
  </si>
  <si>
    <t>Q-5337 - F-Percent BM - WP</t>
  </si>
  <si>
    <t>https://ispri.ng/Z7GGB</t>
  </si>
  <si>
    <t>E-Ratio Word Problems</t>
  </si>
  <si>
    <t>Q-5338</t>
  </si>
  <si>
    <t>Q-5338 - E-Ratio Word Problems</t>
  </si>
  <si>
    <t>Q-5338 - E-Ratio Word Problems-1</t>
  </si>
  <si>
    <t>https://ispri.ng/3V25Z</t>
  </si>
  <si>
    <t>Q-5339</t>
  </si>
  <si>
    <t>Q-5339 - E-Ratio Word Problems</t>
  </si>
  <si>
    <t>Q-5339 - E-Ratio Word Problems-2</t>
  </si>
  <si>
    <t>https://ispri.ng/XRKgm</t>
  </si>
  <si>
    <t>F-Ratio Word Problems</t>
  </si>
  <si>
    <t>Q-5340</t>
  </si>
  <si>
    <t>Q-5340 - F-Ratio Word Problems</t>
  </si>
  <si>
    <t>Q-5340 - F-Ratio Word Problems-1</t>
  </si>
  <si>
    <t>https://ispri.ng/8lGv2</t>
  </si>
  <si>
    <t>Q-5341</t>
  </si>
  <si>
    <t>Q-5341 - F-Ratio Word Problems</t>
  </si>
  <si>
    <t>Q-5341 - F-Ratio Word Problems-2</t>
  </si>
  <si>
    <t>https://ispri.ng/Y0MK5</t>
  </si>
  <si>
    <t>Q-5342</t>
  </si>
  <si>
    <t>Q-5342 - F-Ratio Word Problems</t>
  </si>
  <si>
    <t>Q-5342 - F-Ratio Word Problems-3</t>
  </si>
  <si>
    <t>https://ispri.ng/xKZVy</t>
  </si>
  <si>
    <t>Q-5343</t>
  </si>
  <si>
    <t>Q-5343 - F-Ratio Word Problems</t>
  </si>
  <si>
    <t>Q-5343 - F-Ratio Word Problems-4</t>
  </si>
  <si>
    <t>https://ispri.ng/pBrvn</t>
  </si>
  <si>
    <t>Q-5344</t>
  </si>
  <si>
    <t>Q-5344 - F-Ratio Word Problems</t>
  </si>
  <si>
    <t>Q-5344 - F-Ratio Word Problems-5</t>
  </si>
  <si>
    <t>https://ispri.ng/50v7J</t>
  </si>
  <si>
    <t>Q-5345</t>
  </si>
  <si>
    <t>Q-5345 - F-Ratio Word Problems</t>
  </si>
  <si>
    <t>Q-5345 - F-Ratio Word Problems-6</t>
  </si>
  <si>
    <t>https://ispri.ng/lBqgJ</t>
  </si>
  <si>
    <t>G-Integer Addition Subtraction</t>
  </si>
  <si>
    <t>Q-5346</t>
  </si>
  <si>
    <t>Q-5346 - G-Integer Addition Subtraction</t>
  </si>
  <si>
    <t>https://ispri.ng/nBWZr</t>
  </si>
  <si>
    <t>Q-5347</t>
  </si>
  <si>
    <t>Q-5347 - G-Integer Addition Subtraction</t>
  </si>
  <si>
    <t>https://ispri.ng/mrkMg</t>
  </si>
  <si>
    <t>Q-5348</t>
  </si>
  <si>
    <t>Q-5348 - G-Integer Addition Subtraction</t>
  </si>
  <si>
    <t>https://ispri.ng/8lGpk</t>
  </si>
  <si>
    <t>Q-5349</t>
  </si>
  <si>
    <t>Q-5349 - G-Integer Addition Subtraction</t>
  </si>
  <si>
    <t>https://ispri.ng/Y0MV3</t>
  </si>
  <si>
    <t>Q-5350</t>
  </si>
  <si>
    <t>Q-5350 - G-Integer Addition Subtraction</t>
  </si>
  <si>
    <t>https://ispri.ng/xKZY3</t>
  </si>
  <si>
    <t>H-Integer Multiplication-1</t>
  </si>
  <si>
    <t>Q-5351</t>
  </si>
  <si>
    <t>Q-5351 - H-Integer Multiplication-1</t>
  </si>
  <si>
    <t>https://ispri.ng/qBpRy</t>
  </si>
  <si>
    <t>H-Integer Multiplication-2</t>
  </si>
  <si>
    <t>Q-5352</t>
  </si>
  <si>
    <t>Q-5352 - H-Integer Multiplication-2</t>
  </si>
  <si>
    <t>https://ispri.ng/kBDGx</t>
  </si>
  <si>
    <t>H-Integer Division-1</t>
  </si>
  <si>
    <t>Q-5353</t>
  </si>
  <si>
    <t>Q-5353 - H-Integer Division-1</t>
  </si>
  <si>
    <t>https://ispri.ng/WVQy3</t>
  </si>
  <si>
    <t>H-Integer Division-2</t>
  </si>
  <si>
    <t>Q-5354</t>
  </si>
  <si>
    <t>Q-5354 - H-Integer Division-2</t>
  </si>
  <si>
    <t>https://ispri.ng/2Zx7Z</t>
  </si>
  <si>
    <t>H-Integer Multiplication Division-1</t>
  </si>
  <si>
    <t>Q-5355</t>
  </si>
  <si>
    <t>Q-5355 - H-Integer Multiplication Division-1</t>
  </si>
  <si>
    <t>https://ispri.ng/NkXyM</t>
  </si>
  <si>
    <t>G-Integer Four Operations-1</t>
  </si>
  <si>
    <t>Q-5357</t>
  </si>
  <si>
    <t>Q-5357 - G-Integer Four Operations-1</t>
  </si>
  <si>
    <t>https://ispri.ng/rg500</t>
  </si>
  <si>
    <t>G-Integer Four Operations-2</t>
  </si>
  <si>
    <t>Q-5358</t>
  </si>
  <si>
    <t>Q-5358 - G-Integer Four Operations-2</t>
  </si>
  <si>
    <t>https://ispri.ng/1MY0g</t>
  </si>
  <si>
    <t>F-Area Parallelogram Triangle-1</t>
  </si>
  <si>
    <t>Q-5359</t>
  </si>
  <si>
    <t>Q-5359 - F-Area Parallelogram Triangle-1</t>
  </si>
  <si>
    <t>https://ispri.ng/Lk86W</t>
  </si>
  <si>
    <t>F-Area Parallelogram Triangle-2</t>
  </si>
  <si>
    <t>Q-5360</t>
  </si>
  <si>
    <t>Q-5360 - F-Area Parallelogram Triangle-2</t>
  </si>
  <si>
    <t>https://ispri.ng/DkVq0</t>
  </si>
  <si>
    <t>F-Area Parallelogram Triangle-3</t>
  </si>
  <si>
    <t>Q-5361</t>
  </si>
  <si>
    <t>Q-5361 - F-Area Parallelogram Triangle-3</t>
  </si>
  <si>
    <t>https://ispri.ng/nBxNW</t>
  </si>
  <si>
    <t>F-Area Parallelogram Triangle-4</t>
  </si>
  <si>
    <t>Q-5362</t>
  </si>
  <si>
    <t>Q-5362 - F-Area Parallelogram Triangle-4</t>
  </si>
  <si>
    <t>https://ispri.ng/mrY1m</t>
  </si>
  <si>
    <t>F-Area Parallelogram Triangle-5</t>
  </si>
  <si>
    <t>Q-5363</t>
  </si>
  <si>
    <t>Q-5363 - F-Area Parallelogram Triangle-5</t>
  </si>
  <si>
    <t>https://ispri.ng/8l2n2</t>
  </si>
  <si>
    <t>F-Area Parallelogram Triangle-6</t>
  </si>
  <si>
    <t>Q-5364</t>
  </si>
  <si>
    <t>Q-5364 - F-Area Parallelogram Triangle-6</t>
  </si>
  <si>
    <t>https://ispri.ng/Y0rg5</t>
  </si>
  <si>
    <t>F-Area Parallelogram Triangle-7</t>
  </si>
  <si>
    <t>Q-5365</t>
  </si>
  <si>
    <t>Q-5365 - F-Area Parallelogram Triangle-7</t>
  </si>
  <si>
    <t>https://ispri.ng/xK2Gy</t>
  </si>
  <si>
    <t>F-Area Parallelogram Triangle-8</t>
  </si>
  <si>
    <t>Q-5366</t>
  </si>
  <si>
    <t>Q-5366 - F-Area Parallelogram Triangle-8</t>
  </si>
  <si>
    <t>https://ispri.ng/pB58n</t>
  </si>
  <si>
    <t>F-Area Parallelogram Triangle-9</t>
  </si>
  <si>
    <t>Q-5367</t>
  </si>
  <si>
    <t>Q-5367 - F-Area Parallelogram Triangle-9</t>
  </si>
  <si>
    <t>https://ispri.ng/50qmJ</t>
  </si>
  <si>
    <t>F-Area Parallelogram Triangle-10</t>
  </si>
  <si>
    <t>Q-5368</t>
  </si>
  <si>
    <t>Q-5368 - F-Area Parallelogram Triangle-10</t>
  </si>
  <si>
    <t>https://ispri.ng/lB83J</t>
  </si>
  <si>
    <t>F-Area Parallelogram Triangle-11</t>
  </si>
  <si>
    <t>Q-5369</t>
  </si>
  <si>
    <t>Q-5369 - F-Area Parallelogram Triangle-11</t>
  </si>
  <si>
    <t>https://ispri.ng/BlMLv</t>
  </si>
  <si>
    <t>D-Circle Equivalent Fractions</t>
  </si>
  <si>
    <t>Q-5370</t>
  </si>
  <si>
    <t>Q-5370 - D-Circle Equivalent Fractions</t>
  </si>
  <si>
    <t>https://ispri.ng/zZ5Jr</t>
  </si>
  <si>
    <t>Q-5371</t>
  </si>
  <si>
    <t>Q-5371 - D-Circle Equivalent Fractions</t>
  </si>
  <si>
    <t>https://ispri.ng/JkKBL</t>
  </si>
  <si>
    <t>Q-5372</t>
  </si>
  <si>
    <t>Q-5372 - D-Circle Equivalent Fractions</t>
  </si>
  <si>
    <t>https://ispri.ng/GkQgZ</t>
  </si>
  <si>
    <t>Q-5373</t>
  </si>
  <si>
    <t>Q-5373 - D-Circle Equivalent Fractions</t>
  </si>
  <si>
    <t>https://ispri.ng/67xM7</t>
  </si>
  <si>
    <t>Q-5374</t>
  </si>
  <si>
    <t>Q-5374 - D-Circle Equivalent Fractions</t>
  </si>
  <si>
    <t>https://ispri.ng/K2MgQ</t>
  </si>
  <si>
    <t>D-Equivalent or Not</t>
  </si>
  <si>
    <t>Q-5375</t>
  </si>
  <si>
    <t>Q-5375 - D-Equivalent or Not</t>
  </si>
  <si>
    <t>https://ispri.ng/WVxmD</t>
  </si>
  <si>
    <t>Q-5376</t>
  </si>
  <si>
    <t>Q-5376 - D-Equivalent or Not</t>
  </si>
  <si>
    <t>https://ispri.ng/2Zn9z</t>
  </si>
  <si>
    <t>Q-5377</t>
  </si>
  <si>
    <t>Q-5377 - D-Equivalent or Not</t>
  </si>
  <si>
    <t>https://ispri.ng/rgLQW</t>
  </si>
  <si>
    <t>Q-5378</t>
  </si>
  <si>
    <t>Q-5378 - D-Equivalent or Not</t>
  </si>
  <si>
    <t>https://ispri.ng/1MD9k</t>
  </si>
  <si>
    <t>Q-5379</t>
  </si>
  <si>
    <t>Q-5379 - D-Equivalent or Not</t>
  </si>
  <si>
    <t>https://ispri.ng/NkR2X</t>
  </si>
  <si>
    <t>Q-5380</t>
  </si>
  <si>
    <t>Q-5380 - D-Equivalent or Not</t>
  </si>
  <si>
    <t>https://ispri.ng/gBzg7</t>
  </si>
  <si>
    <t>D-Equivalent Fraction MCQ</t>
  </si>
  <si>
    <t>Q-5381</t>
  </si>
  <si>
    <t>Q-5381 - D-Equivalent Fraction MCQ</t>
  </si>
  <si>
    <t>https://ispri.ng/3Vm9m</t>
  </si>
  <si>
    <t>Q-5382</t>
  </si>
  <si>
    <t>Q-5382 - D-Equivalent Fraction MCQ</t>
  </si>
  <si>
    <t>https://ispri.ng/XRpmq</t>
  </si>
  <si>
    <t>Q-5383</t>
  </si>
  <si>
    <t>Q-5383 - D-Equivalent Fraction MCQ</t>
  </si>
  <si>
    <t>https://ispri.ng/QJL1B</t>
  </si>
  <si>
    <t>Q-5384</t>
  </si>
  <si>
    <t>Q-5384 - D-Equivalent Fraction MCQ</t>
  </si>
  <si>
    <t>https://ispri.ng/vG805</t>
  </si>
  <si>
    <t>Q-5385</t>
  </si>
  <si>
    <t>Q-5385 - D-Equivalent Fraction MCQ</t>
  </si>
  <si>
    <t>https://ispri.ng/zZ59N</t>
  </si>
  <si>
    <t>Q-5386</t>
  </si>
  <si>
    <t>Q-5386 - D-Equivalent Fraction MCQ</t>
  </si>
  <si>
    <t>https://ispri.ng/JkK02</t>
  </si>
  <si>
    <t>E-Equivalent Fraction MR</t>
  </si>
  <si>
    <t>Q-5387</t>
  </si>
  <si>
    <t>Q-5387 - E-Equivalent Fraction MR</t>
  </si>
  <si>
    <t>https://ispri.ng/GkQZr</t>
  </si>
  <si>
    <t>Q-5388</t>
  </si>
  <si>
    <t>Q-5388 - E-Equivalent Fraction MR</t>
  </si>
  <si>
    <t>https://ispri.ng/67x3y</t>
  </si>
  <si>
    <t>Q-5389</t>
  </si>
  <si>
    <t>Q-5389 - E-Equivalent Fraction MR</t>
  </si>
  <si>
    <t>https://ispri.ng/K2MvW</t>
  </si>
  <si>
    <t>Improper to Mixed</t>
  </si>
  <si>
    <t>Q-5390</t>
  </si>
  <si>
    <t>Q-5390 - Improper to Mixed</t>
  </si>
  <si>
    <t>https://ispri.ng/MkVz2</t>
  </si>
  <si>
    <t>Q-5391</t>
  </si>
  <si>
    <t>Q-5391 - Improper to Mixed</t>
  </si>
  <si>
    <t>https://ispri.ng/Z7lnN</t>
  </si>
  <si>
    <t>Q-5392</t>
  </si>
  <si>
    <t>Q-5392 - Improper to Mixed</t>
  </si>
  <si>
    <t>https://ispri.ng/VZY0Z</t>
  </si>
  <si>
    <t>Q-5393</t>
  </si>
  <si>
    <t>Q-5393 - Improper to Mixed</t>
  </si>
  <si>
    <t>https://ispri.ng/RGDMy</t>
  </si>
  <si>
    <t>Q-5394</t>
  </si>
  <si>
    <t>Q-5394 - Improper to Mixed</t>
  </si>
  <si>
    <t>https://ispri.ng/0KLnr</t>
  </si>
  <si>
    <t>Mixed to Improper</t>
  </si>
  <si>
    <t>Q-5395</t>
  </si>
  <si>
    <t>Q-5395 - Mixed to Improper</t>
  </si>
  <si>
    <t>https://ispri.ng/0KpDZ</t>
  </si>
  <si>
    <t>Q-5396</t>
  </si>
  <si>
    <t>Q-5396 - Mixed to Improper</t>
  </si>
  <si>
    <t>https://ispri.ng/7lk1V</t>
  </si>
  <si>
    <t>Q-5397</t>
  </si>
  <si>
    <t>Q-5397 - Mixed to Improper</t>
  </si>
  <si>
    <t>https://ispri.ng/LkDqW</t>
  </si>
  <si>
    <t>Q-5398</t>
  </si>
  <si>
    <t>Q-5398 - Mixed to Improper</t>
  </si>
  <si>
    <t>https://ispri.ng/DkK10</t>
  </si>
  <si>
    <t>Q-5399</t>
  </si>
  <si>
    <t>Q-5399 - Mixed to Improper</t>
  </si>
  <si>
    <t>https://ispri.ng/nBDqW</t>
  </si>
  <si>
    <t>Introduction to Number Line</t>
  </si>
  <si>
    <t>Q-5268</t>
  </si>
  <si>
    <t>D</t>
  </si>
  <si>
    <t>Q-5268 - Introduction to Number Lin9</t>
  </si>
  <si>
    <t>Q-5268 - Introduction to Number Line</t>
  </si>
  <si>
    <t>https://ispri.ng/vG5kZ</t>
  </si>
  <si>
    <t>Q-5269</t>
  </si>
  <si>
    <t>Q-5269 - Introduction to Number Line</t>
  </si>
  <si>
    <t>https://ispri.ng/zZ8Xg</t>
  </si>
  <si>
    <t>Q-5270</t>
  </si>
  <si>
    <t>Q-5270 - Introduction to Number Line</t>
  </si>
  <si>
    <t>https://ispri.ng/gBGzZ</t>
  </si>
  <si>
    <t>Addition - Dynamic 3-digit</t>
  </si>
  <si>
    <t>V-</t>
  </si>
  <si>
    <t>V-2001 - Addition - Dynamic 3-digit</t>
  </si>
  <si>
    <t>Montessori lesson</t>
  </si>
  <si>
    <t>https://ispri.ng/R2q9J</t>
  </si>
  <si>
    <t xml:space="preserve">Number Sense </t>
  </si>
  <si>
    <t>Addition</t>
  </si>
  <si>
    <t>Addition - Dynamic 4-digit</t>
  </si>
  <si>
    <t>V-2002 - Addition - Dynamic 4-digit</t>
  </si>
  <si>
    <t>https://ispri.ng/WmmLq</t>
  </si>
  <si>
    <t>Subtraction - Dynamic 2-digit</t>
  </si>
  <si>
    <t>V-2003 - Subtraction - Dynamic 2-digit</t>
  </si>
  <si>
    <t>https://ispri.ng/gg6M2</t>
  </si>
  <si>
    <t>Subtraction</t>
  </si>
  <si>
    <t>Subtraction - Dynamic 3-digit</t>
  </si>
  <si>
    <t>V-2004 - Subtraction - Dynamic 3-digit</t>
  </si>
  <si>
    <t>https://ispri.ng/ZmBGX</t>
  </si>
  <si>
    <t>Subtraction - Dynamic 4-digit</t>
  </si>
  <si>
    <t>V-2005 - Subtraction - Dynamic 4-digit</t>
  </si>
  <si>
    <t>https://ispri.ng/8qqxL</t>
  </si>
  <si>
    <t>Multiplication facts for Numbes to 5</t>
  </si>
  <si>
    <t>V-2095</t>
  </si>
  <si>
    <t>V-2095 - Multiplication facts for Numbes to 5</t>
  </si>
  <si>
    <t>https://ispri.ng/0l0D9</t>
  </si>
  <si>
    <t>Four Operations</t>
  </si>
  <si>
    <t>Multiplication</t>
  </si>
  <si>
    <t>2x1 Multiplication - without carryover</t>
  </si>
  <si>
    <t>V-2099</t>
  </si>
  <si>
    <t>V-2099 - 2x1 Multiplication - without carryover</t>
  </si>
  <si>
    <t>https://ispri.ng/KvNXQ</t>
  </si>
  <si>
    <t>2x1 Multiplication - with carryover</t>
  </si>
  <si>
    <t>V-2100</t>
  </si>
  <si>
    <t>V-2100 - 2x1 Multiplication - with carryover</t>
  </si>
  <si>
    <t>https://ispri.ng/GZp8r</t>
  </si>
  <si>
    <t>Division Board - Concept of Division</t>
  </si>
  <si>
    <t>https://ispri.ng/5rQ03</t>
  </si>
  <si>
    <t>Division</t>
  </si>
  <si>
    <t>Division Board - Concept of Remainder</t>
  </si>
  <si>
    <t>https://ispri.ng/09n99</t>
  </si>
  <si>
    <t>Addition Multiplication Division</t>
  </si>
  <si>
    <t>https://ispri.ng/Zmnp2</t>
  </si>
  <si>
    <t>Relating Multiplication Division</t>
  </si>
  <si>
    <t>https://ispri.ng/yDJZ5</t>
  </si>
  <si>
    <t>Long Division - Introduction</t>
  </si>
  <si>
    <t>https://ispri.ng/x3pKy</t>
  </si>
  <si>
    <t>Long Division - Without Remainder</t>
  </si>
  <si>
    <t>https://ispri.ng/x3mpy</t>
  </si>
  <si>
    <t>Long Division - With Remainder</t>
  </si>
  <si>
    <t>https://ispri.ng/D2XB3</t>
  </si>
  <si>
    <t>Word Problems - DM 1</t>
  </si>
  <si>
    <t>V-2101</t>
  </si>
  <si>
    <t>V-2101 - Word Problems - DM 1</t>
  </si>
  <si>
    <t>https://ispri.ng/mzpG1</t>
  </si>
  <si>
    <t>Introduction to Equations</t>
  </si>
  <si>
    <t>V-2000 - Introduction to Equations</t>
  </si>
  <si>
    <t>D-SolvingEquations</t>
  </si>
  <si>
    <t>https://ispri.ng/p6kzW</t>
  </si>
  <si>
    <t xml:space="preserve">Four Operations </t>
  </si>
  <si>
    <t>Addition Equations - 1</t>
  </si>
  <si>
    <t>D-NP-Addition Equation-1</t>
  </si>
  <si>
    <t>https://ispri.ng/Wkx9Q</t>
  </si>
  <si>
    <t>Addition Equation</t>
  </si>
  <si>
    <t>Addition Equations - 2</t>
  </si>
  <si>
    <t>D-NP-Addition Equation-2</t>
  </si>
  <si>
    <t>https://ispri.ng/nQ0rD</t>
  </si>
  <si>
    <t>Addition Equations - 3</t>
  </si>
  <si>
    <t>D-WN-AdditionEquations-1</t>
  </si>
  <si>
    <t>https://ispri.ng/pN2yg</t>
  </si>
  <si>
    <t>Addition Equations - 4</t>
  </si>
  <si>
    <t>D-WN-AdditionEquations-2</t>
  </si>
  <si>
    <t>https://ispri.ng/5rV5K</t>
  </si>
  <si>
    <t>Addition Pattern - 1</t>
  </si>
  <si>
    <t>D-NP-Addition Pattern-1</t>
  </si>
  <si>
    <t>https://ispri.ng/LrL08</t>
  </si>
  <si>
    <t>Addition Pattern - 2</t>
  </si>
  <si>
    <t>D-NP-Addition Pattern-2</t>
  </si>
  <si>
    <t>https://ispri.ng/DMN9g</t>
  </si>
  <si>
    <t>Subtraction Equations</t>
  </si>
  <si>
    <t>Q-5241</t>
  </si>
  <si>
    <t>Q-5241 - Subtraction Equations</t>
  </si>
  <si>
    <t>https://ispri.ng/V5yR8</t>
  </si>
  <si>
    <t>Q-5242</t>
  </si>
  <si>
    <t>Q-5242 - Subtraction Equations</t>
  </si>
  <si>
    <t>https://ispri.ng/RZpKM</t>
  </si>
  <si>
    <t>How Much Less</t>
  </si>
  <si>
    <t>Q-7203</t>
  </si>
  <si>
    <t>Q-7203-How Much Less</t>
  </si>
  <si>
    <t>https://ispri.ng/0lpzq</t>
  </si>
  <si>
    <t>Q-7204</t>
  </si>
  <si>
    <t>Q-7204-How Much Less</t>
  </si>
  <si>
    <t>https://ispri.ng/7BkVy</t>
  </si>
  <si>
    <t>More Than a Number</t>
  </si>
  <si>
    <t>Q-5243</t>
  </si>
  <si>
    <t>Q-5243 - More Than a Number</t>
  </si>
  <si>
    <t>https://ispri.ng/0lpW7</t>
  </si>
  <si>
    <t>Q-5244</t>
  </si>
  <si>
    <t>Q-5244 - More Than a Number</t>
  </si>
  <si>
    <t>https://ispri.ng/7BkMv</t>
  </si>
  <si>
    <t>Less Than a Number</t>
  </si>
  <si>
    <t>Q-5245</t>
  </si>
  <si>
    <t>Q-5245 - Less Than a Number</t>
  </si>
  <si>
    <t>https://ispri.ng/LzDWK</t>
  </si>
  <si>
    <t>Q-5246</t>
  </si>
  <si>
    <t>Q-5246 - Less Than a Number</t>
  </si>
  <si>
    <t>https://ispri.ng/D6Kp7</t>
  </si>
  <si>
    <t>Solving Equation through Number Sense - 1</t>
  </si>
  <si>
    <t>Q-1022</t>
  </si>
  <si>
    <t>F</t>
  </si>
  <si>
    <t>Q-1022 - Solving Equation through Number Sense - 1</t>
  </si>
  <si>
    <t>F-Solving Equation-1</t>
  </si>
  <si>
    <t>https://ispri.ng/D2J6g</t>
  </si>
  <si>
    <t>Number Sense</t>
  </si>
  <si>
    <t>Solving Equation through Number Sense - 2</t>
  </si>
  <si>
    <t>Q-1023</t>
  </si>
  <si>
    <t>Q-1023 - Solving Equation through Number Sense - 2</t>
  </si>
  <si>
    <t>F-Solving Equation-2</t>
  </si>
  <si>
    <t>https://ispri.ng/ng7JD</t>
  </si>
  <si>
    <t>QB-Addition-4</t>
  </si>
  <si>
    <t>Q-5126</t>
  </si>
  <si>
    <t>https://ispri.ng/9xmmW</t>
  </si>
  <si>
    <t>Word Problems</t>
  </si>
  <si>
    <t>Adding 10 100 1000 10000</t>
  </si>
  <si>
    <t>Q-5086</t>
  </si>
  <si>
    <t>Q-5086 - Adding 10 100 1000 10000</t>
  </si>
  <si>
    <t>Q-5086-Adding10 100 1000 10000</t>
  </si>
  <si>
    <t>https://ispri.ng/kp7nx</t>
  </si>
  <si>
    <t>Q-5087</t>
  </si>
  <si>
    <t>Q-5087 - Adding 10 100 1000 10000</t>
  </si>
  <si>
    <t>Q-5087-Adding10 100 1000 10001</t>
  </si>
  <si>
    <t>https://ispri.ng/23MRZ</t>
  </si>
  <si>
    <t>Q-5088</t>
  </si>
  <si>
    <t>Q-5088 - Adding 10 100 1000 10000</t>
  </si>
  <si>
    <t>Q-5088-Adding10 100 1000 10002</t>
  </si>
  <si>
    <t>https://ispri.ng/rMyl0</t>
  </si>
  <si>
    <t>Q-5089</t>
  </si>
  <si>
    <t>Q-5089 - Adding 10 100 1000 10000</t>
  </si>
  <si>
    <t>Q-5086-Adding10 100 1000 10003</t>
  </si>
  <si>
    <t>https://ispri.ng/1xKVg</t>
  </si>
  <si>
    <t>Subtraction Facts to 20</t>
  </si>
  <si>
    <t>Subtraction Facts to 20 - 1</t>
  </si>
  <si>
    <t>https://ispri.ng/v2N9X</t>
  </si>
  <si>
    <t>Subtraction Facts to 20 - 2</t>
  </si>
  <si>
    <t>https://ispri.ng/zBg2V</t>
  </si>
  <si>
    <t>Subtraction Facts to 20 - 3</t>
  </si>
  <si>
    <t>https://ispri.ng/690B6</t>
  </si>
  <si>
    <t>Subtraction Facts to 20 - 4</t>
  </si>
  <si>
    <t>https://ispri.ng/KrWXy</t>
  </si>
  <si>
    <t>Subtraction Facts to 20 - 5</t>
  </si>
  <si>
    <t>https://ispri.ng/Zm3XL</t>
  </si>
  <si>
    <t>Subtraction Facts to 20 - 6</t>
  </si>
  <si>
    <t>https://ispri.ng/VrxXm</t>
  </si>
  <si>
    <t>Subtraction Facts to 20 - 7</t>
  </si>
  <si>
    <t>https://ispri.ng/R2nXv</t>
  </si>
  <si>
    <t>Subtraction Facts to 20 - 8</t>
  </si>
  <si>
    <t>https://ispri.ng/09g8Z</t>
  </si>
  <si>
    <t>Subtraction Facts to 20 - 9</t>
  </si>
  <si>
    <t>https://ispri.ng/LQ2XW</t>
  </si>
  <si>
    <t>Subtraction Facts to 20 - 10</t>
  </si>
  <si>
    <t>https://ispri.ng/D23X0</t>
  </si>
  <si>
    <t>Subtraction Facts to 20 - 11</t>
  </si>
  <si>
    <t>https://ispri.ng/ngp8W</t>
  </si>
  <si>
    <t>Combinations to 20 - Add</t>
  </si>
  <si>
    <t>https://ispri.ng/yQ9L0</t>
  </si>
  <si>
    <t>Combinations to 20 - Subtract</t>
  </si>
  <si>
    <t>https://ispri.ng/9Y2Kn</t>
  </si>
  <si>
    <t>Subtraction Equation</t>
  </si>
  <si>
    <t>E</t>
  </si>
  <si>
    <t xml:space="preserve">QB-Sub-4 </t>
  </si>
  <si>
    <t>https://ispri.ng/R2n5Q</t>
  </si>
  <si>
    <t>Subtraction Only</t>
  </si>
  <si>
    <t>QB-Sub-5</t>
  </si>
  <si>
    <t>https://ispri.ng/09g0q</t>
  </si>
  <si>
    <t>QB-Sub-6</t>
  </si>
  <si>
    <t>https://ispri.ng/39rkv</t>
  </si>
  <si>
    <t>QB-Sub-7</t>
  </si>
  <si>
    <t>QB-Sub-8</t>
  </si>
  <si>
    <t>https://ispri.ng/D29Dy</t>
  </si>
  <si>
    <t>Multiplication Essential Combinations</t>
  </si>
  <si>
    <t>V-2031</t>
  </si>
  <si>
    <t>D-EssentialComboTimesTable</t>
  </si>
  <si>
    <t>https://ispri.ng/BJK6m</t>
  </si>
  <si>
    <t>Multiplication Chart - Essesntial Facts</t>
  </si>
  <si>
    <t>Q-1275</t>
  </si>
  <si>
    <t>Q-1275 - Multiplication Chart - Essesntial Facts</t>
  </si>
  <si>
    <t>TrimTablesMissingNumber-1</t>
  </si>
  <si>
    <t>https://ispri.ng/Kr8xW</t>
  </si>
  <si>
    <t>Numer Sense</t>
  </si>
  <si>
    <t>Mulitplication</t>
  </si>
  <si>
    <t>Q-1276</t>
  </si>
  <si>
    <t>Q-1276 - Multiplication Chart - Essesntial Facts</t>
  </si>
  <si>
    <t>TrimTablesMissingNumber-2</t>
  </si>
  <si>
    <t>https://ispri.ng/JLmY2</t>
  </si>
  <si>
    <t>Double a 2-digit number</t>
  </si>
  <si>
    <t>Q-1176</t>
  </si>
  <si>
    <t>Q-1176 - Double a 2-digit number</t>
  </si>
  <si>
    <t>Double-1</t>
  </si>
  <si>
    <t>https://ispri.ng/M2q6l</t>
  </si>
  <si>
    <t>Q-1177</t>
  </si>
  <si>
    <t>Q-1177 - Double a 2-digit number</t>
  </si>
  <si>
    <t>Double-2</t>
  </si>
  <si>
    <t>https://ispri.ng/Zm622</t>
  </si>
  <si>
    <t>2-Times Table</t>
  </si>
  <si>
    <t xml:space="preserve">Times Table of 2 </t>
  </si>
  <si>
    <t>https://ispri.ng/zrqQ6</t>
  </si>
  <si>
    <t>3-Times Table</t>
  </si>
  <si>
    <t>Times Table of 3</t>
  </si>
  <si>
    <t>https://ispri.ng/Jx71m</t>
  </si>
  <si>
    <t xml:space="preserve">4-Times Table </t>
  </si>
  <si>
    <t>Times Table of 4</t>
  </si>
  <si>
    <t>https://ispri.ng/G1Vp8</t>
  </si>
  <si>
    <t>5-Times Table</t>
  </si>
  <si>
    <t>Times Table of 5</t>
  </si>
  <si>
    <t>https://ispri.ng/6nq1W</t>
  </si>
  <si>
    <t>6-Times Table</t>
  </si>
  <si>
    <t>Times Table of 6</t>
  </si>
  <si>
    <t>https://ispri.ng/MyQr0</t>
  </si>
  <si>
    <t>7-Times Table</t>
  </si>
  <si>
    <t>Times Table of 7</t>
  </si>
  <si>
    <t>https://ispri.ng/ZxWz8</t>
  </si>
  <si>
    <t>8-Times Table</t>
  </si>
  <si>
    <t>Times Table of 8</t>
  </si>
  <si>
    <t>https://ispri.ng/V3yQR</t>
  </si>
  <si>
    <t>9-Times Table</t>
  </si>
  <si>
    <t>Times Table of 9</t>
  </si>
  <si>
    <t>https://ispri.ng/RYpNQ</t>
  </si>
  <si>
    <t>Missing Product-1</t>
  </si>
  <si>
    <t>https://ispri.ng/87W6L</t>
  </si>
  <si>
    <t>Missing Product-2</t>
  </si>
  <si>
    <t>https://ispri.ng/Y3k9l</t>
  </si>
  <si>
    <t>Missing Product-3</t>
  </si>
  <si>
    <t>https://ispri.ng/nQDqD</t>
  </si>
  <si>
    <t>Missing Product-4</t>
  </si>
  <si>
    <t>https://ispri.ng/xry7n</t>
  </si>
  <si>
    <t>Multiplication Equations - Products</t>
  </si>
  <si>
    <t>Q-5065</t>
  </si>
  <si>
    <t>Q-5065 - Multiplication Equations - Products</t>
  </si>
  <si>
    <t>Q-5065-MultiplicationEquationsProducts</t>
  </si>
  <si>
    <t>https://ispri.ng/J0BD2</t>
  </si>
  <si>
    <t>Q-5066</t>
  </si>
  <si>
    <t>Q-5066 - Multiplication Equations - Products</t>
  </si>
  <si>
    <t>Q-5066-MultiplicationEquationsProducts</t>
  </si>
  <si>
    <t>https://ispri.ng/V5l1l</t>
  </si>
  <si>
    <t>Q-5067</t>
  </si>
  <si>
    <t>Q-5067 - Multiplication Equations - Products</t>
  </si>
  <si>
    <t>Q-5067-MultiplicationEquationsProducts</t>
  </si>
  <si>
    <t>https://ispri.ng/KvgRW</t>
  </si>
  <si>
    <t>Multiplication Equations Product</t>
  </si>
  <si>
    <t>Q-5164</t>
  </si>
  <si>
    <t>Q-5164 - Multiplication Equations Product</t>
  </si>
  <si>
    <t>https://ispri.ng/nJl7W</t>
  </si>
  <si>
    <t>Q-5165</t>
  </si>
  <si>
    <t>Q-5165 - Multiplication Equations Product</t>
  </si>
  <si>
    <t>https://ispri.ng/mzl2m</t>
  </si>
  <si>
    <t>Q-5166</t>
  </si>
  <si>
    <t>Q-5166 - Multiplication Equations Product</t>
  </si>
  <si>
    <t>https://ispri.ng/8x0K2</t>
  </si>
  <si>
    <t>Multiplication Equations - Multiplicand</t>
  </si>
  <si>
    <t>Q-5068</t>
  </si>
  <si>
    <t>Q-5068 - Multiplication Equations - Multiplicand</t>
  </si>
  <si>
    <t>Q-5068-MultiplicationEquationsMultiplicand</t>
  </si>
  <si>
    <t>https://ispri.ng/RZRkY</t>
  </si>
  <si>
    <t>Q-5069</t>
  </si>
  <si>
    <t>Q-5069 - Multiplication Equations - Multiplicand</t>
  </si>
  <si>
    <t>Q-5069-MultiplicationEquationsMultiplicand</t>
  </si>
  <si>
    <t>https://ispri.ng/MJmDD</t>
  </si>
  <si>
    <t>Q-5070</t>
  </si>
  <si>
    <t>Q-5070 - Multiplication Equations - Multiplicand</t>
  </si>
  <si>
    <t>Q-5070-MultiplicationEquationsMultiplicand</t>
  </si>
  <si>
    <t>https://ispri.ng/ZNJgB</t>
  </si>
  <si>
    <t>Using Distributive Property in Times Table</t>
  </si>
  <si>
    <t>TimesTableDistributive-1</t>
  </si>
  <si>
    <t>https://ispri.ng/qK2G7</t>
  </si>
  <si>
    <t>TimesTableDistributive-2</t>
  </si>
  <si>
    <t>https://ispri.ng/kpzY0</t>
  </si>
  <si>
    <t>TimesTableDistributive-3</t>
  </si>
  <si>
    <t>https://ispri.ng/W3LYX</t>
  </si>
  <si>
    <t>TimesTableDistributive-4</t>
  </si>
  <si>
    <t>https://ispri.ng/rM9XV</t>
  </si>
  <si>
    <t xml:space="preserve">Times Table Word Problems </t>
  </si>
  <si>
    <t>TimesTableMultiDiv-WP-1</t>
  </si>
  <si>
    <t>https://ispri.ng/V5zDl</t>
  </si>
  <si>
    <t>TimesTableMultiDiv-WP-2</t>
  </si>
  <si>
    <t>https://ispri.ng/RZgxY</t>
  </si>
  <si>
    <t>TimesTableMultiDiv-WP-3</t>
  </si>
  <si>
    <t>https://ispri.ng/v0JpD</t>
  </si>
  <si>
    <t>TimesTableMultiDiv-WP-4</t>
  </si>
  <si>
    <t>https://ispri.ng/7B25B</t>
  </si>
  <si>
    <t>Missing Multiplicand-1</t>
  </si>
  <si>
    <t>https://ispri.ng/LrDq8</t>
  </si>
  <si>
    <t>Missing Multiplicand-2</t>
  </si>
  <si>
    <t>https://ispri.ng/DMK1g</t>
  </si>
  <si>
    <t>Missing Multiplicand-3</t>
  </si>
  <si>
    <t>Missing Multiplicand-4</t>
  </si>
  <si>
    <t>https://ispri.ng/m0LqV</t>
  </si>
  <si>
    <t>Multiplication Division Relationship-1</t>
  </si>
  <si>
    <t>https://ispri.ng/qyQ6y</t>
  </si>
  <si>
    <t>Multiplication Division Relationship-2</t>
  </si>
  <si>
    <t>https://ispri.ng/k70rx</t>
  </si>
  <si>
    <t>Multiplication- 2-digit by 1</t>
  </si>
  <si>
    <t>Q-7225</t>
  </si>
  <si>
    <t>Q-7225-Multiplication- 2-digit by 1</t>
  </si>
  <si>
    <t>https://ispri.ng/Z7YQ8</t>
  </si>
  <si>
    <t>drag drop</t>
  </si>
  <si>
    <t>Q-7226</t>
  </si>
  <si>
    <t>Q-7226-Multiplication- 2-digit by 1</t>
  </si>
  <si>
    <t>https://ispri.ng/VZWzR</t>
  </si>
  <si>
    <t>Q-7227</t>
  </si>
  <si>
    <t>Q-7227-Multiplication- 2-digit by 1</t>
  </si>
  <si>
    <t>https://ispri.ng/RG3gQ</t>
  </si>
  <si>
    <t>2 by 1 Multiplication - without CO</t>
  </si>
  <si>
    <t>Q-5174</t>
  </si>
  <si>
    <t>Q-5174 - 2 by 1 Multiplication - without CO</t>
  </si>
  <si>
    <t>https://ispri.ng/KvNBQ</t>
  </si>
  <si>
    <t>Q-5175</t>
  </si>
  <si>
    <t>Q-5175 - 2 by 1 Multiplication - without CO</t>
  </si>
  <si>
    <t>https://ispri.ng/MJN98</t>
  </si>
  <si>
    <t>2 by 1 Multiplication - with CO</t>
  </si>
  <si>
    <t>Q-5176</t>
  </si>
  <si>
    <t>Q-5176 - 2 by 1 Multiplication - with CO</t>
  </si>
  <si>
    <t>https://ispri.ng/23YvK</t>
  </si>
  <si>
    <t>Q-5177</t>
  </si>
  <si>
    <t>Q-5177 - 2 by 1 Multiplication - with CO</t>
  </si>
  <si>
    <t>https://ispri.ng/rMK6k</t>
  </si>
  <si>
    <t>Multiplication by Power of Ten</t>
  </si>
  <si>
    <t>V-2094</t>
  </si>
  <si>
    <t>V-2094 - Multiplication by Power of 10</t>
  </si>
  <si>
    <t>Multiplication By Power of 10</t>
  </si>
  <si>
    <t>https://ispri.ng/X8J9q</t>
  </si>
  <si>
    <t>Q-1057</t>
  </si>
  <si>
    <t>Q-1057 - Multiplication by Power of Ten</t>
  </si>
  <si>
    <t>X-MultiplicationByPowerTen-1</t>
  </si>
  <si>
    <t>https://ispri.ng/Kr38x</t>
  </si>
  <si>
    <t>Q-1058</t>
  </si>
  <si>
    <t>Q-1058 - Multiplication by Power of Ten</t>
  </si>
  <si>
    <t>X-MultiplicationByPowerTen-2</t>
  </si>
  <si>
    <t>https://ispri.ng/M2gx0</t>
  </si>
  <si>
    <t>Q-1059</t>
  </si>
  <si>
    <t>Q-1059 - Multiplication by Power of Ten</t>
  </si>
  <si>
    <t>X-MultiplicationByPowerTen-3</t>
  </si>
  <si>
    <t>https://ispri.ng/ZmYR8</t>
  </si>
  <si>
    <t>Q-1060</t>
  </si>
  <si>
    <t>Q-1060 - Multiplication by Power of Ten</t>
  </si>
  <si>
    <t>X-MultiplicationByPowerTen-4</t>
  </si>
  <si>
    <t>https://ispri.ng/VrWKR</t>
  </si>
  <si>
    <t>Multiplying Multiples of Ten</t>
  </si>
  <si>
    <t>V-2110</t>
  </si>
  <si>
    <t>V-2110 - Multiplying Multiples of Ten</t>
  </si>
  <si>
    <t>https://ispri.ng/nJXgZ</t>
  </si>
  <si>
    <t>Multiplication by Multiples of Ten</t>
  </si>
  <si>
    <t>Q-1080</t>
  </si>
  <si>
    <t>Q-1080 - Multiplication by Multiples of Ten</t>
  </si>
  <si>
    <t>F-Multiplication-M10-1</t>
  </si>
  <si>
    <t>https://ispri.ng/lpJlX</t>
  </si>
  <si>
    <t>Q-1081</t>
  </si>
  <si>
    <t>Q-1081 - Multiplication by Multiples of Ten</t>
  </si>
  <si>
    <t>F-Multiplication-M10-2</t>
  </si>
  <si>
    <t>https://ispri.ng/BmBVZ</t>
  </si>
  <si>
    <t>Q-1082</t>
  </si>
  <si>
    <t>Q-1082 - Multiplication by Multiples of Ten</t>
  </si>
  <si>
    <t>F-Multiplication-M10-3</t>
  </si>
  <si>
    <t>https://ispri.ng/yDYKN</t>
  </si>
  <si>
    <t>Q-1083</t>
  </si>
  <si>
    <t>Q-1083 - Multiplication by Multiples of Ten</t>
  </si>
  <si>
    <t>F-Multiplication-M10-4</t>
  </si>
  <si>
    <t>https://ispri.ng/9mMXW</t>
  </si>
  <si>
    <t>Q-1008</t>
  </si>
  <si>
    <t>Q-1008 - Multiplication by Multiples of Ten</t>
  </si>
  <si>
    <t>E-Multiplication with Multiples of 10-1</t>
  </si>
  <si>
    <t>https://ispri.ng/5nzk3</t>
  </si>
  <si>
    <t>Q-1009</t>
  </si>
  <si>
    <t>Q-1009 - Multiplication by Multiples of Ten</t>
  </si>
  <si>
    <t>E-Multiplication with Multiples of 10-2</t>
  </si>
  <si>
    <t>https://ispri.ng/lNMLV</t>
  </si>
  <si>
    <t>Patterns In Multiplication</t>
  </si>
  <si>
    <t>Q-1086</t>
  </si>
  <si>
    <t>Q-1086 - Patterns In Multiplication</t>
  </si>
  <si>
    <t>D-WN-PatternsInMultiplication-1</t>
  </si>
  <si>
    <t>https://ispri.ng/lpkJN</t>
  </si>
  <si>
    <t>Q-1087</t>
  </si>
  <si>
    <t>Q-1087 - Patterns In Multiplication</t>
  </si>
  <si>
    <t>D-WN-PatternsInMultiplication-2</t>
  </si>
  <si>
    <t>https://ispri.ng/Bm9Bm</t>
  </si>
  <si>
    <t>Apply Multiplication Patterns</t>
  </si>
  <si>
    <t>Q-1138</t>
  </si>
  <si>
    <t>Q-1138 - Apply Multiplication Patterns</t>
  </si>
  <si>
    <t>E-ApplyMultiplicationPatterns-1</t>
  </si>
  <si>
    <t>https://ispri.ng/kxpk9</t>
  </si>
  <si>
    <t xml:space="preserve">Mulitplication Tricks </t>
  </si>
  <si>
    <t>Q-1139</t>
  </si>
  <si>
    <t>Q-1139 - Apply Multiplication Patterns</t>
  </si>
  <si>
    <t>E-ApplyMultiplicationPatterns-2</t>
  </si>
  <si>
    <t>https://ispri.ng/Wm31Q</t>
  </si>
  <si>
    <t>Multiplying 2-Digit Numbers-1</t>
  </si>
  <si>
    <t>Q-1090</t>
  </si>
  <si>
    <t>Q-1090 - Multiplying 2-Digit Numbers-1</t>
  </si>
  <si>
    <t>E-WN-Multiplying2DigitNumbers-1</t>
  </si>
  <si>
    <t>https://ispri.ng/19B19</t>
  </si>
  <si>
    <t>Multiplying 2-Digit Numbers-2</t>
  </si>
  <si>
    <t>Q-1091</t>
  </si>
  <si>
    <t>Q-1091 - Multiplying 2-Digit Numbers-2</t>
  </si>
  <si>
    <t>E-WN-Multiplying2DigitNumbers-2</t>
  </si>
  <si>
    <t>https://ispri.ng/N2KDG</t>
  </si>
  <si>
    <t>2 by 1 Multiplication -1</t>
  </si>
  <si>
    <t>Q-1119</t>
  </si>
  <si>
    <t>Q-1119 - 2 by 1 Multiplication -1</t>
  </si>
  <si>
    <t>https://ispri.ng/JLB1Z</t>
  </si>
  <si>
    <t>2 by 1 Multiplication -2</t>
  </si>
  <si>
    <t>Q-1120</t>
  </si>
  <si>
    <t>Q-1120 - 2 by 1 Multiplication -2</t>
  </si>
  <si>
    <t>https://ispri.ng/G2gp9</t>
  </si>
  <si>
    <t>3 by 2 Multiplication - with CO</t>
  </si>
  <si>
    <t>Q-5322</t>
  </si>
  <si>
    <t>Q-5322 - 3 by 2 Multiplication - with CO</t>
  </si>
  <si>
    <t>https://ispri.ng/Jk99m</t>
  </si>
  <si>
    <t>Q-5323</t>
  </si>
  <si>
    <t>Q-5323 - 3 by 2 Multiplication - with CO</t>
  </si>
  <si>
    <t>https://ispri.ng/67JJW</t>
  </si>
  <si>
    <t>2 by 2 Multiplication - with CO</t>
  </si>
  <si>
    <t>Q-5324</t>
  </si>
  <si>
    <t>Q-5324 - 2 by 2 Multiplication - with CO</t>
  </si>
  <si>
    <t>https://ispri.ng/K299x</t>
  </si>
  <si>
    <t>Q-5325</t>
  </si>
  <si>
    <t>Q-5325 - 2 by 2 Multiplication - with CO</t>
  </si>
  <si>
    <t>https://ispri.ng/Mk110</t>
  </si>
  <si>
    <t>Q-5326</t>
  </si>
  <si>
    <t>Q-5326 - 2 by 2 Multiplication - with CO</t>
  </si>
  <si>
    <t>https://ispri.ng/Z7558</t>
  </si>
  <si>
    <t>Q-5327</t>
  </si>
  <si>
    <t>Q-5327 - 2 by 2 Multiplication - with CO</t>
  </si>
  <si>
    <t>https://ispri.ng/VZ99R</t>
  </si>
  <si>
    <t>Long Division - Dividing 3-digit number</t>
  </si>
  <si>
    <t>V-2044</t>
  </si>
  <si>
    <t>E-LongDivision-Part4-TODO</t>
  </si>
  <si>
    <t>https://ispri.ng/1x3nk</t>
  </si>
  <si>
    <t>Q-1392</t>
  </si>
  <si>
    <t>Q-1392 - Word Problems</t>
  </si>
  <si>
    <t>QB-Div-22</t>
  </si>
  <si>
    <t>https://ispri.ng/lpXMX</t>
  </si>
  <si>
    <t>Word Problems  -3 digit div</t>
  </si>
  <si>
    <t>Q-1393</t>
  </si>
  <si>
    <t>Q-1393 - Word Problems</t>
  </si>
  <si>
    <t>QB-Div-23</t>
  </si>
  <si>
    <t>https://ispri.ng/BmyWZ</t>
  </si>
  <si>
    <t>Q-1410</t>
  </si>
  <si>
    <t>Q-1410 - Word Problems</t>
  </si>
  <si>
    <t>QB-Div-24</t>
  </si>
  <si>
    <t>https://ispri.ng/yDGgN</t>
  </si>
  <si>
    <t>Q-1289</t>
  </si>
  <si>
    <t>Q-1289 - Word Problems</t>
  </si>
  <si>
    <t>QB-Div-25</t>
  </si>
  <si>
    <t>https://ispri.ng/9myRW</t>
  </si>
  <si>
    <t>Division Drill-1</t>
  </si>
  <si>
    <t>https://ispri.ng/lpxpr</t>
  </si>
  <si>
    <t>Division Drill-2</t>
  </si>
  <si>
    <t>https://ispri.ng/p9mG2</t>
  </si>
  <si>
    <t>Division Drill-3</t>
  </si>
  <si>
    <t>https://ispri.ng/5n9Q3</t>
  </si>
  <si>
    <t>Division Drill-4</t>
  </si>
  <si>
    <t>https://ispri.ng/B6Gnx</t>
  </si>
  <si>
    <t>Division-Drill-5</t>
  </si>
  <si>
    <t>Q-1397</t>
  </si>
  <si>
    <t>Q-1397 - Division-Drill-5</t>
  </si>
  <si>
    <t>https://ispri.ng/J0Qx2</t>
  </si>
  <si>
    <t>Division-Drill-6</t>
  </si>
  <si>
    <t>Q-1398</t>
  </si>
  <si>
    <t>Q-1398 - Division-Drill-6</t>
  </si>
  <si>
    <t>https://ispri.ng/GZY1r</t>
  </si>
  <si>
    <t>Division-Drill-7</t>
  </si>
  <si>
    <t>Q-1399</t>
  </si>
  <si>
    <t>Q-1399 - Division-Drill-7</t>
  </si>
  <si>
    <t>https://ispri.ng/63gny</t>
  </si>
  <si>
    <t>Division-Drill-8</t>
  </si>
  <si>
    <t>Q-1400</t>
  </si>
  <si>
    <t>Q-1400 - Division-Drill-8</t>
  </si>
  <si>
    <t>https://ispri.ng/KvZqW</t>
  </si>
  <si>
    <t>Division-Drill-9</t>
  </si>
  <si>
    <t>Q-1401</t>
  </si>
  <si>
    <t>Q-1401 - Division-Drill-9</t>
  </si>
  <si>
    <t>https://ispri.ng/MJ3yD</t>
  </si>
  <si>
    <t>Simple Division</t>
  </si>
  <si>
    <t>Q-1170</t>
  </si>
  <si>
    <t>Q-1170 - Simple Division</t>
  </si>
  <si>
    <t>D-Division-1</t>
  </si>
  <si>
    <t>https://ispri.ng/9mGDV</t>
  </si>
  <si>
    <t>Q-1171</t>
  </si>
  <si>
    <t>Q-1171 - Simple Division</t>
  </si>
  <si>
    <t>D-Division-2</t>
  </si>
  <si>
    <t>https://ispri.ng/q932k</t>
  </si>
  <si>
    <t>Q-1172</t>
  </si>
  <si>
    <t>Q-1172 - Simple Division</t>
  </si>
  <si>
    <t>D-Division-3</t>
  </si>
  <si>
    <t>https://ispri.ng/kx3z9</t>
  </si>
  <si>
    <t>Q-1173</t>
  </si>
  <si>
    <t>Q-1173 - Simple Division</t>
  </si>
  <si>
    <t>D-Division-4</t>
  </si>
  <si>
    <t>https://ispri.ng/WmzLQ</t>
  </si>
  <si>
    <t>Division with remainder</t>
  </si>
  <si>
    <t>Q-1306</t>
  </si>
  <si>
    <t>Q-1306 - Division with remainder</t>
  </si>
  <si>
    <t>JustBeforeLongDivision-1</t>
  </si>
  <si>
    <t>https://ispri.ng/YWV1l</t>
  </si>
  <si>
    <t>Q-1307</t>
  </si>
  <si>
    <t>Q-1307 - Division with remainder</t>
  </si>
  <si>
    <t>JustBeforeLongDivision-2</t>
  </si>
  <si>
    <t>https://ispri.ng/x3YBn</t>
  </si>
  <si>
    <t>Long Division</t>
  </si>
  <si>
    <t>Q-1308</t>
  </si>
  <si>
    <t>Q-1308 - Long Division</t>
  </si>
  <si>
    <t>E-LongDivision-1</t>
  </si>
  <si>
    <t>https://ispri.ng/ngmJY</t>
  </si>
  <si>
    <t>Q-1309</t>
  </si>
  <si>
    <t>Q-1309 - Long Division</t>
  </si>
  <si>
    <t>E-LongDivision-2</t>
  </si>
  <si>
    <t>https://ispri.ng/mxnzQ</t>
  </si>
  <si>
    <t>Q-1312</t>
  </si>
  <si>
    <t>Q-1312 - Long Division</t>
  </si>
  <si>
    <t>LongDivision-1</t>
  </si>
  <si>
    <t>https://ispri.ng/XmMJq</t>
  </si>
  <si>
    <t>Q-1313</t>
  </si>
  <si>
    <t>Q-1313 - Long Division</t>
  </si>
  <si>
    <t>LongDivision-2</t>
  </si>
  <si>
    <t>https://ispri.ng/Q195B</t>
  </si>
  <si>
    <t>Divide and Compare</t>
  </si>
  <si>
    <t>Q-7165</t>
  </si>
  <si>
    <t>Q-7165-Divide and Compare</t>
  </si>
  <si>
    <t>https://ispri.ng/W36Qr</t>
  </si>
  <si>
    <t>T-</t>
  </si>
  <si>
    <t>T-5155</t>
  </si>
  <si>
    <t>T-5155-Divide and Compare</t>
  </si>
  <si>
    <t>https://ispri.ng/7BJJK</t>
  </si>
  <si>
    <t>T-5156</t>
  </si>
  <si>
    <t>T-5156-Divide and Compare</t>
  </si>
  <si>
    <t>https://ispri.ng/LzyX3</t>
  </si>
  <si>
    <t>Properties of Division</t>
  </si>
  <si>
    <t>Q-7153</t>
  </si>
  <si>
    <t>Q-7168-Properties of Division</t>
  </si>
  <si>
    <t>https://ispri.ng/NGxK8</t>
  </si>
  <si>
    <t>T-5159</t>
  </si>
  <si>
    <t>T-5159-Properties of Division</t>
  </si>
  <si>
    <t>https://ispri.ng/mzkmN</t>
  </si>
  <si>
    <t>T-5160</t>
  </si>
  <si>
    <t>T-5160-Properties of Division</t>
  </si>
  <si>
    <t>https://ispri.ng/8xG93</t>
  </si>
  <si>
    <t>Match Division Equation</t>
  </si>
  <si>
    <t>Q-7159</t>
  </si>
  <si>
    <t>Q-7159-Match Division Equation</t>
  </si>
  <si>
    <t>https://ispri.ng/yXVWX</t>
  </si>
  <si>
    <t>Q-7160</t>
  </si>
  <si>
    <t>Q-7160-Match Division Equation</t>
  </si>
  <si>
    <t>https://ispri.ng/9x6q3</t>
  </si>
  <si>
    <t>T-5148</t>
  </si>
  <si>
    <t>T-5148-Match Division Equation</t>
  </si>
  <si>
    <t>https://ispri.ng/63zzK</t>
  </si>
  <si>
    <t>T-5149</t>
  </si>
  <si>
    <t>T-5149-Match Division Equation</t>
  </si>
  <si>
    <t>https://ispri.ng/KvBBY</t>
  </si>
  <si>
    <t>Balancing Division Equation</t>
  </si>
  <si>
    <t>Q-7161</t>
  </si>
  <si>
    <t>Q-7161-Balancing Division Equation</t>
  </si>
  <si>
    <t>https://ispri.ng/qKvpR</t>
  </si>
  <si>
    <t>Q-7162</t>
  </si>
  <si>
    <t>Q-7162-Balancing Division Equation</t>
  </si>
  <si>
    <t>https://ispri.ng/kp9DR</t>
  </si>
  <si>
    <t>T-5150</t>
  </si>
  <si>
    <t>T-5150-Balancing Division Equation</t>
  </si>
  <si>
    <t>https://ispri.ng/MJ999</t>
  </si>
  <si>
    <t>T-5151</t>
  </si>
  <si>
    <t>T-5151-Balancing Division Equation</t>
  </si>
  <si>
    <t>https://ispri.ng/ZNZZX</t>
  </si>
  <si>
    <t>T-5152</t>
  </si>
  <si>
    <t>T-5152-Balancing Division Equation</t>
  </si>
  <si>
    <t>https://ispri.ng/V5GGk</t>
  </si>
  <si>
    <t>Division MR</t>
  </si>
  <si>
    <t>Q-7166</t>
  </si>
  <si>
    <t>Q-7166-Division MR</t>
  </si>
  <si>
    <t>https://ispri.ng/23WxL</t>
  </si>
  <si>
    <t>Q-7167</t>
  </si>
  <si>
    <t>Q-7167-Division MR</t>
  </si>
  <si>
    <t>https://ispri.ng/rMz5v</t>
  </si>
  <si>
    <t>T-5157</t>
  </si>
  <si>
    <t>T-5157-Division MR</t>
  </si>
  <si>
    <t>https://ispri.ng/D6mXJ</t>
  </si>
  <si>
    <t>T-5158</t>
  </si>
  <si>
    <t>T-5158-Division MR</t>
  </si>
  <si>
    <t>https://ispri.ng/nJW89</t>
  </si>
  <si>
    <t>Rounding</t>
  </si>
  <si>
    <t>Rounding to nearest hundred</t>
  </si>
  <si>
    <t>Q-5048</t>
  </si>
  <si>
    <t>Q-5048 - Rounding to nearest hundred</t>
  </si>
  <si>
    <t>Q-5048-RoundingToNearest100</t>
  </si>
  <si>
    <t>https://ispri.ng/9xQNV</t>
  </si>
  <si>
    <t>Q-5049</t>
  </si>
  <si>
    <t>Q-5049 - Rounding to nearest hundred</t>
  </si>
  <si>
    <t>Q-5049-RoundingToNearest100</t>
  </si>
  <si>
    <t>https://ispri.ng/qK1Yk</t>
  </si>
  <si>
    <t>Rounding to nearest thousand</t>
  </si>
  <si>
    <t>Q-5051</t>
  </si>
  <si>
    <t>Q-5051 - Rounding to nearest thousand</t>
  </si>
  <si>
    <t>Q-5051-RoundingToNearest1000</t>
  </si>
  <si>
    <t>https://ispri.ng/gYyJ2</t>
  </si>
  <si>
    <t>Q-5052</t>
  </si>
  <si>
    <t>Q-5052 - Rounding to nearest thousand</t>
  </si>
  <si>
    <t>Q-5052-RoundingToNearest1000</t>
  </si>
  <si>
    <t>https://ispri.ng/W315X</t>
  </si>
  <si>
    <t>Rounding Whole Numbers - Mixed Set</t>
  </si>
  <si>
    <t>Q-5073</t>
  </si>
  <si>
    <t>Q-5073 - Rounding Whole Numbers - Mixed Set</t>
  </si>
  <si>
    <t>Q-5073-RoundingWholeNumbers-MixedSet</t>
  </si>
  <si>
    <t>https://ispri.ng/nJkXg</t>
  </si>
  <si>
    <t>Q-5074</t>
  </si>
  <si>
    <t>Q-5074 - Rounding Whole Numbers - Mixed Set</t>
  </si>
  <si>
    <t>Q-5074-RoundingWholeNumbers-MixedSet</t>
  </si>
  <si>
    <t>https://ispri.ng/mzDXz</t>
  </si>
  <si>
    <t>Q-5075</t>
  </si>
  <si>
    <t>Q-5075 - Rounding Whole Numbers - Mixed Set</t>
  </si>
  <si>
    <t>Q-5075-RoundingWholeNumbers-MixedSet</t>
  </si>
  <si>
    <t>https://ispri.ng/8xkyl</t>
  </si>
  <si>
    <t>Rounding numbers at different places</t>
  </si>
  <si>
    <t>Q-1088</t>
  </si>
  <si>
    <t>Q-1088 - Rounding numbers at different places</t>
  </si>
  <si>
    <t>D-WN-RoundingNumbers-1</t>
  </si>
  <si>
    <t>https://ispri.ng/yDBYX</t>
  </si>
  <si>
    <t>Q-1089</t>
  </si>
  <si>
    <t>Q-1089 - Rounding numbers at different places</t>
  </si>
  <si>
    <t>D-WN-RoundingNumbers-2</t>
  </si>
  <si>
    <t>https://ispri.ng/9mgM3</t>
  </si>
  <si>
    <t>Q-1014</t>
  </si>
  <si>
    <t>Q-1014 - Rounding numbers at different places</t>
  </si>
  <si>
    <t>E-Rounding-1</t>
  </si>
  <si>
    <t>https://ispri.ng/k761x</t>
  </si>
  <si>
    <t>Q-1015</t>
  </si>
  <si>
    <t>Q-1015 - Rounding numbers at different places</t>
  </si>
  <si>
    <t>E-Rounding-2</t>
  </si>
  <si>
    <t>https://ispri.ng/WkXq3</t>
  </si>
  <si>
    <t>Rounded To</t>
  </si>
  <si>
    <t>Q-2010</t>
  </si>
  <si>
    <t>Q-2010-Rounded To</t>
  </si>
  <si>
    <t>https://ispri.ng/Z72L5</t>
  </si>
  <si>
    <t>Q-2011</t>
  </si>
  <si>
    <t>Q-2011-Rounded To</t>
  </si>
  <si>
    <t>https://ispri.ng/VZ7V8</t>
  </si>
  <si>
    <t>Fact Families</t>
  </si>
  <si>
    <t>Q-5260</t>
  </si>
  <si>
    <t>Q-5260 - Fact Families</t>
  </si>
  <si>
    <t>https://ispri.ng/QJWQG</t>
  </si>
  <si>
    <t>Q-5261</t>
  </si>
  <si>
    <t>Q-5261 - Fact Families</t>
  </si>
  <si>
    <t>https://ispri.ng/vGLZy</t>
  </si>
  <si>
    <t>Decomposing a Number</t>
  </si>
  <si>
    <t>T-1118</t>
  </si>
  <si>
    <t>T-1118 - Decomposing a Number</t>
  </si>
  <si>
    <t>https://ispri.ng/lvzgJ</t>
  </si>
  <si>
    <t>Q-5196</t>
  </si>
  <si>
    <t>Q-5196 - Decomposing a Number</t>
  </si>
  <si>
    <t>https://ispri.ng/p6Kvn</t>
  </si>
  <si>
    <t>Q-5197</t>
  </si>
  <si>
    <t>Q-5197 - Decomposing a Number</t>
  </si>
  <si>
    <t>https://ispri.ng/5xN7J</t>
  </si>
  <si>
    <t>Number Formation - 1</t>
  </si>
  <si>
    <t>Q-1006</t>
  </si>
  <si>
    <t>Q-1006 - Number Formation - 1</t>
  </si>
  <si>
    <t>D-WN-Number Formation-1</t>
  </si>
  <si>
    <t>https://ispri.ng/xr15n</t>
  </si>
  <si>
    <t>Formation of Number</t>
  </si>
  <si>
    <t>Number Formation - 2</t>
  </si>
  <si>
    <t>Q-1007</t>
  </si>
  <si>
    <t>Q-1007 - Number Formation - 2</t>
  </si>
  <si>
    <t>D-WN-Number Formation-2</t>
  </si>
  <si>
    <t>https://ispri.ng/p9ng2</t>
  </si>
  <si>
    <t>Formation of Large Number: Numeric-1</t>
  </si>
  <si>
    <t>Q-1052</t>
  </si>
  <si>
    <t>Q-1052 - Formation of Large Number: Numeric-1</t>
  </si>
  <si>
    <t>X-FormationOfLargeNumber-3</t>
  </si>
  <si>
    <t>https://ispri.ng/q9Jz7</t>
  </si>
  <si>
    <t>Formation of Large Number: Numeric-2</t>
  </si>
  <si>
    <t>Q-1053</t>
  </si>
  <si>
    <t>Q-1053 - Formation of Large Number: Numeric-2</t>
  </si>
  <si>
    <t>X-FormationOfLargeNumber-4</t>
  </si>
  <si>
    <t>https://ispri.ng/kxZR0</t>
  </si>
  <si>
    <t>Formation of Large Number: Words-1</t>
  </si>
  <si>
    <t>Q-1054</t>
  </si>
  <si>
    <t>Q-1054 - Formation of Large Number: Words-1</t>
  </si>
  <si>
    <t>X-FormationOfLargeNumber-5</t>
  </si>
  <si>
    <t>https://ispri.ng/WmBGX</t>
  </si>
  <si>
    <t>Formation of Large Number: Words-2</t>
  </si>
  <si>
    <t>Q-1055</t>
  </si>
  <si>
    <t>Q-1055 - Formation of Large Number: Words-2</t>
  </si>
  <si>
    <t>X-FormationOfLargeNumber-6</t>
  </si>
  <si>
    <t>https://ispri.ng/v25z5</t>
  </si>
  <si>
    <t>Expanded Form</t>
  </si>
  <si>
    <t>Q-7248</t>
  </si>
  <si>
    <t>Q-7248-Expanded Form</t>
  </si>
  <si>
    <t>https://ispri.ng/GkrmG</t>
  </si>
  <si>
    <t>WN</t>
  </si>
  <si>
    <t>10K</t>
  </si>
  <si>
    <t>Numerals from place-value description</t>
  </si>
  <si>
    <t>Q-2006</t>
  </si>
  <si>
    <t>Q-2006 - Numerals from place-value description</t>
  </si>
  <si>
    <t>https://ispri.ng/VZDLl</t>
  </si>
  <si>
    <t>Order of Operations-1</t>
  </si>
  <si>
    <t>Q-1076</t>
  </si>
  <si>
    <t>Q-1076 - Order of Operations-1</t>
  </si>
  <si>
    <t>X-Order of Operations-1</t>
  </si>
  <si>
    <t>https://ispri.ng/VrB5R</t>
  </si>
  <si>
    <t>OOO</t>
  </si>
  <si>
    <t>Order of Operations-2</t>
  </si>
  <si>
    <t>Q-1077</t>
  </si>
  <si>
    <t>Q-1077 - Order of Operations-2</t>
  </si>
  <si>
    <t>X-Order of Operations-2</t>
  </si>
  <si>
    <t>https://ispri.ng/R2lZQ</t>
  </si>
  <si>
    <t>Number Patterns - 1</t>
  </si>
  <si>
    <t>Q-1004</t>
  </si>
  <si>
    <t>Q-1004 - Number Patterns - 1</t>
  </si>
  <si>
    <t>D-NP-Number Patterns-1</t>
  </si>
  <si>
    <t>https://ispri.ng/m0VRV</t>
  </si>
  <si>
    <t>Number Patterns</t>
  </si>
  <si>
    <t>Number Patterns - 2</t>
  </si>
  <si>
    <t>Q-1005</t>
  </si>
  <si>
    <t>Q-1005 - Number Patterns - 2</t>
  </si>
  <si>
    <t>D-NP-Number Patterns-2</t>
  </si>
  <si>
    <t>https://ispri.ng/87Z8L</t>
  </si>
  <si>
    <t>Number Patterns - 3</t>
  </si>
  <si>
    <t>Q-1010</t>
  </si>
  <si>
    <t>Q-1010 - Number Patterns - 3</t>
  </si>
  <si>
    <t>E-Number Patterns-1</t>
  </si>
  <si>
    <t>https://ispri.ng/B6WKx</t>
  </si>
  <si>
    <t>Number Patterns - 4</t>
  </si>
  <si>
    <t>Q-1011</t>
  </si>
  <si>
    <t>Q-1011 - Number Patterns - 4</t>
  </si>
  <si>
    <t>E-Number Patterns-2</t>
  </si>
  <si>
    <t>https://ispri.ng/yQg00</t>
  </si>
  <si>
    <t>Number Patterns - 5</t>
  </si>
  <si>
    <t>Q-1020</t>
  </si>
  <si>
    <t>Q-1020 - Number Patterns - 5</t>
  </si>
  <si>
    <t>F-Number Patterns-1</t>
  </si>
  <si>
    <t>https://ispri.ng/79LBy</t>
  </si>
  <si>
    <t>Number Patterns - 6</t>
  </si>
  <si>
    <t>Q-1021</t>
  </si>
  <si>
    <t>Q-1021 - Number Patterns - 6</t>
  </si>
  <si>
    <t>F-Number Patterns-2</t>
  </si>
  <si>
    <t>https://ispri.ng/LQVz8</t>
  </si>
  <si>
    <t>Patterns in Problem Solving - 1</t>
  </si>
  <si>
    <t>Q-1012</t>
  </si>
  <si>
    <t>Q-1012 - Patterns in Problem Solving - 1</t>
  </si>
  <si>
    <t>E-Patterns in Problem Solving-1</t>
  </si>
  <si>
    <t>https://ispri.ng/9YRkn</t>
  </si>
  <si>
    <t>Patterns in Problem Solving - 2</t>
  </si>
  <si>
    <t>Q-1013</t>
  </si>
  <si>
    <t>Q-1013 - Patterns in Problem Solving - 2</t>
  </si>
  <si>
    <t>E-Patterns in Problem Solving-2</t>
  </si>
  <si>
    <t>https://ispri.ng/qy8ry</t>
  </si>
  <si>
    <t>Input Output</t>
  </si>
  <si>
    <t>V-2133</t>
  </si>
  <si>
    <t>V-2133 - Input Output</t>
  </si>
  <si>
    <t>https://ispri.ng/3VnYX</t>
  </si>
  <si>
    <t>Input Output Machine - 1</t>
  </si>
  <si>
    <t>Q-1018</t>
  </si>
  <si>
    <t>Q-1018 - Input Output Machine - 1</t>
  </si>
  <si>
    <t>F-Input Output Machine-1</t>
  </si>
  <si>
    <t>https://ispri.ng/29pDZ</t>
  </si>
  <si>
    <t>Input Output Machine - 2</t>
  </si>
  <si>
    <t>Q-1019</t>
  </si>
  <si>
    <t>Q-1019 - Input Output Machine - 2</t>
  </si>
  <si>
    <t>F-Input Output Machine-2</t>
  </si>
  <si>
    <t>https://ispri.ng/mxGMV</t>
  </si>
  <si>
    <t>Word Problems - P</t>
  </si>
  <si>
    <t>QB-Addition-1</t>
  </si>
  <si>
    <t>https://ispri.ng/KrWlx</t>
  </si>
  <si>
    <t xml:space="preserve">Word Problems </t>
  </si>
  <si>
    <t>QB-Addition-2</t>
  </si>
  <si>
    <t>https://ispri.ng/M2Wq0</t>
  </si>
  <si>
    <t>QB-Addition-3</t>
  </si>
  <si>
    <t>https://ispri.ng/5xrB0</t>
  </si>
  <si>
    <t>Word Problems - PM</t>
  </si>
  <si>
    <t>QB-Sub&amp;Add-9</t>
  </si>
  <si>
    <t>https://ispri.ng/8qYzr</t>
  </si>
  <si>
    <t>QB-Sub&amp;Add-10</t>
  </si>
  <si>
    <t>https://ispri.ng/ngr1Z</t>
  </si>
  <si>
    <t>QB-Sub&amp;Add-11</t>
  </si>
  <si>
    <t>https://ispri.ng/mxRWW</t>
  </si>
  <si>
    <t>QB-Sub&amp;Add-12</t>
  </si>
  <si>
    <t>https://ispri.ng/790zy</t>
  </si>
  <si>
    <t>Word Problems - I</t>
  </si>
  <si>
    <t>QB-Mul-14</t>
  </si>
  <si>
    <t>https://ispri.ng/KrRVM</t>
  </si>
  <si>
    <t>Word Problems - BI</t>
  </si>
  <si>
    <t>QB-DivMul-26</t>
  </si>
  <si>
    <t>https://ispri.ng/19xr5</t>
  </si>
  <si>
    <t>QB-DivMul-27</t>
  </si>
  <si>
    <t>https://ispri.ng/kxX6n</t>
  </si>
  <si>
    <t>QB-DivMul-28</t>
  </si>
  <si>
    <t>https://ispri.ng/Wm7XD</t>
  </si>
  <si>
    <t>Fractions-Addition-LikeDenominator</t>
  </si>
  <si>
    <t>https://ispri.ng/8qJ3l</t>
  </si>
  <si>
    <t>Fractions</t>
  </si>
  <si>
    <t>Basic Addition</t>
  </si>
  <si>
    <t>Fractions-Subtraction-LikeDenominator</t>
  </si>
  <si>
    <t>https://ispri.ng/8qJgl</t>
  </si>
  <si>
    <t>Basic Subtraction</t>
  </si>
  <si>
    <t>Fraction of a Whole</t>
  </si>
  <si>
    <t>D-FractionOfWhole-1</t>
  </si>
  <si>
    <t>https://ispri.ng/V5NxW</t>
  </si>
  <si>
    <t>Basics</t>
  </si>
  <si>
    <t>D-FractionOfWhole-2</t>
  </si>
  <si>
    <t>https://ispri.ng/RZynl</t>
  </si>
  <si>
    <t>Numerator-Denominator</t>
  </si>
  <si>
    <t>Q-1144</t>
  </si>
  <si>
    <t>D-FractionDefinition-1</t>
  </si>
  <si>
    <t>https://ispri.ng/x395Y</t>
  </si>
  <si>
    <t>Q-1145</t>
  </si>
  <si>
    <t>D-FractionDefinition-2</t>
  </si>
  <si>
    <t>https://ispri.ng/pN6gW</t>
  </si>
  <si>
    <t>Benchmark Fractions</t>
  </si>
  <si>
    <t>Q-1146</t>
  </si>
  <si>
    <t>D-G</t>
  </si>
  <si>
    <t>D-FractionBenchmark-1</t>
  </si>
  <si>
    <t>https://ispri.ng/5rxkW</t>
  </si>
  <si>
    <t>closer to 0 1/2 or 1</t>
  </si>
  <si>
    <t>Q-1147</t>
  </si>
  <si>
    <t>D-FractionBenchmark-2</t>
  </si>
  <si>
    <t>https://ispri.ng/lpvLz</t>
  </si>
  <si>
    <t>Fraction Addition - Like Denominator</t>
  </si>
  <si>
    <t>Q-1150</t>
  </si>
  <si>
    <t>AddLikeDeno-1</t>
  </si>
  <si>
    <t>https://ispri.ng/KrvzN</t>
  </si>
  <si>
    <t>Like Denominator</t>
  </si>
  <si>
    <t>Q-1151</t>
  </si>
  <si>
    <t>AddLikeDeno-2</t>
  </si>
  <si>
    <t>https://ispri.ng/M2JGr</t>
  </si>
  <si>
    <t>Fraction Subtraction - Like Denominator</t>
  </si>
  <si>
    <t>Q-1192</t>
  </si>
  <si>
    <t>SubtractLikeDeno-1</t>
  </si>
  <si>
    <t>https://ispri.ng/LQ5V5</t>
  </si>
  <si>
    <t>Q-1193</t>
  </si>
  <si>
    <t>SubtractLikeDeno-2</t>
  </si>
  <si>
    <t>https://ispri.ng/D2nJQ</t>
  </si>
  <si>
    <t>Fraction Of A Set</t>
  </si>
  <si>
    <t>V-2016</t>
  </si>
  <si>
    <t>V-2016 - Fraction Of A Set</t>
  </si>
  <si>
    <t>D-FractionOfaSet</t>
  </si>
  <si>
    <t>https://ispri.ng/5x28q</t>
  </si>
  <si>
    <t>Fraction of A Set</t>
  </si>
  <si>
    <t>Fraction of a set - 1</t>
  </si>
  <si>
    <t>FractionOfaSet-1</t>
  </si>
  <si>
    <t>https://ispri.ng/JL0Zm</t>
  </si>
  <si>
    <t>Fraction of a Set</t>
  </si>
  <si>
    <t>Fraction of a set - 2</t>
  </si>
  <si>
    <t>FractionOfaSet-2</t>
  </si>
  <si>
    <t>https://ispri.ng/G2Z68</t>
  </si>
  <si>
    <t>Fraction Names Type</t>
  </si>
  <si>
    <t>V-2042</t>
  </si>
  <si>
    <t>V-2042 - Fraction Names Type</t>
  </si>
  <si>
    <t>E-AddEquivalentFraction</t>
  </si>
  <si>
    <t>https://ispri.ng/QMkzB</t>
  </si>
  <si>
    <t>Fraction</t>
  </si>
  <si>
    <t>Classification</t>
  </si>
  <si>
    <t>Fraction Type</t>
  </si>
  <si>
    <t>Q-1334</t>
  </si>
  <si>
    <t>E-FractionType-1</t>
  </si>
  <si>
    <t>https://ispri.ng/N2vD6</t>
  </si>
  <si>
    <t>Improper Fraction - Visual</t>
  </si>
  <si>
    <t>Q-1335</t>
  </si>
  <si>
    <t>E-Visual-Improper</t>
  </si>
  <si>
    <t>https://ispri.ng/M2vL0</t>
  </si>
  <si>
    <t>Mixed Number - Visual</t>
  </si>
  <si>
    <t>Q-1336</t>
  </si>
  <si>
    <t>E-Visual-Mixed</t>
  </si>
  <si>
    <t>https://ispri.ng/ZmDk8</t>
  </si>
  <si>
    <t>Name a Fraction - Improper Fraction</t>
  </si>
  <si>
    <t>Q-7215</t>
  </si>
  <si>
    <t>Q-7215-Name a Fraction - Improper Fraction</t>
  </si>
  <si>
    <t>https://ispri.ng/Kv0xY</t>
  </si>
  <si>
    <t>Q-7216</t>
  </si>
  <si>
    <t>Q-7216-Name a Fraction - Improper Fraction</t>
  </si>
  <si>
    <t>https://ispri.ng/63GNK</t>
  </si>
  <si>
    <t>Name a Fraction - Mixed Number</t>
  </si>
  <si>
    <t>Q-7217</t>
  </si>
  <si>
    <t>Q-7217-Name a Fraction - Mixed Number</t>
  </si>
  <si>
    <t>https://ispri.ng/MJn59</t>
  </si>
  <si>
    <t>Q-7218</t>
  </si>
  <si>
    <t>Q-7218-Name a Fraction - Mixed Number</t>
  </si>
  <si>
    <t>https://ispri.ng/ZNKVX</t>
  </si>
  <si>
    <t>Improper Fraction To Mixed Number</t>
  </si>
  <si>
    <t>V-2038</t>
  </si>
  <si>
    <t>V-2038 - Improper Fraction To Mixed Number</t>
  </si>
  <si>
    <t>E-Fraction-ItoM</t>
  </si>
  <si>
    <t>https://ispri.ng/LzBNk</t>
  </si>
  <si>
    <t>Improper/Mixed Fraction</t>
  </si>
  <si>
    <t xml:space="preserve">Improper Fraction to Mixed Number </t>
  </si>
  <si>
    <t>Q-1340</t>
  </si>
  <si>
    <t>E-ImproperToMixed-1</t>
  </si>
  <si>
    <t>https://ispri.ng/ngKYW</t>
  </si>
  <si>
    <t>Q-1341</t>
  </si>
  <si>
    <t>E-ImproperToMixed-2</t>
  </si>
  <si>
    <t>https://ispri.ng/mx68m</t>
  </si>
  <si>
    <t>Mixed Number To Improper Fraction</t>
  </si>
  <si>
    <t>V-2039</t>
  </si>
  <si>
    <t>V-2039 - Mixed Number To Improper Fraction</t>
  </si>
  <si>
    <t>E-Fraction-MtoI</t>
  </si>
  <si>
    <t>https://ispri.ng/8x80J</t>
  </si>
  <si>
    <t xml:space="preserve">Mixed Number  to Improper Fraction </t>
  </si>
  <si>
    <t>Q-1342</t>
  </si>
  <si>
    <t>E-MixedToImproper-1</t>
  </si>
  <si>
    <t>https://ispri.ng/WmRLR</t>
  </si>
  <si>
    <t>Q-1343</t>
  </si>
  <si>
    <t>E-MixedToImproper-2</t>
  </si>
  <si>
    <t>https://ispri.ng/19q1V</t>
  </si>
  <si>
    <t>Improper Fraction and Mixed Number</t>
  </si>
  <si>
    <t>Q-1357</t>
  </si>
  <si>
    <t>E-MixedImproperVisual-1</t>
  </si>
  <si>
    <t>https://ispri.ng/LQl23</t>
  </si>
  <si>
    <t>Generating Equivalent Fractions</t>
  </si>
  <si>
    <t>V-2037</t>
  </si>
  <si>
    <t>V-2037 - Generating Equivalent Fractions</t>
  </si>
  <si>
    <t>E-GenerateEquivalentFraction</t>
  </si>
  <si>
    <t>https://ispri.ng/ZNBzB</t>
  </si>
  <si>
    <t>Equivalent Fractions</t>
  </si>
  <si>
    <t>Generate Equivalent Fraction</t>
  </si>
  <si>
    <t>Q-5120</t>
  </si>
  <si>
    <t>Q-5120 - Generate Equivalent Fraction</t>
  </si>
  <si>
    <t>https://ispri.ng/mzxWz</t>
  </si>
  <si>
    <t xml:space="preserve">Fractions </t>
  </si>
  <si>
    <t>Very Basic Generate</t>
  </si>
  <si>
    <t>Q-5121</t>
  </si>
  <si>
    <t>Q-5121 - Generate Equivalent Fraction</t>
  </si>
  <si>
    <t>https://ispri.ng/LzQlm</t>
  </si>
  <si>
    <t>Select Equivalent Fraction</t>
  </si>
  <si>
    <t>Q-5122</t>
  </si>
  <si>
    <t>Q-5122 - Select Equivalent Fraction</t>
  </si>
  <si>
    <t>https://ispri.ng/D62DM</t>
  </si>
  <si>
    <t>2 option select</t>
  </si>
  <si>
    <t>Q-5123</t>
  </si>
  <si>
    <t>Q-5123 - Select Equivalent Fraction</t>
  </si>
  <si>
    <t>https://ispri.ng/nJg1g</t>
  </si>
  <si>
    <t>Equivalent Fraction - Visual</t>
  </si>
  <si>
    <t>D-EquivalentFraction-1</t>
  </si>
  <si>
    <t>https://ispri.ng/LQ9pW</t>
  </si>
  <si>
    <t>visual EF on a bar</t>
  </si>
  <si>
    <t>D-EquivalentFraction-2</t>
  </si>
  <si>
    <t>https://ispri.ng/zBD2N</t>
  </si>
  <si>
    <t>visual EF in circle</t>
  </si>
  <si>
    <t>Equivalent Fraction in a Set</t>
  </si>
  <si>
    <t>E-EquivalentFractionInSet-1</t>
  </si>
  <si>
    <t>https://ispri.ng/8qMDL</t>
  </si>
  <si>
    <t>MR with coloured ball sets</t>
  </si>
  <si>
    <t>Equivalent Fraction Equations - Visual</t>
  </si>
  <si>
    <t>T-1097</t>
  </si>
  <si>
    <t>T-1097 - Equivalent Fraction Equations - Visual</t>
  </si>
  <si>
    <t>https://ispri.ng/MJN3x</t>
  </si>
  <si>
    <t>from WS different shapes</t>
  </si>
  <si>
    <t>T-1098</t>
  </si>
  <si>
    <t>T-1098 - Equivalent Fraction Equations - Visual</t>
  </si>
  <si>
    <t>https://ispri.ng/ZN0qL</t>
  </si>
  <si>
    <t>Q-5162</t>
  </si>
  <si>
    <t>Q-5162 - Equivalent Fraction Equations - Visual</t>
  </si>
  <si>
    <t>https://ispri.ng/LzNVW</t>
  </si>
  <si>
    <t>Q-5163</t>
  </si>
  <si>
    <t>Q-5163 - Equivalent Fraction Equations - Visual</t>
  </si>
  <si>
    <t>https://ispri.ng/D6QJ0</t>
  </si>
  <si>
    <t>Check Equivalence of Fractions - Visual</t>
  </si>
  <si>
    <t>T-1095</t>
  </si>
  <si>
    <t>T-1095 - Check Equivalence of Fractions - Visual</t>
  </si>
  <si>
    <t>https://ispri.ng/63Vg6</t>
  </si>
  <si>
    <t>EQ or not - visual</t>
  </si>
  <si>
    <t>T-1096</t>
  </si>
  <si>
    <t>T-1096 - Check Equivalence of Fractions - Visual</t>
  </si>
  <si>
    <t>https://ispri.ng/KvNZy</t>
  </si>
  <si>
    <t>Q-5160</t>
  </si>
  <si>
    <t>Q-5160 - Check Equivalence of Fractions - Visual</t>
  </si>
  <si>
    <t>https://ispri.ng/0lJYZ</t>
  </si>
  <si>
    <t>Q-5161</t>
  </si>
  <si>
    <t>Q-5161 - Check Equivalence of Fractions - Visual</t>
  </si>
  <si>
    <t>https://ispri.ng/7BRLV</t>
  </si>
  <si>
    <t>E-G</t>
  </si>
  <si>
    <t>E-EquivalentFraction-2</t>
  </si>
  <si>
    <t>https://ispri.ng/v2mXy</t>
  </si>
  <si>
    <t>MR - one shape select all</t>
  </si>
  <si>
    <t>E-EquivalentFraction-3</t>
  </si>
  <si>
    <t>https://ispri.ng/zBpym</t>
  </si>
  <si>
    <t>Targeting an Equivalent Fraction</t>
  </si>
  <si>
    <t>V-2036</t>
  </si>
  <si>
    <t>V-2036 - Targeting an Equivalent Fraction</t>
  </si>
  <si>
    <t>E-TargetEquivalentFraction</t>
  </si>
  <si>
    <t>https://ispri.ng/RZqJY</t>
  </si>
  <si>
    <t xml:space="preserve">Targeting an Equivalent Fraction </t>
  </si>
  <si>
    <t>E-EquivalentFraction-1</t>
  </si>
  <si>
    <t>https://ispri.ng/Q1v5G</t>
  </si>
  <si>
    <t>Equivalent Fraction</t>
  </si>
  <si>
    <t>EquivalentFractionTargeting-1</t>
  </si>
  <si>
    <t>https://ispri.ng/39R3X</t>
  </si>
  <si>
    <t>EquivalentFractionTargeting-2</t>
  </si>
  <si>
    <t>https://ispri.ng/Xmr6K</t>
  </si>
  <si>
    <t>EquivalentFractionTargeting-3</t>
  </si>
  <si>
    <t>https://ispri.ng/Q1R8X</t>
  </si>
  <si>
    <t>T-1019</t>
  </si>
  <si>
    <t>T-1019 Targeting an Equivalent Fraction</t>
  </si>
  <si>
    <t>https://ispri.ng/W3mRR</t>
  </si>
  <si>
    <t>T-1022</t>
  </si>
  <si>
    <t>T-1022 Targeting an Equivalent Fraction</t>
  </si>
  <si>
    <t>https://ispri.ng/1x9qV</t>
  </si>
  <si>
    <t>Addition using Equivalent Fractions</t>
  </si>
  <si>
    <t>V-2006 - Addition using Equivalent Fractions</t>
  </si>
  <si>
    <t>AddEquivalentFraction</t>
  </si>
  <si>
    <t>https://ispri.ng/KvWnZ</t>
  </si>
  <si>
    <t>Addition Using Equivalent Fractions</t>
  </si>
  <si>
    <t>AdditionUsingEquivalentFractions-1</t>
  </si>
  <si>
    <t>https://ispri.ng/9mWMW</t>
  </si>
  <si>
    <t>AdditionUsingEquivalentFractions-2</t>
  </si>
  <si>
    <t>https://ispri.ng/q9xZM</t>
  </si>
  <si>
    <t>AdditionUsingEquivalentFractions-3</t>
  </si>
  <si>
    <t>https://ispri.ng/Zmp2K</t>
  </si>
  <si>
    <t>Subtraction using Equivalent Fractions</t>
  </si>
  <si>
    <t>V-2007 - Subtraction using Equivalent Fractions</t>
  </si>
  <si>
    <t>SubEquivalentFraction</t>
  </si>
  <si>
    <t>https://ispri.ng/MJW6l</t>
  </si>
  <si>
    <t>Subtraction Using Equivalent Fractions</t>
  </si>
  <si>
    <t>SutractionUsingEquivalentFractions-1</t>
  </si>
  <si>
    <t>https://ispri.ng/VrmzW</t>
  </si>
  <si>
    <t>SutractionUsingEquivalentFractions-2</t>
  </si>
  <si>
    <t>https://ispri.ng/8qrxQ</t>
  </si>
  <si>
    <t>Making a whole</t>
  </si>
  <si>
    <t>Q-5194</t>
  </si>
  <si>
    <t>Q-5194 - Making a whole</t>
  </si>
  <si>
    <t>https://ispri.ng/X8Mgm</t>
  </si>
  <si>
    <t>Q-5195</t>
  </si>
  <si>
    <t>Q-5195 - Making a whole</t>
  </si>
  <si>
    <t>https://ispri.ng/QM9VM</t>
  </si>
  <si>
    <t>T-1117</t>
  </si>
  <si>
    <t>T-1117 - Making a whole</t>
  </si>
  <si>
    <t>https://ispri.ng/KvxnN</t>
  </si>
  <si>
    <t>Comparing Fraction-Part 1</t>
  </si>
  <si>
    <t>V-2021</t>
  </si>
  <si>
    <t>V-2021 - Comparing Fraction-Part 1</t>
  </si>
  <si>
    <t>E-ComparingFraction-Part1</t>
  </si>
  <si>
    <t>https://ispri.ng/9xQ8r</t>
  </si>
  <si>
    <t>Comparision</t>
  </si>
  <si>
    <t>Comparing Fractions</t>
  </si>
  <si>
    <t>Q-1369</t>
  </si>
  <si>
    <t>Q-1369 - Comparing Fractions</t>
  </si>
  <si>
    <t>ComparingFraction-1</t>
  </si>
  <si>
    <t>https://ispri.ng/ZmRVB</t>
  </si>
  <si>
    <t>Q-1370</t>
  </si>
  <si>
    <t>Q-1370 - Comparing Fractions</t>
  </si>
  <si>
    <t>ComparingFraction-2</t>
  </si>
  <si>
    <t>https://ispri.ng/VrK6l</t>
  </si>
  <si>
    <t>Compare Fraction</t>
  </si>
  <si>
    <t>T-5060</t>
  </si>
  <si>
    <t>T-5060-Compare Fraction</t>
  </si>
  <si>
    <t>https://ispri.ng/qKgZR</t>
  </si>
  <si>
    <t>T-5061</t>
  </si>
  <si>
    <t>T-5061-Compare Fraction</t>
  </si>
  <si>
    <t>https://ispri.ng/kplgR</t>
  </si>
  <si>
    <t>Comparing Fraction-Part 2</t>
  </si>
  <si>
    <t>V-2028</t>
  </si>
  <si>
    <t>V-2028 - Comparing Fraction-Part 2</t>
  </si>
  <si>
    <t>E-ComparingFraction-Part2</t>
  </si>
  <si>
    <t>https://ispri.ng/p6g9g</t>
  </si>
  <si>
    <t>Q-1198</t>
  </si>
  <si>
    <t>E-ComparingFractions-1</t>
  </si>
  <si>
    <t>https://ispri.ng/zBykx</t>
  </si>
  <si>
    <t>Comparing</t>
  </si>
  <si>
    <t>Q-1199</t>
  </si>
  <si>
    <t>E-ComparingFractions-2</t>
  </si>
  <si>
    <t>https://ispri.ng/JL5Gr</t>
  </si>
  <si>
    <t>Comparing Fractions using Equivalent Fractions</t>
  </si>
  <si>
    <t>E-ComparingFractionUsingEquivalance-1</t>
  </si>
  <si>
    <t>https://ispri.ng/5rmvm</t>
  </si>
  <si>
    <t>Fraction on the Number Line</t>
  </si>
  <si>
    <t>V-2098</t>
  </si>
  <si>
    <t>V-2098 - Fraction on the Number Line</t>
  </si>
  <si>
    <t>https://ispri.ng/p6lpn</t>
  </si>
  <si>
    <t>Number Line</t>
  </si>
  <si>
    <t>Fraction on Number Line</t>
  </si>
  <si>
    <t>FractionOnNumberLine-1</t>
  </si>
  <si>
    <t>https://ispri.ng/R2GJM</t>
  </si>
  <si>
    <t>Fraction on a Number Line</t>
  </si>
  <si>
    <t>FractionOnNumberLine-2</t>
  </si>
  <si>
    <t>https://ispri.ng/09KJ7</t>
  </si>
  <si>
    <t>FractionOnNumberLine-3</t>
  </si>
  <si>
    <t>https://ispri.ng/79lRv</t>
  </si>
  <si>
    <t>FractionOnNumberLine-4</t>
  </si>
  <si>
    <t>https://ispri.ng/LQkNK</t>
  </si>
  <si>
    <t>FractionOnNumberLine-5</t>
  </si>
  <si>
    <t>https://ispri.ng/D2kQ7</t>
  </si>
  <si>
    <t>FractionOnNumberLine-6</t>
  </si>
  <si>
    <t>https://ispri.ng/ngBlY</t>
  </si>
  <si>
    <t>FractionOnNumberLine-7</t>
  </si>
  <si>
    <t>https://ispri.ng/mxrlQ</t>
  </si>
  <si>
    <t>FractionOnNumberLine-8</t>
  </si>
  <si>
    <t>https://ispri.ng/8ql0Q</t>
  </si>
  <si>
    <t>Unit Fraction Of A Set</t>
  </si>
  <si>
    <t>V-2111</t>
  </si>
  <si>
    <t>V-2111 - Unit Fraction Of A Set</t>
  </si>
  <si>
    <t>E-Unit Fraction of a Set</t>
  </si>
  <si>
    <t>https://ispri.ng/RZzqQ</t>
  </si>
  <si>
    <t>Calculate Unit Fraction of a Quantity</t>
  </si>
  <si>
    <t>E-UnitFractionCalc-1</t>
  </si>
  <si>
    <t>https://ispri.ng/p6D3g</t>
  </si>
  <si>
    <t>Calculating Fractions</t>
  </si>
  <si>
    <t>E-UnitFractionCalc-2</t>
  </si>
  <si>
    <t>https://ispri.ng/5xDmK</t>
  </si>
  <si>
    <t>E-UnitFractionCalc-3</t>
  </si>
  <si>
    <t>https://ispri.ng/lvY3N</t>
  </si>
  <si>
    <t>Calculating a fraction of a quantitiy</t>
  </si>
  <si>
    <t>E-CalculatingFractions</t>
  </si>
  <si>
    <t>https://ispri.ng/RZnWn</t>
  </si>
  <si>
    <t>Determine Fraction of a Set - Visual</t>
  </si>
  <si>
    <t>E-VisualFractionOfASet-1</t>
  </si>
  <si>
    <t>https://ispri.ng/29vkZ</t>
  </si>
  <si>
    <t>E-VisualFractionOfASet-2</t>
  </si>
  <si>
    <t>https://ispri.ng/ggDm3</t>
  </si>
  <si>
    <t>E-FractionCalc-1</t>
  </si>
  <si>
    <t>https://ispri.ng/BJvLm</t>
  </si>
  <si>
    <t>E-FractionCalc-2</t>
  </si>
  <si>
    <t>https://ispri.ng/yX1lX</t>
  </si>
  <si>
    <t>E-FractionCalc-3</t>
  </si>
  <si>
    <t>https://ispri.ng/9xDG3</t>
  </si>
  <si>
    <t>H-Fraction of a Number-1</t>
  </si>
  <si>
    <t>https://ispri.ng/gg9Y3</t>
  </si>
  <si>
    <t>H-Fraction of a Number-2</t>
  </si>
  <si>
    <t>https://ispri.ng/39vrK</t>
  </si>
  <si>
    <t>WP - Fraction of a Number</t>
  </si>
  <si>
    <t>H</t>
  </si>
  <si>
    <t>FindingFractionOfaNumber-1</t>
  </si>
  <si>
    <t>https://ispri.ng/lpgQQ</t>
  </si>
  <si>
    <t>Fraction of a Quantity</t>
  </si>
  <si>
    <t>Q-7152</t>
  </si>
  <si>
    <t>Q-7152-Fraction of a Quantity</t>
  </si>
  <si>
    <t>https://ispri.ng/MJpB8</t>
  </si>
  <si>
    <t>T-5143</t>
  </si>
  <si>
    <t>T-5143-Fraction of a Quantity</t>
  </si>
  <si>
    <t>https://ispri.ng/LzxlM</t>
  </si>
  <si>
    <t>G</t>
  </si>
  <si>
    <t>https://ispri.ng/1xlB5</t>
  </si>
  <si>
    <t>Multiples and LCM</t>
  </si>
  <si>
    <t>G-Multiples</t>
  </si>
  <si>
    <t>https://ispri.ng/x9BVq</t>
  </si>
  <si>
    <t>Patterns in Whole Numbers</t>
  </si>
  <si>
    <t>Multiples</t>
  </si>
  <si>
    <t>T-1119</t>
  </si>
  <si>
    <t>T-1119 - Multiples</t>
  </si>
  <si>
    <t>https://ispri.ng/v07Gy</t>
  </si>
  <si>
    <t>Q-5198</t>
  </si>
  <si>
    <t>Q-5198 - Multiples</t>
  </si>
  <si>
    <t>https://ispri.ng/X8MRZ</t>
  </si>
  <si>
    <t>Q-5199</t>
  </si>
  <si>
    <t>Q-5199 - Multiples</t>
  </si>
  <si>
    <t>https://ispri.ng/QM9JG</t>
  </si>
  <si>
    <t xml:space="preserve">Introduction to Multiples </t>
  </si>
  <si>
    <t>G-Multiples-1</t>
  </si>
  <si>
    <t>https://ispri.ng/V3g1R</t>
  </si>
  <si>
    <t>G-Multiples-2</t>
  </si>
  <si>
    <t>https://ispri.ng/RY9kQ</t>
  </si>
  <si>
    <t>Patterns in multiplication</t>
  </si>
  <si>
    <t>Q-7244-Patterns in multiplication</t>
  </si>
  <si>
    <t>https://ispri.ng/zZNzm</t>
  </si>
  <si>
    <t>Q-7245-Patterns in multiplication</t>
  </si>
  <si>
    <t>https://ispri.ng/JkQzZ</t>
  </si>
  <si>
    <t>Factors and GCF</t>
  </si>
  <si>
    <t>G-Factors</t>
  </si>
  <si>
    <t>https://ispri.ng/9xBpr</t>
  </si>
  <si>
    <t xml:space="preserve">Factors </t>
  </si>
  <si>
    <t xml:space="preserve">Introduction to Factors </t>
  </si>
  <si>
    <t>G-Factors-1</t>
  </si>
  <si>
    <t>https://ispri.ng/zrX76</t>
  </si>
  <si>
    <t>G-Factors-2</t>
  </si>
  <si>
    <t>https://ispri.ng/JxVDm</t>
  </si>
  <si>
    <t>Common Factors</t>
  </si>
  <si>
    <t>Q-1320</t>
  </si>
  <si>
    <t>Q-1320 - Common Factors</t>
  </si>
  <si>
    <t>G-CommonFactors</t>
  </si>
  <si>
    <t>https://ispri.ng/09zkp</t>
  </si>
  <si>
    <t>Factors and Multiples</t>
  </si>
  <si>
    <t>Q-1321</t>
  </si>
  <si>
    <t>Q-1321 - Factors and Multiples</t>
  </si>
  <si>
    <t>MultipleFactor-A</t>
  </si>
  <si>
    <t>https://ispri.ng/79VKK</t>
  </si>
  <si>
    <t>Q-1322</t>
  </si>
  <si>
    <t>Q-1322 - Factors and Multiples</t>
  </si>
  <si>
    <t>MultipleFactor-B</t>
  </si>
  <si>
    <t>https://ispri.ng/LQW33</t>
  </si>
  <si>
    <t>Q-1323</t>
  </si>
  <si>
    <t>Q-1323 - Factors and Multiples</t>
  </si>
  <si>
    <t>MultipleFactor-C</t>
  </si>
  <si>
    <t>https://ispri.ng/D2prJ</t>
  </si>
  <si>
    <t>Factors on Venn Diagram</t>
  </si>
  <si>
    <t>Q-7052</t>
  </si>
  <si>
    <t>Q-7052-Factors on Venn Diagram</t>
  </si>
  <si>
    <t>https://ispri.ng/lv35X</t>
  </si>
  <si>
    <t>Factors</t>
  </si>
  <si>
    <t>Q-7053</t>
  </si>
  <si>
    <t>Q-7053-Factors on Venn Diagram</t>
  </si>
  <si>
    <t>https://ispri.ng/BJLnZ</t>
  </si>
  <si>
    <t>T-5052</t>
  </si>
  <si>
    <t>T-5052-Factors on Venn Diagram</t>
  </si>
  <si>
    <t>https://ispri.ng/qK36M</t>
  </si>
  <si>
    <t>T-5053</t>
  </si>
  <si>
    <t>T-5053-Factors on Venn Diagram</t>
  </si>
  <si>
    <t>https://ispri.ng/kp3rn</t>
  </si>
  <si>
    <t>Factors of a Number</t>
  </si>
  <si>
    <t>Q-7054</t>
  </si>
  <si>
    <t>Q-7054-Factors of a Number</t>
  </si>
  <si>
    <t>https://ispri.ng/yXlLN</t>
  </si>
  <si>
    <t>Q-7055</t>
  </si>
  <si>
    <t>Q-7055-Factors of a Number</t>
  </si>
  <si>
    <t>https://ispri.ng/9xGKW</t>
  </si>
  <si>
    <t>T-5054</t>
  </si>
  <si>
    <t>T-5054-Factors of a Number</t>
  </si>
  <si>
    <t>https://ispri.ng/W3zND</t>
  </si>
  <si>
    <t>T-5055</t>
  </si>
  <si>
    <t>T-5055-Factors of a Number</t>
  </si>
  <si>
    <t>https://ispri.ng/23LYz</t>
  </si>
  <si>
    <t>Factors MCQ</t>
  </si>
  <si>
    <t>T-1099</t>
  </si>
  <si>
    <t>T-1099 - Factors MCQ</t>
  </si>
  <si>
    <t>https://ispri.ng/RZJrJ</t>
  </si>
  <si>
    <t>MCQ</t>
  </si>
  <si>
    <t>T-1100</t>
  </si>
  <si>
    <t>T-1100 - Factors MCQ</t>
  </si>
  <si>
    <t>https://ispri.ng/7BRJG</t>
  </si>
  <si>
    <t>T-1101</t>
  </si>
  <si>
    <t>T-1101 - Factors MCQ</t>
  </si>
  <si>
    <t>https://ispri.ng/0lJqD</t>
  </si>
  <si>
    <t>Divisibility Rule</t>
  </si>
  <si>
    <t>Q-7056</t>
  </si>
  <si>
    <t>Q-7056-Divisibility Rule</t>
  </si>
  <si>
    <t>https://ispri.ng/ZN6V8</t>
  </si>
  <si>
    <t>Q-7057</t>
  </si>
  <si>
    <t>Q-7057-Divisibility Rule</t>
  </si>
  <si>
    <t>https://ispri.ng/V5v6R</t>
  </si>
  <si>
    <t>T-5056</t>
  </si>
  <si>
    <t>T-5056-Divisibility Rule</t>
  </si>
  <si>
    <t>https://ispri.ng/7BzNy</t>
  </si>
  <si>
    <t>T-5057</t>
  </si>
  <si>
    <t>T-5057-Divisibility Rule</t>
  </si>
  <si>
    <t>https://ispri.ng/Lz5p8</t>
  </si>
  <si>
    <t>Factor Tree</t>
  </si>
  <si>
    <t>Q-7058</t>
  </si>
  <si>
    <t>Q-7058-Factor Tree</t>
  </si>
  <si>
    <t>https://ispri.ng/RZ5vQ</t>
  </si>
  <si>
    <t>Q-7059</t>
  </si>
  <si>
    <t>Q-7059-Factor Tree</t>
  </si>
  <si>
    <t>https://ispri.ng/0l0Nq</t>
  </si>
  <si>
    <t>T-5058</t>
  </si>
  <si>
    <t>T-5058-Factor Tree</t>
  </si>
  <si>
    <t>https://ispri.ng/kpl7n</t>
  </si>
  <si>
    <t>T-5059</t>
  </si>
  <si>
    <t>T-5059-Factor Tree</t>
  </si>
  <si>
    <t>https://ispri.ng/W3ZkD</t>
  </si>
  <si>
    <t>Prime Numbers</t>
  </si>
  <si>
    <t>V-2014</t>
  </si>
  <si>
    <t>V-2014 - Prime Numbers</t>
  </si>
  <si>
    <t>G-Prime Number</t>
  </si>
  <si>
    <t>https://ispri.ng/p6k3G</t>
  </si>
  <si>
    <t>Multiples and Factors</t>
  </si>
  <si>
    <t>Introduction to Prime Numbers</t>
  </si>
  <si>
    <t>G-BasicPrime-1</t>
  </si>
  <si>
    <t>https://ispri.ng/G2D0X</t>
  </si>
  <si>
    <t>G-BasicPrime-2</t>
  </si>
  <si>
    <t>https://ispri.ng/69XQk</t>
  </si>
  <si>
    <t>Prime Factorization</t>
  </si>
  <si>
    <t>V-2015</t>
  </si>
  <si>
    <t>V-2015 - Prime Factorization</t>
  </si>
  <si>
    <t>G-PrimeFactorization</t>
  </si>
  <si>
    <t>https://ispri.ng/BJrZG</t>
  </si>
  <si>
    <t>Prime Numbers - 1</t>
  </si>
  <si>
    <t>G-Prime Numbers-1</t>
  </si>
  <si>
    <t>https://ispri.ng/Q1gvq</t>
  </si>
  <si>
    <t>H-PrimeFactorization-1</t>
  </si>
  <si>
    <t>https://ispri.ng/KrY3M</t>
  </si>
  <si>
    <t>Prime Factors</t>
  </si>
  <si>
    <t>Q-1024</t>
  </si>
  <si>
    <t>Q-1024 - Prime Numbers</t>
  </si>
  <si>
    <t>H-Prime Numbers-1</t>
  </si>
  <si>
    <t>https://ispri.ng/JLgmm</t>
  </si>
  <si>
    <t>Q-1025</t>
  </si>
  <si>
    <t>Q-1025 - Prime Numbers</t>
  </si>
  <si>
    <t>H-Prime Numbers-2</t>
  </si>
  <si>
    <t>https://ispri.ng/G20L8</t>
  </si>
  <si>
    <t>Prime-Composite MCQ</t>
  </si>
  <si>
    <t>T-1089</t>
  </si>
  <si>
    <t>T-1089 - Prime-Composite MCQ</t>
  </si>
  <si>
    <t>https://ispri.ng/gY36G</t>
  </si>
  <si>
    <t>T-1090</t>
  </si>
  <si>
    <t>T-1090 - Prime-Composite MCQ</t>
  </si>
  <si>
    <t>https://ispri.ng/3rD1v</t>
  </si>
  <si>
    <t>T-1091</t>
  </si>
  <si>
    <t>T-1091 - Prime-Composite MCQ</t>
  </si>
  <si>
    <t>https://ispri.ng/X8JWk</t>
  </si>
  <si>
    <t>T-1092</t>
  </si>
  <si>
    <t>T-1092 - Prime-Composite MCQ</t>
  </si>
  <si>
    <t>https://ispri.ng/QM53V</t>
  </si>
  <si>
    <t>Divisibility Rules</t>
  </si>
  <si>
    <t>Q-1016</t>
  </si>
  <si>
    <t>Q-1016 - Divisibility Rules</t>
  </si>
  <si>
    <t>F-Divisibility Rule-1</t>
  </si>
  <si>
    <t>https://ispri.ng/kxZQx</t>
  </si>
  <si>
    <t>Q-1017</t>
  </si>
  <si>
    <t>Q-1017 - Divisibility Rules</t>
  </si>
  <si>
    <t>F-Divisibility Rule-2</t>
  </si>
  <si>
    <t>https://ispri.ng/WmBM3</t>
  </si>
  <si>
    <t>LCM</t>
  </si>
  <si>
    <t>Q-7048</t>
  </si>
  <si>
    <t>Q-7048-LCM</t>
  </si>
  <si>
    <t>https://ispri.ng/KvlWq</t>
  </si>
  <si>
    <t>Q-7049</t>
  </si>
  <si>
    <t>Q-7049-LCM</t>
  </si>
  <si>
    <t>https://ispri.ng/MJqW2</t>
  </si>
  <si>
    <t>T-5048</t>
  </si>
  <si>
    <t>T-5048-LCM</t>
  </si>
  <si>
    <t>https://ispri.ng/z9ygg</t>
  </si>
  <si>
    <t>T-5049</t>
  </si>
  <si>
    <t>T-5049-LCM</t>
  </si>
  <si>
    <t>https://ispri.ng/J05WD</t>
  </si>
  <si>
    <t>GCF</t>
  </si>
  <si>
    <t>Q-7050</t>
  </si>
  <si>
    <t>Q-7050-GCF</t>
  </si>
  <si>
    <t>https://ispri.ng/ZN63N</t>
  </si>
  <si>
    <t>Q-7051</t>
  </si>
  <si>
    <t>Q-7051-GCF</t>
  </si>
  <si>
    <t>https://ispri.ng/V5vxZ</t>
  </si>
  <si>
    <t>T-5050</t>
  </si>
  <si>
    <t>T-5050-GCF</t>
  </si>
  <si>
    <t>https://ispri.ng/GZ53G</t>
  </si>
  <si>
    <t>T-5051</t>
  </si>
  <si>
    <t>T-5051-GCF</t>
  </si>
  <si>
    <t>https://ispri.ng/63v0M</t>
  </si>
  <si>
    <t>Fraction Addition - Unlike Denominator</t>
  </si>
  <si>
    <t>V-2019</t>
  </si>
  <si>
    <t>F-FractionAddition-UnlikeD</t>
  </si>
  <si>
    <t>https://ispri.ng/D63K0</t>
  </si>
  <si>
    <t>Addition  Unlike Denominator</t>
  </si>
  <si>
    <t>Fraction Addition with Unlike Denominator</t>
  </si>
  <si>
    <t>Q-5041</t>
  </si>
  <si>
    <t>Q-5041 - Fraction Addition with Unlike Denominator</t>
  </si>
  <si>
    <t>F-FractionAddUnlikeD-1</t>
  </si>
  <si>
    <t>https://ispri.ng/YWMRl</t>
  </si>
  <si>
    <t>Q-5042</t>
  </si>
  <si>
    <t>Q-5042 - Fraction Addition with Unlike Denominator</t>
  </si>
  <si>
    <t>F-FractionAddUnlikeD-2</t>
  </si>
  <si>
    <t>https://ispri.ng/x3ZMn</t>
  </si>
  <si>
    <t>T-1020</t>
  </si>
  <si>
    <t>T-1020 Addition Using Equivalent Fractions</t>
  </si>
  <si>
    <t>https://ispri.ng/239qQ</t>
  </si>
  <si>
    <t>T-1023</t>
  </si>
  <si>
    <t>T-1023 Addition Using Equivalent Fractions</t>
  </si>
  <si>
    <t>https://ispri.ng/NG2v6</t>
  </si>
  <si>
    <t>Fraction Subtraction - Unlike Denominator</t>
  </si>
  <si>
    <t>V-2020</t>
  </si>
  <si>
    <t>F-FractionSubtraction-UnlikeD</t>
  </si>
  <si>
    <t>https://ispri.ng/kpkn0</t>
  </si>
  <si>
    <t>Subtraction  Unlike Denominator</t>
  </si>
  <si>
    <t>Fraction Subtraction with Unlike Denominator</t>
  </si>
  <si>
    <t>Q-5043</t>
  </si>
  <si>
    <t>Q-5043 - Fraction Subtraction with Unlike Denominator</t>
  </si>
  <si>
    <t>F-FractionSubtractUnlikeD-1</t>
  </si>
  <si>
    <t>https://ispri.ng/5rvZ3</t>
  </si>
  <si>
    <t>Q-5044</t>
  </si>
  <si>
    <t>Q-5044 - Fraction Subtraction with Unlike Denominator</t>
  </si>
  <si>
    <t>F-FractionSubtractUnlikeD-2</t>
  </si>
  <si>
    <t>https://ispri.ng/lpqrV</t>
  </si>
  <si>
    <t>T-1024</t>
  </si>
  <si>
    <t>T-1024 Subtraction Using Equivalent Fractions</t>
  </si>
  <si>
    <t>https://ispri.ng/gYgWk</t>
  </si>
  <si>
    <t>T-1021</t>
  </si>
  <si>
    <t>T-1021 Subtraction Using Equivalent Fractions</t>
  </si>
  <si>
    <t>https://ispri.ng/rMQrZ</t>
  </si>
  <si>
    <t>Word Problems with Fractions</t>
  </si>
  <si>
    <t>G-WP-FractionsWithUnlikeD-1</t>
  </si>
  <si>
    <t>https://ispri.ng/79MkB</t>
  </si>
  <si>
    <t>Add-Subtract Unlike Denominator</t>
  </si>
  <si>
    <t>G-WP-FractionsWithUnlikeD-2</t>
  </si>
  <si>
    <t>https://ispri.ng/LQWDk</t>
  </si>
  <si>
    <t>G-WP-FractionsWithUnlikeD-3</t>
  </si>
  <si>
    <t>https://ispri.ng/D2pKG</t>
  </si>
  <si>
    <t>Comparing and Ordering Fraction</t>
  </si>
  <si>
    <t>Q-7182</t>
  </si>
  <si>
    <t>Q-7182-Comparing and Ordering Fraction</t>
  </si>
  <si>
    <t>https://ispri.ng/MJV8r</t>
  </si>
  <si>
    <t>Q-7183</t>
  </si>
  <si>
    <t>Q-7183-Comparing and Ordering Fraction</t>
  </si>
  <si>
    <t>https://ispri.ng/ZNlM5</t>
  </si>
  <si>
    <t>T-5175</t>
  </si>
  <si>
    <t>T-5175-Comparing and Ordering Fraction</t>
  </si>
  <si>
    <t>https://ispri.ng/0lLr7</t>
  </si>
  <si>
    <t>T-5176</t>
  </si>
  <si>
    <t>T-5176-Comparing and Ordering Fraction</t>
  </si>
  <si>
    <t>https://ispri.ng/7Bpmv</t>
  </si>
  <si>
    <t>Reducing Fraction</t>
  </si>
  <si>
    <t>V-2022</t>
  </si>
  <si>
    <t>V-2022 - Reducing Fraction</t>
  </si>
  <si>
    <t>F-Fraction-Reducing</t>
  </si>
  <si>
    <t>https://ispri.ng/z97RN</t>
  </si>
  <si>
    <t>Reducing</t>
  </si>
  <si>
    <t>Q-1213</t>
  </si>
  <si>
    <t>Q-1213 - Reducing Fraction</t>
  </si>
  <si>
    <t>F-ReducingFraction-1</t>
  </si>
  <si>
    <t>https://ispri.ng/q93QN</t>
  </si>
  <si>
    <t>Q-1214</t>
  </si>
  <si>
    <t>Q-1214 - Reducing Fraction</t>
  </si>
  <si>
    <t>F-ReducingFraction-2</t>
  </si>
  <si>
    <t>https://ispri.ng/79R2B</t>
  </si>
  <si>
    <t>Q-1215</t>
  </si>
  <si>
    <t>Q-1215 - Reducing Fraction</t>
  </si>
  <si>
    <t>F-ReducingFraction-3</t>
  </si>
  <si>
    <t>https://ispri.ng/LQNGk</t>
  </si>
  <si>
    <t>Q-1216</t>
  </si>
  <si>
    <t>Q-1216 - Reducing Fraction</t>
  </si>
  <si>
    <t>F-ReducingFraction-4</t>
  </si>
  <si>
    <t>https://ispri.ng/D2QBG</t>
  </si>
  <si>
    <t>Q-1217</t>
  </si>
  <si>
    <t>Q-1217 - Reducing Fraction</t>
  </si>
  <si>
    <t>F-ReducingFraction-5</t>
  </si>
  <si>
    <t>https://ispri.ng/ngl2L</t>
  </si>
  <si>
    <t>Fraction of a Whole Word Problems</t>
  </si>
  <si>
    <t>V-2084</t>
  </si>
  <si>
    <t>V-2084 - Fraction of a Whole Word Problems</t>
  </si>
  <si>
    <t>F-WhatFractionWP</t>
  </si>
  <si>
    <t>https://ispri.ng/23JBz</t>
  </si>
  <si>
    <t>Q-1344</t>
  </si>
  <si>
    <t>Q-1344 - Fraction of a Whole Word Problems</t>
  </si>
  <si>
    <t>F- WP-QuantAsFraction-1</t>
  </si>
  <si>
    <t>https://ispri.ng/Q16kB</t>
  </si>
  <si>
    <t>Q-1345</t>
  </si>
  <si>
    <t>Q-1345 - Fraction of a Whole Word Problems</t>
  </si>
  <si>
    <t>F- WP-QuantAsFraction-2</t>
  </si>
  <si>
    <t>https://ispri.ng/v2Dn5</t>
  </si>
  <si>
    <t>Q-1346</t>
  </si>
  <si>
    <t>Q-1346 - Fraction of a Whole Word Problems</t>
  </si>
  <si>
    <t>F- WP-QuantAsFraction-3</t>
  </si>
  <si>
    <t>https://ispri.ng/zBYJN</t>
  </si>
  <si>
    <t>Expressing whole numbers in a fraction form</t>
  </si>
  <si>
    <t>V-2087</t>
  </si>
  <si>
    <t>I</t>
  </si>
  <si>
    <t>V-2087 - Expressing whole numbers in a fraction form</t>
  </si>
  <si>
    <t>H-Fractions Whole Numbers Mix</t>
  </si>
  <si>
    <t>https://ispri.ng/GZgVX</t>
  </si>
  <si>
    <t>Whole Number as Fraction</t>
  </si>
  <si>
    <t>Addition - Fraction and Whole Number</t>
  </si>
  <si>
    <t>Q-5055</t>
  </si>
  <si>
    <t>Q-5055-AdditionFracAndWhole</t>
  </si>
  <si>
    <t>https://ispri.ng/x95qq</t>
  </si>
  <si>
    <t>Advance Operations</t>
  </si>
  <si>
    <t>Q-5056</t>
  </si>
  <si>
    <t>Q-5056-AdditionFracAndWhole</t>
  </si>
  <si>
    <t>https://ispri.ng/p6g1G</t>
  </si>
  <si>
    <t>Subtraction - Fraction and Whole Number</t>
  </si>
  <si>
    <t>Q-5057</t>
  </si>
  <si>
    <t>Q-5057-SubtractionFracAndWhole</t>
  </si>
  <si>
    <t>https://ispri.ng/5xk1G</t>
  </si>
  <si>
    <t>Q-5058</t>
  </si>
  <si>
    <t>Q-5058-SubtractionFracAndWhole</t>
  </si>
  <si>
    <t>https://ispri.ng/lvL1X</t>
  </si>
  <si>
    <t>T-1015</t>
  </si>
  <si>
    <t>T-1015 - Addition - Fraction and Whole Number</t>
  </si>
  <si>
    <t>T-1015-AdditionFracAndWhole</t>
  </si>
  <si>
    <t>https://ispri.ng/8x81J</t>
  </si>
  <si>
    <t>T-1016</t>
  </si>
  <si>
    <t>T-1016 - Subtraction - Fraction and Whole Number</t>
  </si>
  <si>
    <t>T-1016-SubtractionFracAndWhole</t>
  </si>
  <si>
    <t>https://ispri.ng/Y8YvR</t>
  </si>
  <si>
    <t>Mixed Number Addition</t>
  </si>
  <si>
    <t>Q-5092</t>
  </si>
  <si>
    <t>Q-5092 - Mixed Number Addition</t>
  </si>
  <si>
    <t>Q-5092-Mixed Number Addition</t>
  </si>
  <si>
    <t>https://ispri.ng/QMYBX</t>
  </si>
  <si>
    <t>Mixed Number Operations</t>
  </si>
  <si>
    <t>Q-5093</t>
  </si>
  <si>
    <t>Q-5093 - Mixed Number Addition</t>
  </si>
  <si>
    <t>Q-5093-Mixed Number Addition</t>
  </si>
  <si>
    <t>https://ispri.ng/v0rkQ</t>
  </si>
  <si>
    <t>Mixed Number Subtraction</t>
  </si>
  <si>
    <t>Q-5094</t>
  </si>
  <si>
    <t>Q-5094 - Mixed Number Subtraction</t>
  </si>
  <si>
    <t>Q-5094-Mixed Number Subtraction</t>
  </si>
  <si>
    <t>https://ispri.ng/z9rX5</t>
  </si>
  <si>
    <t>Q-5095</t>
  </si>
  <si>
    <t>Q-5095 - Mixed Number Subtraction</t>
  </si>
  <si>
    <t>Q-5095-Mixed Number Subtraction</t>
  </si>
  <si>
    <t>https://ispri.ng/J0xV7</t>
  </si>
  <si>
    <t>T-1017</t>
  </si>
  <si>
    <t>T-1017 Mixed Number Addition</t>
  </si>
  <si>
    <t>T-1017-Mixed Number Addition</t>
  </si>
  <si>
    <t>https://ispri.ng/GZ1JJ</t>
  </si>
  <si>
    <t>T-1018</t>
  </si>
  <si>
    <t>T-1018 Mixed Number Subtraction</t>
  </si>
  <si>
    <t>T-1018-Mixed Number Subtraction</t>
  </si>
  <si>
    <t>https://ispri.ng/639QQ</t>
  </si>
  <si>
    <t>Fraction Multiplication - Introduction</t>
  </si>
  <si>
    <t>V-2118</t>
  </si>
  <si>
    <t>V-2118 - Fraction Multiplication - Introduction</t>
  </si>
  <si>
    <t>https://ispri.ng/kpnV0</t>
  </si>
  <si>
    <t>Fraction Multiplication by Fraction</t>
  </si>
  <si>
    <t>Q-7128</t>
  </si>
  <si>
    <t>Q-7128-Fraction Multiplication by Fraction</t>
  </si>
  <si>
    <t>https://ispri.ng/qK5Xk</t>
  </si>
  <si>
    <t>Fraction Multiplication by Whole Number</t>
  </si>
  <si>
    <t>Q-7129</t>
  </si>
  <si>
    <t>Q-7129-Fraction Multiplication by Whole Number</t>
  </si>
  <si>
    <t>https://ispri.ng/kpnX9</t>
  </si>
  <si>
    <t>T-5119</t>
  </si>
  <si>
    <t>T-5119-Fraction Multiplication by Fraction</t>
  </si>
  <si>
    <t>https://ispri.ng/J0Zy7</t>
  </si>
  <si>
    <t>T-5120</t>
  </si>
  <si>
    <t>T-5120-Fraction Multiplication by Whole Number</t>
  </si>
  <si>
    <t>https://ispri.ng/GZ6yJ</t>
  </si>
  <si>
    <t>Fraction Multiplication</t>
  </si>
  <si>
    <t>T-5121</t>
  </si>
  <si>
    <t>T-5121-Fraction Multiplication</t>
  </si>
  <si>
    <t>https://ispri.ng/63DYQ</t>
  </si>
  <si>
    <t>T-5122</t>
  </si>
  <si>
    <t>T-5122-Fraction Multiplication</t>
  </si>
  <si>
    <t>https://ispri.ng/KvV8Z</t>
  </si>
  <si>
    <t>Fraction Division - Introduction</t>
  </si>
  <si>
    <t>V-2119</t>
  </si>
  <si>
    <t>V-2119 - Fraction Division - Introduction</t>
  </si>
  <si>
    <t>https://ispri.ng/LzJZ5</t>
  </si>
  <si>
    <t>Fraction Division by Fraction</t>
  </si>
  <si>
    <t>Q-7130</t>
  </si>
  <si>
    <t>Q-7130-Fraction Division by Fraction</t>
  </si>
  <si>
    <t>https://ispri.ng/W357Q</t>
  </si>
  <si>
    <t>T-5123</t>
  </si>
  <si>
    <t>T-5123-Fraction Division by Fraction</t>
  </si>
  <si>
    <t>https://ispri.ng/MJ0xl</t>
  </si>
  <si>
    <t>Fraction Division by Whole Number</t>
  </si>
  <si>
    <t>T-5124</t>
  </si>
  <si>
    <t>T-5124-Fraction Division by Whole Number</t>
  </si>
  <si>
    <t>https://ispri.ng/J0ZGZ</t>
  </si>
  <si>
    <t>Q-7131</t>
  </si>
  <si>
    <t>Q-7131-Fraction Division by Whole Number</t>
  </si>
  <si>
    <t>https://ispri.ng/KvV6Y</t>
  </si>
  <si>
    <t>Fraction Division</t>
  </si>
  <si>
    <t>T-5125</t>
  </si>
  <si>
    <t>T-5125-Fraction Division</t>
  </si>
  <si>
    <t>https://ispri.ng/GZ6v9</t>
  </si>
  <si>
    <t>T-5126</t>
  </si>
  <si>
    <t>T-5126-Fraction Division</t>
  </si>
  <si>
    <t>https://ispri.ng/63DWK</t>
  </si>
  <si>
    <t>Fraction Review Exercise</t>
  </si>
  <si>
    <t>H-Fraction-Review-1</t>
  </si>
  <si>
    <t>https://ispri.ng/v0NXD</t>
  </si>
  <si>
    <t>Review</t>
  </si>
  <si>
    <t>H-Fraction-Review-2</t>
  </si>
  <si>
    <t>https://ispri.ng/yDgkX</t>
  </si>
  <si>
    <t>H-Fraction-Review-3</t>
  </si>
  <si>
    <t>https://ispri.ng/9mRW3</t>
  </si>
  <si>
    <t>H-Fraction-Review-4</t>
  </si>
  <si>
    <t>https://ispri.ng/q98xR</t>
  </si>
  <si>
    <t>H-Fraction-Review-5</t>
  </si>
  <si>
    <t>https://ispri.ng/kx6LR</t>
  </si>
  <si>
    <t>H-Fraction-Review-6</t>
  </si>
  <si>
    <t>https://ispri.ng/WmX8r</t>
  </si>
  <si>
    <t>H-Fraction-Review-7</t>
  </si>
  <si>
    <t>https://ispri.ng/v2kyX</t>
  </si>
  <si>
    <t>H-Fraction-Review-8</t>
  </si>
  <si>
    <t>https://ispri.ng/zBXkV</t>
  </si>
  <si>
    <t>Fraction Operations Review</t>
  </si>
  <si>
    <t>Q-5190</t>
  </si>
  <si>
    <t>Q-5190 - Fraction Operations Review</t>
  </si>
  <si>
    <t>https://ispri.ng/p6Rx6</t>
  </si>
  <si>
    <t>Q-5191</t>
  </si>
  <si>
    <t>Q-5191 - Fraction Operations Review</t>
  </si>
  <si>
    <t>https://ispri.ng/5x8l0</t>
  </si>
  <si>
    <t>T-1115</t>
  </si>
  <si>
    <t>T-1115 - Fraction Operations Review</t>
  </si>
  <si>
    <t>https://ispri.ng/BJZX0</t>
  </si>
  <si>
    <t>T-1116</t>
  </si>
  <si>
    <t>T-1116 - Fraction Operations Review</t>
  </si>
  <si>
    <t>https://ispri.ng/yXxW6</t>
  </si>
  <si>
    <t>Fraction Review</t>
  </si>
  <si>
    <t>T-1014</t>
  </si>
  <si>
    <t>T-1014 - Fraction Review</t>
  </si>
  <si>
    <t>T-1014-F-FractionReview</t>
  </si>
  <si>
    <t>https://ispri.ng/Y8qGl</t>
  </si>
  <si>
    <t>Improper Fractions and Mixed Numbers</t>
  </si>
  <si>
    <t>T-1001-ImproperFracMixNum</t>
  </si>
  <si>
    <t>https://ispri.ng/kpVXx</t>
  </si>
  <si>
    <t>Mixed Numbers</t>
  </si>
  <si>
    <t>Fraction Addition</t>
  </si>
  <si>
    <t>T-1002-FractionAdd</t>
  </si>
  <si>
    <t>https://ispri.ng/1xQmg</t>
  </si>
  <si>
    <t>Fraction Subtraction</t>
  </si>
  <si>
    <t>T-1003-FractionSub</t>
  </si>
  <si>
    <t>https://ispri.ng/qKNXy</t>
  </si>
  <si>
    <t>T-1004-EquiFraction</t>
  </si>
  <si>
    <t>https://ispri.ng/2328Z</t>
  </si>
  <si>
    <t>Rational Number Review</t>
  </si>
  <si>
    <t>Q-5096</t>
  </si>
  <si>
    <t>Q-5096 - Rational Number Review</t>
  </si>
  <si>
    <t>https://ispri.ng/KvrRQ</t>
  </si>
  <si>
    <t xml:space="preserve">Pre Algebra </t>
  </si>
  <si>
    <t>Rational Number</t>
  </si>
  <si>
    <t>Q-5097</t>
  </si>
  <si>
    <t>Q-5097 - Rational Number Review</t>
  </si>
  <si>
    <t>https://ispri.ng/MJ2D8</t>
  </si>
  <si>
    <t>Rational Number Comparison</t>
  </si>
  <si>
    <t>Q-5098</t>
  </si>
  <si>
    <t>Q-5098 - Rational Number Comparison</t>
  </si>
  <si>
    <t>Q-5098-Rational Number Comparison</t>
  </si>
  <si>
    <t>https://ispri.ng/ZNmgr</t>
  </si>
  <si>
    <t>Rational Number Simplification</t>
  </si>
  <si>
    <t>Q-5099</t>
  </si>
  <si>
    <t>Q-5099 - Rational Number Simplification</t>
  </si>
  <si>
    <t>Q-5099-Rational Number Simplification</t>
  </si>
  <si>
    <t>https://ispri.ng/QM1YB</t>
  </si>
  <si>
    <t>Q-5100</t>
  </si>
  <si>
    <t>Q-5100 - Rational Number Simplification</t>
  </si>
  <si>
    <t>Q-5100-Rational Number Simplification</t>
  </si>
  <si>
    <t>https://ispri.ng/X8m5q</t>
  </si>
  <si>
    <t>Q-5101</t>
  </si>
  <si>
    <t>Q-5101 - Rational Number Simplification</t>
  </si>
  <si>
    <t>Q-5101-Rational Number Simplification</t>
  </si>
  <si>
    <t>https://ispri.ng/3r9qX</t>
  </si>
  <si>
    <t xml:space="preserve">Simplification </t>
  </si>
  <si>
    <t>Q-5102</t>
  </si>
  <si>
    <t>Q-5102 - Rational Number Simplification</t>
  </si>
  <si>
    <t>Q-5102-Rational Number Simplification</t>
  </si>
  <si>
    <t>https://ispri.ng/X8m0K</t>
  </si>
  <si>
    <t>Simplifying Rational Number</t>
  </si>
  <si>
    <t>T-1044</t>
  </si>
  <si>
    <t>T-1044 Simplifying Rational Number</t>
  </si>
  <si>
    <t>https://ispri.ng/yXXML</t>
  </si>
  <si>
    <t>Algebra</t>
  </si>
  <si>
    <t>Introduction to Decimals</t>
  </si>
  <si>
    <t>V-2032</t>
  </si>
  <si>
    <t>V-2032 - Introduction to Decimals</t>
  </si>
  <si>
    <t>E-Decimal Intro</t>
  </si>
  <si>
    <t>https://ispri.ng/yX0QX</t>
  </si>
  <si>
    <t>Decimal</t>
  </si>
  <si>
    <t>Introduction</t>
  </si>
  <si>
    <t>Decimal - Introducing tenths</t>
  </si>
  <si>
    <t>Q-5059</t>
  </si>
  <si>
    <t>Q-5059 - Decimal - Introducing tenths</t>
  </si>
  <si>
    <t>Q-5059-Decimal-IntroducingTenths</t>
  </si>
  <si>
    <t>https://ispri.ng/QMmJq</t>
  </si>
  <si>
    <t>Q-5060</t>
  </si>
  <si>
    <t>Q-5060 - Decimal - Introducing tenths</t>
  </si>
  <si>
    <t>Q-5060-Decimal-IntroducingTenths</t>
  </si>
  <si>
    <t>https://ispri.ng/J0Bkm</t>
  </si>
  <si>
    <t>Q-5061</t>
  </si>
  <si>
    <t>Q-5061 - Decimal - Introducing tenths</t>
  </si>
  <si>
    <t>Q-5061-Decimal-IntroducingTenths</t>
  </si>
  <si>
    <t>https://ispri.ng/X8vR3</t>
  </si>
  <si>
    <t>Q-5062</t>
  </si>
  <si>
    <t>Q-5062 - Decimal - Introducing tenths</t>
  </si>
  <si>
    <t>Q-5062-Decimal-IntroducingTenths</t>
  </si>
  <si>
    <t>https://ispri.ng/Y8zyl</t>
  </si>
  <si>
    <t>Decimal tenths with Graduated Cylinder</t>
  </si>
  <si>
    <t>Q-7201</t>
  </si>
  <si>
    <t>Q-7201-Decimal tenths with Graduated Cylinder</t>
  </si>
  <si>
    <t>https://ispri.ng/KvLzx</t>
  </si>
  <si>
    <t>Q-7202</t>
  </si>
  <si>
    <t>Q-7202-Decimal tenths with Graduated Cylinder</t>
  </si>
  <si>
    <t>https://ispri.ng/MJQG0</t>
  </si>
  <si>
    <t>T-5184</t>
  </si>
  <si>
    <t>T-5184-Decimal tenths with Graduated Cylinder</t>
  </si>
  <si>
    <t>https://ispri.ng/ZNW88</t>
  </si>
  <si>
    <t>T-5185</t>
  </si>
  <si>
    <t>T-5185-Decimal tenths with Graduated Cylinder</t>
  </si>
  <si>
    <t>https://ispri.ng/V5yLR</t>
  </si>
  <si>
    <t>Exploring Decimal with Unit Square</t>
  </si>
  <si>
    <t>Q-1195</t>
  </si>
  <si>
    <t>Q-1195 - Exploring Decimal with Unit Square</t>
  </si>
  <si>
    <t>D-Decimal-Fraction-UnitSquare-1</t>
  </si>
  <si>
    <t>https://ispri.ng/197Wr</t>
  </si>
  <si>
    <t>Q-1196</t>
  </si>
  <si>
    <t>Q-1196 - Exploring Decimal with Unit Square</t>
  </si>
  <si>
    <t>D-Decimal-Fraction-UnitSquare-2</t>
  </si>
  <si>
    <t>https://ispri.ng/N2rZL</t>
  </si>
  <si>
    <t>Q-1178</t>
  </si>
  <si>
    <t>Q-1178 - Exploring Decimal with Unit Square</t>
  </si>
  <si>
    <t>E-DecimalConcept-1</t>
  </si>
  <si>
    <t>https://ispri.ng/v2X3Q</t>
  </si>
  <si>
    <t>Decimal Place Value</t>
  </si>
  <si>
    <t>Q-7004</t>
  </si>
  <si>
    <t>Q-7004 - Decimal Place Value</t>
  </si>
  <si>
    <t>Q-7004-Decimal Place Value</t>
  </si>
  <si>
    <t>https://ispri.ng/8xBxQ</t>
  </si>
  <si>
    <t>Q-7005</t>
  </si>
  <si>
    <t>Q-7005 - Decimal Place Value</t>
  </si>
  <si>
    <t>Q-7005-Decimal Place Value</t>
  </si>
  <si>
    <t>https://ispri.ng/Y8y8J</t>
  </si>
  <si>
    <t>T-5004</t>
  </si>
  <si>
    <t>T-5004 - Decimal Place Value</t>
  </si>
  <si>
    <t>T-5004-Decimal Place Value</t>
  </si>
  <si>
    <t>https://ispri.ng/5xyxq</t>
  </si>
  <si>
    <t>T-5005</t>
  </si>
  <si>
    <t>T-5005 - Decimal Place Value</t>
  </si>
  <si>
    <t>T-5005-Decimal Place Value</t>
  </si>
  <si>
    <t>https://ispri.ng/lv6vQ</t>
  </si>
  <si>
    <t>Decimal Place Value with Money</t>
  </si>
  <si>
    <t>Q-7002</t>
  </si>
  <si>
    <t>Q-7002 - Decimal Place Value with Money</t>
  </si>
  <si>
    <t>Q-7002-Decimal Place Value with Money</t>
  </si>
  <si>
    <t>https://ispri.ng/qKRBZ</t>
  </si>
  <si>
    <t>Q-7003</t>
  </si>
  <si>
    <t>Q-7003 - Decimal Place Value with Money</t>
  </si>
  <si>
    <t>Q-7003-Decimal Place Value with Money</t>
  </si>
  <si>
    <t>https://ispri.ng/kpGBz</t>
  </si>
  <si>
    <t>T-5002</t>
  </si>
  <si>
    <t>T-5002 - Decimal Place Value with Money</t>
  </si>
  <si>
    <t>T-5002-Decimal Place Value with Money</t>
  </si>
  <si>
    <t>https://ispri.ng/gYLrk</t>
  </si>
  <si>
    <t>T-5003</t>
  </si>
  <si>
    <t>T-5003 - Decimal Place Value with Money</t>
  </si>
  <si>
    <t>T-5003-Decimal Place Value with Money</t>
  </si>
  <si>
    <t>https://ispri.ng/3rLRX</t>
  </si>
  <si>
    <t>Mixed number as decimal???</t>
  </si>
  <si>
    <t xml:space="preserve">Tenths and Hundredths </t>
  </si>
  <si>
    <t>E-TenthsHundredths-1</t>
  </si>
  <si>
    <t>https://ispri.ng/LQqY8</t>
  </si>
  <si>
    <t>E-TenthsHundredths-2</t>
  </si>
  <si>
    <t>https://ispri.ng/ngqZD</t>
  </si>
  <si>
    <t>Decimal Addition</t>
  </si>
  <si>
    <t>V-2030</t>
  </si>
  <si>
    <t>V-2030 - Decimal Addition</t>
  </si>
  <si>
    <t>E-Decimal Addition</t>
  </si>
  <si>
    <t>https://ispri.ng/lvLNN</t>
  </si>
  <si>
    <t>Q-1168</t>
  </si>
  <si>
    <t>Q-1168 - Decimal Addition</t>
  </si>
  <si>
    <t>DecimalAddition-1</t>
  </si>
  <si>
    <t>https://ispri.ng/rQ8JZ</t>
  </si>
  <si>
    <t>Q-1169</t>
  </si>
  <si>
    <t>Q-1169 - Decimal Addition</t>
  </si>
  <si>
    <t>DecimalAddition-2</t>
  </si>
  <si>
    <t>https://ispri.ng/19ZgV</t>
  </si>
  <si>
    <t>T-1007</t>
  </si>
  <si>
    <t>T-1007 - Decimal Addition</t>
  </si>
  <si>
    <t>T-1007-DecAddition</t>
  </si>
  <si>
    <t>https://ispri.ng/Y81k5</t>
  </si>
  <si>
    <t>T-1029</t>
  </si>
  <si>
    <t>T-1029 Decimal Addition</t>
  </si>
  <si>
    <t>https://ispri.ng/0l9LD</t>
  </si>
  <si>
    <t>T-1030</t>
  </si>
  <si>
    <t>T-1030 Decimal Addition</t>
  </si>
  <si>
    <t>https://ispri.ng/7B9pG</t>
  </si>
  <si>
    <t>Decimal Subtraction</t>
  </si>
  <si>
    <t>V-2033</t>
  </si>
  <si>
    <t>V-2033 - Decimal Subtraction</t>
  </si>
  <si>
    <t>E-DecimalSubtraction</t>
  </si>
  <si>
    <t>https://ispri.ng/kp17R</t>
  </si>
  <si>
    <t>Q-1264</t>
  </si>
  <si>
    <t>Q-1264 - Decimal Subtraction</t>
  </si>
  <si>
    <t>E-DecimalSubtraction-1</t>
  </si>
  <si>
    <t>https://ispri.ng/JL93L</t>
  </si>
  <si>
    <t>Q-1265</t>
  </si>
  <si>
    <t>Q-1265 - Decimal Subtraction</t>
  </si>
  <si>
    <t>E-DecimalSubtraction-2</t>
  </si>
  <si>
    <t>https://ispri.ng/G2WrZ</t>
  </si>
  <si>
    <t>T-1008</t>
  </si>
  <si>
    <t>T-1008 - Decimal Subtraction</t>
  </si>
  <si>
    <t>T-1008-DecSubtraction</t>
  </si>
  <si>
    <t>https://ispri.ng/8xgW2</t>
  </si>
  <si>
    <t>T-1031</t>
  </si>
  <si>
    <t>T-1031 Decimal Subtraction</t>
  </si>
  <si>
    <t>https://ispri.ng/LzQZM</t>
  </si>
  <si>
    <t>T-1032</t>
  </si>
  <si>
    <t>T-1032 Decimal Subtraction</t>
  </si>
  <si>
    <t>https://ispri.ng/D62gy</t>
  </si>
  <si>
    <t>Equivalent Decimal</t>
  </si>
  <si>
    <t>V-2041</t>
  </si>
  <si>
    <t>V-2041 - Equivalent Decimal</t>
  </si>
  <si>
    <t>E-EquivalentDecimal</t>
  </si>
  <si>
    <t>https://ispri.ng/nJ5lL</t>
  </si>
  <si>
    <t>Place Value</t>
  </si>
  <si>
    <t>Q-1251</t>
  </si>
  <si>
    <t>Q-1251 - Equivalent Decimal</t>
  </si>
  <si>
    <t>E-EquivalentDecimal-1</t>
  </si>
  <si>
    <t>https://ispri.ng/zBQ0r</t>
  </si>
  <si>
    <t>Q-1252</t>
  </si>
  <si>
    <t>Q-1252 - Equivalent Decimal</t>
  </si>
  <si>
    <t>E-EquivalentDecimal-2</t>
  </si>
  <si>
    <t>https://ispri.ng/JL1rL</t>
  </si>
  <si>
    <t>Decimal Place Value on Number Line</t>
  </si>
  <si>
    <t>Q-7000</t>
  </si>
  <si>
    <t>Q-7000 - Decimal Place Value on Number Line</t>
  </si>
  <si>
    <t>Q-7000-Decimal Place Value on Number Line</t>
  </si>
  <si>
    <t>https://ispri.ng/nJMJY</t>
  </si>
  <si>
    <t>Q-7001</t>
  </si>
  <si>
    <t>Q-7001 - Decimal Place Value on Number Line</t>
  </si>
  <si>
    <t>Q-7001-Decimal Place Value on Number Line</t>
  </si>
  <si>
    <t>https://ispri.ng/mzKzQ</t>
  </si>
  <si>
    <t>T-5000</t>
  </si>
  <si>
    <t>T-5000 - Decimal Place Value on Number Line</t>
  </si>
  <si>
    <t>T-5000-Decimal Place Value on Number Line</t>
  </si>
  <si>
    <t>https://ispri.ng/x9g9Z</t>
  </si>
  <si>
    <t>T-5001</t>
  </si>
  <si>
    <t>T-5001 - Decimal Place Value on Number Line</t>
  </si>
  <si>
    <t>T-5001-Decimal Place Value on Number Line</t>
  </si>
  <si>
    <t>https://ispri.ng/p6V6x</t>
  </si>
  <si>
    <t>Place-Value</t>
  </si>
  <si>
    <t>Q-7246-Place-Value</t>
  </si>
  <si>
    <t>https://ispri.ng/JkQD1</t>
  </si>
  <si>
    <t>Q-7247-Place-Value</t>
  </si>
  <si>
    <t>https://ispri.ng/GkYRW</t>
  </si>
  <si>
    <t>Rounding Decimal</t>
  </si>
  <si>
    <t>V-2045</t>
  </si>
  <si>
    <t>V-2045 - Rounding Decimal to Nearest Whole Number</t>
  </si>
  <si>
    <t>E-RoundingDecimal</t>
  </si>
  <si>
    <t>https://ispri.ng/NGLBX</t>
  </si>
  <si>
    <t>Rounding Decimal to Whole Number</t>
  </si>
  <si>
    <t>T-1033</t>
  </si>
  <si>
    <t>T-1033 Rounding Decimal to Whole Number</t>
  </si>
  <si>
    <t>T-1033 Rounding Decimal</t>
  </si>
  <si>
    <t>https://ispri.ng/nJgVZ</t>
  </si>
  <si>
    <t>T-1034</t>
  </si>
  <si>
    <t>T-1034 Rounding Decimal to Whole Number</t>
  </si>
  <si>
    <t>T-1034 Rounding Decimal</t>
  </si>
  <si>
    <t>https://ispri.ng/mzxZW</t>
  </si>
  <si>
    <t>Ronding Decimal on Number Line</t>
  </si>
  <si>
    <t>Q-7006</t>
  </si>
  <si>
    <t>Q-7006-Rounding Decimal on Number Line</t>
  </si>
  <si>
    <t>https://ispri.ng/kpG8Q</t>
  </si>
  <si>
    <t>Q-7007</t>
  </si>
  <si>
    <t>Q-7007-Rounding Decimal on Number Line</t>
  </si>
  <si>
    <t>https://ispri.ng/W3yrR</t>
  </si>
  <si>
    <t>Rounding Decimal on Number Line</t>
  </si>
  <si>
    <t>T-5006</t>
  </si>
  <si>
    <t>T-5006 - Rounding Decimal on Number Line</t>
  </si>
  <si>
    <t>T-5006-Rounding Decimal on Number Line</t>
  </si>
  <si>
    <t>https://ispri.ng/X8yrK</t>
  </si>
  <si>
    <t>T-5007</t>
  </si>
  <si>
    <t>T-5007 - Rounding Decimal on Number Line</t>
  </si>
  <si>
    <t>T-5007-Rounding Decimal on Number Line</t>
  </si>
  <si>
    <t>https://ispri.ng/QMrRX</t>
  </si>
  <si>
    <t>Rounding Decimal - any place</t>
  </si>
  <si>
    <t>Rounding Decimal Number</t>
  </si>
  <si>
    <t>Q-5200</t>
  </si>
  <si>
    <t>Q-5200 - Rounding Decimal Number</t>
  </si>
  <si>
    <t>https://ispri.ng/0lNm9</t>
  </si>
  <si>
    <t>Q-5201</t>
  </si>
  <si>
    <t>Q-5201 - Rounding Decimal Number</t>
  </si>
  <si>
    <t>https://ispri.ng/7BNGB</t>
  </si>
  <si>
    <t>T-1122</t>
  </si>
  <si>
    <t>T-1122 - Rounding Decimal Number</t>
  </si>
  <si>
    <t>https://ispri.ng/nJGzL</t>
  </si>
  <si>
    <t>T-1123</t>
  </si>
  <si>
    <t>T-1123 - Rounding Decimal Number</t>
  </si>
  <si>
    <t>https://ispri.ng/mzJv1</t>
  </si>
  <si>
    <t>Q-1185</t>
  </si>
  <si>
    <t>Q-1185 - Rounding Decimal</t>
  </si>
  <si>
    <t>E-RoundingDecimal-1</t>
  </si>
  <si>
    <t>https://ispri.ng/pN3yW</t>
  </si>
  <si>
    <t>Q-1186</t>
  </si>
  <si>
    <t>Q-1186 - Rounding Decimal</t>
  </si>
  <si>
    <t>E-RoundingDecimal-2</t>
  </si>
  <si>
    <t>https://ispri.ng/q93Zk</t>
  </si>
  <si>
    <t>Comparing And Ordering Decimal</t>
  </si>
  <si>
    <t>V-2034</t>
  </si>
  <si>
    <t>V-2034 - Comparing And Ordering Decimal</t>
  </si>
  <si>
    <t>E-DecimalComparingOrdering</t>
  </si>
  <si>
    <t>https://ispri.ng/QMkYG</t>
  </si>
  <si>
    <t>Ordering Decimal</t>
  </si>
  <si>
    <t>Q-1181</t>
  </si>
  <si>
    <t>Q-1181 - Ordering Decimal</t>
  </si>
  <si>
    <t>E-DecimalOrdering-1</t>
  </si>
  <si>
    <t>https://ispri.ng/zBy35</t>
  </si>
  <si>
    <t>Q-1182</t>
  </si>
  <si>
    <t>Q-1182 - Ordering Decimal</t>
  </si>
  <si>
    <t>E-DecimalOrdering-2</t>
  </si>
  <si>
    <t>https://ispri.ng/JL527</t>
  </si>
  <si>
    <t>Decimal Ordering</t>
  </si>
  <si>
    <t>T-1035</t>
  </si>
  <si>
    <t>T-1035 Decimal Ordering</t>
  </si>
  <si>
    <t>https://ispri.ng/8xq5r</t>
  </si>
  <si>
    <t>Ordering</t>
  </si>
  <si>
    <t>T-1036</t>
  </si>
  <si>
    <t>T-1036 Decimal Ordering</t>
  </si>
  <si>
    <t>https://ispri.ng/Y8W5Z</t>
  </si>
  <si>
    <t>Decimal Multiplication By Power of 10</t>
  </si>
  <si>
    <t>V-2040</t>
  </si>
  <si>
    <t>V-2040 - Decimal Multiplication By Power of 10</t>
  </si>
  <si>
    <t>E-DecimalMultiplicationByP10</t>
  </si>
  <si>
    <t>https://ispri.ng/D6vQG</t>
  </si>
  <si>
    <t>Power of 10</t>
  </si>
  <si>
    <t>Decimal Multiply by Power of ten</t>
  </si>
  <si>
    <t>Q-1183</t>
  </si>
  <si>
    <t>Q-1183 - Decimal Multiply by Power of ten</t>
  </si>
  <si>
    <t>E-G-MultiplyDecimalBy10Power-1</t>
  </si>
  <si>
    <t>https://ispri.ng/G25mJ</t>
  </si>
  <si>
    <t>Q-1184</t>
  </si>
  <si>
    <t>Q-1184 - Decimal Multiply by Power of ten</t>
  </si>
  <si>
    <t>E-G-MultiplyDecimalBy10Power-2</t>
  </si>
  <si>
    <t>https://ispri.ng/69vlQ</t>
  </si>
  <si>
    <t>Decimal Multiplication by power of 10</t>
  </si>
  <si>
    <t>Q-5035-DecMulByPowerBy10</t>
  </si>
  <si>
    <t>https://ispri.ng/KvWXY</t>
  </si>
  <si>
    <t>T-1013</t>
  </si>
  <si>
    <t>T-1013-DecMulByPowerOf10</t>
  </si>
  <si>
    <t>https://ispri.ng/NG06K</t>
  </si>
  <si>
    <t>Decimal Multiplication</t>
  </si>
  <si>
    <t>Q-5037-DecMultiplication</t>
  </si>
  <si>
    <t>https://ispri.ng/ZN3XX</t>
  </si>
  <si>
    <t>Q-5038-DecMultiplication</t>
  </si>
  <si>
    <t>https://ispri.ng/V5xXk</t>
  </si>
  <si>
    <t>Q-5039-DecMultiplication</t>
  </si>
  <si>
    <t>https://ispri.ng/RZnXD</t>
  </si>
  <si>
    <t>Q-5040-DecMultiplication</t>
  </si>
  <si>
    <t>https://ispri.ng/Lz283</t>
  </si>
  <si>
    <t xml:space="preserve">WP - Decimal Multiplication </t>
  </si>
  <si>
    <t>DO-Multiplication 1A</t>
  </si>
  <si>
    <t>https://ispri.ng/yDyD5</t>
  </si>
  <si>
    <t>WS</t>
  </si>
  <si>
    <t>DO-Multiplication 1B</t>
  </si>
  <si>
    <t>https://ispri.ng/q919k</t>
  </si>
  <si>
    <t>L-6-DecimalMultiplication-Set1C</t>
  </si>
  <si>
    <t>https://ispri.ng/799RD</t>
  </si>
  <si>
    <t>WP - Decimal Mixed Review</t>
  </si>
  <si>
    <t>L-5MixedReview-Set1</t>
  </si>
  <si>
    <t>https://ispri.ng/R22Jy</t>
  </si>
  <si>
    <t>L-5MixedReview-Set2</t>
  </si>
  <si>
    <t>https://ispri.ng/099Jr</t>
  </si>
  <si>
    <t>Dividing Decimal By 10</t>
  </si>
  <si>
    <t>V-2035</t>
  </si>
  <si>
    <t>V-2035 - Dividing Decimal By 10</t>
  </si>
  <si>
    <t>E-DecimalDivisionByP10</t>
  </si>
  <si>
    <t>https://ispri.ng/GZG19</t>
  </si>
  <si>
    <t>Dividing Decimal by Power of 10</t>
  </si>
  <si>
    <t>E-DividingDecimalBy10-1</t>
  </si>
  <si>
    <t>https://ispri.ng/lp1K6</t>
  </si>
  <si>
    <t>record the q in place value</t>
  </si>
  <si>
    <t>E-DividingDecimalBy10-2</t>
  </si>
  <si>
    <t>https://ispri.ng/q9q0g</t>
  </si>
  <si>
    <t>Word Problems - Decimal Division</t>
  </si>
  <si>
    <t>F-DecimalDivWP</t>
  </si>
  <si>
    <t>https://ispri.ng/KrlnZ</t>
  </si>
  <si>
    <t>Multiplication-Division by Power of 10</t>
  </si>
  <si>
    <t>V-2116</t>
  </si>
  <si>
    <t>V-2116 - Multiplication-Division by Power of 10</t>
  </si>
  <si>
    <t>https://ispri.ng/GZn8X</t>
  </si>
  <si>
    <t>Decimal Division by Power of 10</t>
  </si>
  <si>
    <t>Q-5205</t>
  </si>
  <si>
    <t>Q-5205 - Decimal Division by Power of 10</t>
  </si>
  <si>
    <t>https://ispri.ng/1xNqL</t>
  </si>
  <si>
    <t>Q-5206</t>
  </si>
  <si>
    <t>Q-5206 - Decimal Division by Power of 10</t>
  </si>
  <si>
    <t>https://ispri.ng/NGlvv</t>
  </si>
  <si>
    <t>Q-5036-DecMulByPowerBy10</t>
  </si>
  <si>
    <t>https://ispri.ng/MJWX9</t>
  </si>
  <si>
    <t>T-1012</t>
  </si>
  <si>
    <t>T-1012-DecMulByPowerOf10</t>
  </si>
  <si>
    <t>https://ispri.ng/1xrJ1</t>
  </si>
  <si>
    <t>T-1126</t>
  </si>
  <si>
    <t>T-1126 - Decimal Division by Power of 10</t>
  </si>
  <si>
    <t>https://ispri.ng/3rNqN</t>
  </si>
  <si>
    <t>T-1127</t>
  </si>
  <si>
    <t>T-1127 - Decimal Division by Power of 10</t>
  </si>
  <si>
    <t>https://ispri.ng/X8M0l</t>
  </si>
  <si>
    <t>Relating Decimal and Fraction</t>
  </si>
  <si>
    <t>E-RelatingDecimalFraction-1</t>
  </si>
  <si>
    <t>https://ispri.ng/YWv05</t>
  </si>
  <si>
    <t>E-RelatingDecimalFraction-2</t>
  </si>
  <si>
    <t>https://ispri.ng/ZmzB2</t>
  </si>
  <si>
    <t>Decimal-Fraction Relation</t>
  </si>
  <si>
    <t>Q-1179</t>
  </si>
  <si>
    <t>Q-1179 - Decimal-Fraction Relation</t>
  </si>
  <si>
    <t>E-DecimalFraction-1</t>
  </si>
  <si>
    <t>https://ispri.ng/9mGMV</t>
  </si>
  <si>
    <t>Q-1180</t>
  </si>
  <si>
    <t>Q-1180 - Decimal-Fraction Relation</t>
  </si>
  <si>
    <t>E-DecimalFraction-2</t>
  </si>
  <si>
    <t>https://ispri.ng/yDlY5</t>
  </si>
  <si>
    <t>Metric Conversions</t>
  </si>
  <si>
    <t>E-MetricConversions-1</t>
  </si>
  <si>
    <t>https://ispri.ng/N2MQ6</t>
  </si>
  <si>
    <t>E-MetricConversions-2</t>
  </si>
  <si>
    <t>https://ispri.ng/ggrKk</t>
  </si>
  <si>
    <t>Decimal Based Metric Conversions</t>
  </si>
  <si>
    <t>Conversions -2</t>
  </si>
  <si>
    <t>https://ispri.ng/yDXV5</t>
  </si>
  <si>
    <t>Decimal Based Metric Conversion</t>
  </si>
  <si>
    <t>Q-1122</t>
  </si>
  <si>
    <t>Q-1122-Decimal Based Metric Conversions</t>
  </si>
  <si>
    <t>https://ispri.ng/gYlD7</t>
  </si>
  <si>
    <t xml:space="preserve">WP - Metric Conversions </t>
  </si>
  <si>
    <t>ConversionsWP</t>
  </si>
  <si>
    <t>https://ispri.ng/9mx6V</t>
  </si>
  <si>
    <t>Decimal Multiplication By Moving Decimal</t>
  </si>
  <si>
    <t>T-5179</t>
  </si>
  <si>
    <t>T-5179-Decimal Multiplication By Moving Decimal</t>
  </si>
  <si>
    <t>https://ispri.ng/nJVLY</t>
  </si>
  <si>
    <t>Fractions and Decimal - Review</t>
  </si>
  <si>
    <t>X-FractionDecimal-1</t>
  </si>
  <si>
    <t>https://ispri.ng/0l3qr</t>
  </si>
  <si>
    <t>Decimal Review</t>
  </si>
  <si>
    <t>Q-1040</t>
  </si>
  <si>
    <t>Q-1040 - Decimal Review</t>
  </si>
  <si>
    <t>I-Decimal-1</t>
  </si>
  <si>
    <t>https://ispri.ng/Kq0Rx</t>
  </si>
  <si>
    <t>Elapsed Time - Part 1</t>
  </si>
  <si>
    <t>https://ispri.ng/1x1Xg</t>
  </si>
  <si>
    <t>Time</t>
  </si>
  <si>
    <t>Elapsed Time</t>
  </si>
  <si>
    <t>Elapsed Time - Part 2</t>
  </si>
  <si>
    <t>https://ispri.ng/ZN3xL</t>
  </si>
  <si>
    <t>Perimeter Side Relation</t>
  </si>
  <si>
    <t>V-2023</t>
  </si>
  <si>
    <t>V-2023 - Perimeter Side Relation</t>
  </si>
  <si>
    <t>D-PeriSideRelation</t>
  </si>
  <si>
    <t>https://ispri.ng/QMNyB</t>
  </si>
  <si>
    <t>Measurement</t>
  </si>
  <si>
    <t>Perimeter</t>
  </si>
  <si>
    <t>Perimeter and Perimeter Side Relation</t>
  </si>
  <si>
    <t>Q-1349</t>
  </si>
  <si>
    <t>Q-1349 - Perimeter and Perimeter Side Relation</t>
  </si>
  <si>
    <t>D-M-PerimeterSideRelation-1</t>
  </si>
  <si>
    <t>https://ispri.ng/ngXgL</t>
  </si>
  <si>
    <t>Q-1350</t>
  </si>
  <si>
    <t>Q-1350 - Perimeter and Perimeter Side Relation</t>
  </si>
  <si>
    <t>D-M-PerimeterSideRelation-2</t>
  </si>
  <si>
    <t>https://ispri.ng/mxXx1</t>
  </si>
  <si>
    <t>Q-1351</t>
  </si>
  <si>
    <t>Q-1351 - Perimeter and Perimeter Side Relation</t>
  </si>
  <si>
    <t>D-M-Perimeter-1</t>
  </si>
  <si>
    <t>https://ispri.ng/19YQg</t>
  </si>
  <si>
    <t>Q-1352</t>
  </si>
  <si>
    <t>Q-1352 - Perimeter and Perimeter Side Relation</t>
  </si>
  <si>
    <t>D-M-Perimeter-2</t>
  </si>
  <si>
    <t>https://ispri.ng/N2XWM</t>
  </si>
  <si>
    <t>Perimeter-Side Relationship</t>
  </si>
  <si>
    <t>Q-5076</t>
  </si>
  <si>
    <t>Q-5076 - Perimeter-Side Relationship</t>
  </si>
  <si>
    <t>Q-5076-Perimeter-SideRelationship</t>
  </si>
  <si>
    <t>https://ispri.ng/Y8zDy</t>
  </si>
  <si>
    <t>Q-5077</t>
  </si>
  <si>
    <t>Q-5077 - Perimeter-Side Relationship</t>
  </si>
  <si>
    <t>Q-5077-Perimeter-SideRelationship</t>
  </si>
  <si>
    <t>https://ispri.ng/x9vJV</t>
  </si>
  <si>
    <t>Unit and conversions</t>
  </si>
  <si>
    <t>Reading cm in decimal</t>
  </si>
  <si>
    <t>Q-7219</t>
  </si>
  <si>
    <t>Q-7219-Reading cm in decimal</t>
  </si>
  <si>
    <t>https://ispri.ng/zZ8z6</t>
  </si>
  <si>
    <t>Q-7220</t>
  </si>
  <si>
    <t>Q-7220-Reading cm in decimal</t>
  </si>
  <si>
    <t>https://ispri.ng/Jkgzm</t>
  </si>
  <si>
    <t>Q-7221</t>
  </si>
  <si>
    <t>Q-7221-Reading cm in decimal</t>
  </si>
  <si>
    <t>https://ispri.ng/Gk0K8</t>
  </si>
  <si>
    <t>Reading cm and mm</t>
  </si>
  <si>
    <t>Q-7222</t>
  </si>
  <si>
    <t>Q-7222-Reading cm and mm</t>
  </si>
  <si>
    <t>https://ispri.ng/67QyW</t>
  </si>
  <si>
    <t>Q-7223</t>
  </si>
  <si>
    <t>Q-7223-Reading cm and mm</t>
  </si>
  <si>
    <t>https://ispri.ng/K23Jx</t>
  </si>
  <si>
    <t>Q-7224</t>
  </si>
  <si>
    <t>Q-7224-Reading cm and mm</t>
  </si>
  <si>
    <t>https://ispri.ng/MkgR0</t>
  </si>
  <si>
    <t>Appropriate Unit - Length</t>
  </si>
  <si>
    <t>Q-7228</t>
  </si>
  <si>
    <t>Q-7228-Appropriate Unit - Length</t>
  </si>
  <si>
    <t>https://ispri.ng/0K3Gq</t>
  </si>
  <si>
    <t>Q-7229</t>
  </si>
  <si>
    <t>Q-7229-Appropriate Unit - Length</t>
  </si>
  <si>
    <t>https://ispri.ng/7lr2y</t>
  </si>
  <si>
    <t>Conversions - mm-cm-m</t>
  </si>
  <si>
    <t>Q-7230</t>
  </si>
  <si>
    <t>Q-7230-Conversions - mm-cm-m</t>
  </si>
  <si>
    <t>https://ispri.ng/Lk3G8</t>
  </si>
  <si>
    <t>Q-7231</t>
  </si>
  <si>
    <t>Q-7231-Conversions - mm-cm-m</t>
  </si>
  <si>
    <t>https://ispri.ng/DkrBg</t>
  </si>
  <si>
    <t>Metric Conversions - mg-g-kg</t>
  </si>
  <si>
    <t>T-5077</t>
  </si>
  <si>
    <t>T-5077-Metric Conversions - mg-g-kg</t>
  </si>
  <si>
    <t>https://ispri.ng/NGV0M</t>
  </si>
  <si>
    <t>no decimal</t>
  </si>
  <si>
    <t>T-5078</t>
  </si>
  <si>
    <t>T-5078-Metric Conversions - mg-g-kg</t>
  </si>
  <si>
    <t>https://ispri.ng/gYDy3</t>
  </si>
  <si>
    <t>Metric Conversions - mm-cm-m</t>
  </si>
  <si>
    <t>Q-7078</t>
  </si>
  <si>
    <t>Q-7078-Metric Conversions - mm-cm-m</t>
  </si>
  <si>
    <t>https://ispri.ng/V59kv</t>
  </si>
  <si>
    <t>Q-7079</t>
  </si>
  <si>
    <t>Q-7079-Metric Conversions - mm-cm-m</t>
  </si>
  <si>
    <t>https://ispri.ng/Y89rZ</t>
  </si>
  <si>
    <t>T-5075</t>
  </si>
  <si>
    <t>T-5075-Metric Conversions - mm-cm-m</t>
  </si>
  <si>
    <t>https://ispri.ng/nJzxZ</t>
  </si>
  <si>
    <t>T-5076</t>
  </si>
  <si>
    <t>T-5076-Metric Conversions - mm-cm-m</t>
  </si>
  <si>
    <t>https://ispri.ng/mzvYW</t>
  </si>
  <si>
    <t>Q-7080</t>
  </si>
  <si>
    <t>Q-7080-Metric Conversions - mg-g-kg</t>
  </si>
  <si>
    <t>https://ispri.ng/RZ1BJ</t>
  </si>
  <si>
    <t>Q-7081</t>
  </si>
  <si>
    <t>Q-7081-Metric Conversions - mg-g-kg</t>
  </si>
  <si>
    <t>https://ispri.ng/0lm5D</t>
  </si>
  <si>
    <t>Measurement Conversions</t>
  </si>
  <si>
    <t>Q-1200</t>
  </si>
  <si>
    <t>Q-1200 - Measurement Conversions</t>
  </si>
  <si>
    <t>E-Measurement-Conversion-1</t>
  </si>
  <si>
    <t>https://ispri.ng/G25vq</t>
  </si>
  <si>
    <t>Q-1201</t>
  </si>
  <si>
    <t>Q-1201 - Measurement Conversions</t>
  </si>
  <si>
    <t>E-Measurement-Conversion-2</t>
  </si>
  <si>
    <t>https://ispri.ng/69vWv</t>
  </si>
  <si>
    <t>Conversions - ml and l</t>
  </si>
  <si>
    <t>Q-5251</t>
  </si>
  <si>
    <t>Q-5251 - Conversions - ml and l</t>
  </si>
  <si>
    <t>https://ispri.ng/x91zX</t>
  </si>
  <si>
    <t>Q-5252</t>
  </si>
  <si>
    <t>Q-5252 - Conversions - ml and l</t>
  </si>
  <si>
    <t>https://ispri.ng/p6npg</t>
  </si>
  <si>
    <t>T-1150</t>
  </si>
  <si>
    <t>T-1150 - Conversions - ml and l</t>
  </si>
  <si>
    <t>https://ispri.ng/BJWqm</t>
  </si>
  <si>
    <t>T-1151</t>
  </si>
  <si>
    <t>T-1151 - Conversions - ml and l</t>
  </si>
  <si>
    <t>https://ispri.ng/yXgJX</t>
  </si>
  <si>
    <t>Concept Of Area</t>
  </si>
  <si>
    <t>V-2017</t>
  </si>
  <si>
    <t>V-2017 - Concept Of Area</t>
  </si>
  <si>
    <t>D-ConceptOfArea</t>
  </si>
  <si>
    <t>https://ispri.ng/lvVKQ</t>
  </si>
  <si>
    <t>Area</t>
  </si>
  <si>
    <t>Area on a cm grid</t>
  </si>
  <si>
    <t>D-M-AreaOnGrid-1</t>
  </si>
  <si>
    <t>https://ispri.ng/ggR63</t>
  </si>
  <si>
    <t>D-M-AreaOnGrid-2</t>
  </si>
  <si>
    <t>https://ispri.ng/39p1K</t>
  </si>
  <si>
    <t>D-M-AreaOnGrid-3</t>
  </si>
  <si>
    <t>https://ispri.ng/XmXW3</t>
  </si>
  <si>
    <t>D-M-AreaOnGrid-4</t>
  </si>
  <si>
    <t>https://ispri.ng/Q1X3q</t>
  </si>
  <si>
    <t>Area of Squares and Rectangles</t>
  </si>
  <si>
    <t>V-2024</t>
  </si>
  <si>
    <t>V-2024 - Area of Squares and Rectangles</t>
  </si>
  <si>
    <t>E-Area-Rectangle-Square</t>
  </si>
  <si>
    <t>https://ispri.ng/D69Kg</t>
  </si>
  <si>
    <t>Area of a Rectangle</t>
  </si>
  <si>
    <t>Q-1374</t>
  </si>
  <si>
    <t>D-M-AreaCalcRect-1</t>
  </si>
  <si>
    <t>https://ispri.ng/zBqyN</t>
  </si>
  <si>
    <t>Q-1375</t>
  </si>
  <si>
    <t>D-M-AreaCalcRect-2</t>
  </si>
  <si>
    <t>https://ispri.ng/JL752</t>
  </si>
  <si>
    <t>Area of a Square</t>
  </si>
  <si>
    <t>Q-1376</t>
  </si>
  <si>
    <t>D-M-AreaCalcSquare-1</t>
  </si>
  <si>
    <t>https://ispri.ng/G2V5r</t>
  </si>
  <si>
    <t>Q-1377</t>
  </si>
  <si>
    <t>D-M-AreaCalcSquare-2</t>
  </si>
  <si>
    <t>https://ispri.ng/69qvy</t>
  </si>
  <si>
    <t>Area of Rectangle</t>
  </si>
  <si>
    <t>T-1025</t>
  </si>
  <si>
    <t>T-1025 Area of Rectangle</t>
  </si>
  <si>
    <t>https://ispri.ng/9xmV3</t>
  </si>
  <si>
    <t>T-1026</t>
  </si>
  <si>
    <t>T-1026 Area of Rectangle</t>
  </si>
  <si>
    <t>https://ispri.ng/qK9VR</t>
  </si>
  <si>
    <t>Area of Square</t>
  </si>
  <si>
    <t>T-1027</t>
  </si>
  <si>
    <t>T-1027 Area of Square</t>
  </si>
  <si>
    <t>https://ispri.ng/kpxJR</t>
  </si>
  <si>
    <t>T-1028</t>
  </si>
  <si>
    <t>T-1028 Area of Square</t>
  </si>
  <si>
    <t>https://ispri.ng/W3m0r</t>
  </si>
  <si>
    <t>Area Perimeter</t>
  </si>
  <si>
    <t>Q-1197</t>
  </si>
  <si>
    <t>Q-1197 - Area Perimeter</t>
  </si>
  <si>
    <t>E-AreaPerimeter</t>
  </si>
  <si>
    <t>https://ispri.ng/yXGDW</t>
  </si>
  <si>
    <t>Word Problems - Area Perimeter</t>
  </si>
  <si>
    <t>Q-5255</t>
  </si>
  <si>
    <t>Q-5255 - Word Problems - Area Perimeter</t>
  </si>
  <si>
    <t>https://ispri.ng/5xzLK</t>
  </si>
  <si>
    <t>Q-5256</t>
  </si>
  <si>
    <t>Q-5256 - Word Problems - Area Perimeter</t>
  </si>
  <si>
    <t>https://ispri.ng/lvMmN</t>
  </si>
  <si>
    <t>T-1154</t>
  </si>
  <si>
    <t>T-1154 - Word Problems - Area Perimeter</t>
  </si>
  <si>
    <t>https://ispri.ng/9xR83</t>
  </si>
  <si>
    <t>Area - Triangle and Parallelogram</t>
  </si>
  <si>
    <t>V-2048</t>
  </si>
  <si>
    <t>V-2048 - Area - Triangle and Parallelogram</t>
  </si>
  <si>
    <t>F-AreaTrianglePG</t>
  </si>
  <si>
    <t>https://ispri.ng/230mz</t>
  </si>
  <si>
    <t>Area/Perimeter</t>
  </si>
  <si>
    <t>Area Parallalogram</t>
  </si>
  <si>
    <t>Q-1202</t>
  </si>
  <si>
    <t>Q-1202 - Area Parallalogram</t>
  </si>
  <si>
    <t>F-M-AreaCalcParallelogram-1</t>
  </si>
  <si>
    <t>https://ispri.ng/kx33n</t>
  </si>
  <si>
    <t xml:space="preserve">Area Perimeter </t>
  </si>
  <si>
    <t>Q-1203</t>
  </si>
  <si>
    <t>Q-1203 - Area Parallalogram</t>
  </si>
  <si>
    <t>F-M-AreaCalcParallelogram-2</t>
  </si>
  <si>
    <t>https://ispri.ng/WmzzD</t>
  </si>
  <si>
    <t>Q-1204</t>
  </si>
  <si>
    <t>Q-1204 - Area Parallalogram</t>
  </si>
  <si>
    <t>F-M-AreaCalcParallelogram-3</t>
  </si>
  <si>
    <t>https://ispri.ng/v2XXD</t>
  </si>
  <si>
    <t>Area Parallelogram</t>
  </si>
  <si>
    <t>Q-1244</t>
  </si>
  <si>
    <t>Q-1244 - Area Parallelogram</t>
  </si>
  <si>
    <t>X-AreaParallelogram-1</t>
  </si>
  <si>
    <t>https://ispri.ng/69Vkk</t>
  </si>
  <si>
    <t>Parallelogram-Base-Height</t>
  </si>
  <si>
    <t>Q-7082</t>
  </si>
  <si>
    <t>Q-7082-Parallelogram-Base-Height</t>
  </si>
  <si>
    <t>https://ispri.ng/rM610</t>
  </si>
  <si>
    <t>Q-7083</t>
  </si>
  <si>
    <t>Q-7083-Parallelogram-Base-Height</t>
  </si>
  <si>
    <t>https://ispri.ng/1xprg</t>
  </si>
  <si>
    <t>T-5079</t>
  </si>
  <si>
    <t>T-5079-Parallelogram-Base-Height</t>
  </si>
  <si>
    <t>https://ispri.ng/3rz7K</t>
  </si>
  <si>
    <t>T-5080</t>
  </si>
  <si>
    <t>T-5080-Parallelogram-Base-Height</t>
  </si>
  <si>
    <t>https://ispri.ng/X8x13</t>
  </si>
  <si>
    <t>Area Triangle</t>
  </si>
  <si>
    <t>Q-1205</t>
  </si>
  <si>
    <t>Q-1205 - Area Triangle</t>
  </si>
  <si>
    <t>F-M-AreaCalcTriangle-1</t>
  </si>
  <si>
    <t>https://ispri.ng/JL55l</t>
  </si>
  <si>
    <t>Q-1206</t>
  </si>
  <si>
    <t>Q-1206 - Area Triangle</t>
  </si>
  <si>
    <t>F-M-AreaCalcTriangle-2</t>
  </si>
  <si>
    <t>https://ispri.ng/39DWZ</t>
  </si>
  <si>
    <t>Q-1207</t>
  </si>
  <si>
    <t>Q-1207 - Area Triangle</t>
  </si>
  <si>
    <t>F-M-AreaCalcTriangle-3</t>
  </si>
  <si>
    <t>https://ispri.ng/Q150M</t>
  </si>
  <si>
    <t>Q-1208</t>
  </si>
  <si>
    <t>Q-1208 - Area Triangle</t>
  </si>
  <si>
    <t>F-M-AreaCalcTriangle-4</t>
  </si>
  <si>
    <t>https://ispri.ng/v2XyG</t>
  </si>
  <si>
    <t>Triangle-Base-Height</t>
  </si>
  <si>
    <t>Q-7084</t>
  </si>
  <si>
    <t>Q-7084-Triangle-Base-Height</t>
  </si>
  <si>
    <t>https://ispri.ng/v0VKV</t>
  </si>
  <si>
    <t>Q-7085</t>
  </si>
  <si>
    <t>Q-7085-Triangle-Base-Height</t>
  </si>
  <si>
    <t>https://ispri.ng/z9LR6</t>
  </si>
  <si>
    <t>T-5081</t>
  </si>
  <si>
    <t>T-5081-Triangle-Base-Height</t>
  </si>
  <si>
    <t>https://ispri.ng/J06lm</t>
  </si>
  <si>
    <t>T-5082</t>
  </si>
  <si>
    <t>T-5082-Triangle-Base-Height</t>
  </si>
  <si>
    <t>https://ispri.ng/yXG1L</t>
  </si>
  <si>
    <t>Square Cubic Unit Conversions</t>
  </si>
  <si>
    <t>V-2049</t>
  </si>
  <si>
    <t>V-2049 - Square Cubic Unit Conversions</t>
  </si>
  <si>
    <t>F-SquareCubicUnits</t>
  </si>
  <si>
    <t>https://ispri.ng/QMkpB</t>
  </si>
  <si>
    <t>Volume</t>
  </si>
  <si>
    <t>Cubic cm and cubic m</t>
  </si>
  <si>
    <t>Q-1231</t>
  </si>
  <si>
    <t>Q-1231 - Cubic cm and cubic m</t>
  </si>
  <si>
    <t>F-M-CubicCMandM-1</t>
  </si>
  <si>
    <t>https://ispri.ng/lp3qr</t>
  </si>
  <si>
    <t>Q-1226</t>
  </si>
  <si>
    <t>Q-1226 - Cubic cm and cubic m</t>
  </si>
  <si>
    <t>F-M-CubicCMandM-2</t>
  </si>
  <si>
    <t>https://ispri.ng/BmLD3</t>
  </si>
  <si>
    <t>Relation between Area and Perimeter</t>
  </si>
  <si>
    <t>V-2047</t>
  </si>
  <si>
    <t>V-2047 - Relation between Area and Perimeter</t>
  </si>
  <si>
    <t>F-AreaPerimeterRelation</t>
  </si>
  <si>
    <t>https://ispri.ng/gYpn7</t>
  </si>
  <si>
    <t>Area-Perimeter Relation</t>
  </si>
  <si>
    <t>Q-1222</t>
  </si>
  <si>
    <t>Q-1222 - Area-Perimeter Relation</t>
  </si>
  <si>
    <t>F-M-AreaPerimeterRelation-2</t>
  </si>
  <si>
    <t>https://ispri.ng/Zm03B</t>
  </si>
  <si>
    <t>Q-1223</t>
  </si>
  <si>
    <t>Q-1223 - Area-Perimeter Relation</t>
  </si>
  <si>
    <t>F-M-AreaPerimeterRelation-1</t>
  </si>
  <si>
    <t>https://ispri.ng/M2NWD</t>
  </si>
  <si>
    <t>Area Perimeter - Word Problems</t>
  </si>
  <si>
    <t>Q-1237</t>
  </si>
  <si>
    <t>Q-1237 - Area Perimeter - Word Problems</t>
  </si>
  <si>
    <t>X-AreaPerimeter-1</t>
  </si>
  <si>
    <t>https://ispri.ng/KrNmM</t>
  </si>
  <si>
    <t>Q-1238</t>
  </si>
  <si>
    <t>Q-1238 - Area Perimeter - Word Problems</t>
  </si>
  <si>
    <t>X-AreaPerimeter-2</t>
  </si>
  <si>
    <t>https://ispri.ng/M2NYQ</t>
  </si>
  <si>
    <t>Q-1239</t>
  </si>
  <si>
    <t>Q-1239 - Area Perimeter - Word Problems</t>
  </si>
  <si>
    <t>X-AreaPerimeter-3</t>
  </si>
  <si>
    <t>https://ispri.ng/Zm01K</t>
  </si>
  <si>
    <t>Q-1240</t>
  </si>
  <si>
    <t>Q-1240 - Area Perimeter - Word Problems</t>
  </si>
  <si>
    <t>X-AreaPerimeter-WP-1</t>
  </si>
  <si>
    <t>https://ispri.ng/VrMYW</t>
  </si>
  <si>
    <t>Q-1241</t>
  </si>
  <si>
    <t>Q-1241 - Area Perimeter - Word Problems</t>
  </si>
  <si>
    <t>X-AreaPerimeter-WP-2</t>
  </si>
  <si>
    <t>https://ispri.ng/R2JDl</t>
  </si>
  <si>
    <t>Area and Perimeter of Trapezoid</t>
  </si>
  <si>
    <t>V-2052</t>
  </si>
  <si>
    <t>V-2052 - Area and Perimeter of Trapezoid</t>
  </si>
  <si>
    <t>G-APTrapezoid</t>
  </si>
  <si>
    <t>https://ispri.ng/z9nDN</t>
  </si>
  <si>
    <t>Trapezoid</t>
  </si>
  <si>
    <t>Area-Perimeter of a Trapezoid</t>
  </si>
  <si>
    <t>G-AreaPeriTrapezoid-1</t>
  </si>
  <si>
    <t>https://ispri.ng/Q1KvV</t>
  </si>
  <si>
    <t>G-AreaPeriTrapezoid-2</t>
  </si>
  <si>
    <t>https://ispri.ng/v2vmZ</t>
  </si>
  <si>
    <t>Area of Trapezoid</t>
  </si>
  <si>
    <t>Q-7234</t>
  </si>
  <si>
    <t>Q-7234-Area of Trapezoid</t>
  </si>
  <si>
    <t>https://ispri.ng/Z7YRr</t>
  </si>
  <si>
    <t>Q-7235</t>
  </si>
  <si>
    <t>Q-7235-Area of Trapezoid</t>
  </si>
  <si>
    <t>https://ispri.ng/VZWKv</t>
  </si>
  <si>
    <t>T-5190</t>
  </si>
  <si>
    <t>T-5190-Area of Trapezoid</t>
  </si>
  <si>
    <t>https://ispri.ng/DkrRy</t>
  </si>
  <si>
    <t>Concept of Volume</t>
  </si>
  <si>
    <t>Q-7236</t>
  </si>
  <si>
    <t>Q-7236-Concept of Volume</t>
  </si>
  <si>
    <t>https://ispri.ng/RG3zJ</t>
  </si>
  <si>
    <t>Q-7237</t>
  </si>
  <si>
    <t>Q-7237-Concept of Volume</t>
  </si>
  <si>
    <t>https://ispri.ng/0K37D</t>
  </si>
  <si>
    <t>T-5191</t>
  </si>
  <si>
    <t>T-5191-Concept of Volume</t>
  </si>
  <si>
    <t>https://ispri.ng/nB6ZZ</t>
  </si>
  <si>
    <t>Concept of Volume with Unit Cubes</t>
  </si>
  <si>
    <t>Q-5266</t>
  </si>
  <si>
    <t>Q-5266 - Concept of Volume with Unit Cubes</t>
  </si>
  <si>
    <t>https://ispri.ng/JkgVD</t>
  </si>
  <si>
    <t>Q-5267</t>
  </si>
  <si>
    <t>Q-5267 - Concept of Volume with Unit Cubes</t>
  </si>
  <si>
    <t>https://ispri.ng/Gk0JG</t>
  </si>
  <si>
    <t>T-1158</t>
  </si>
  <si>
    <t>T-1158 - Concept of Volume with Unit Cubes</t>
  </si>
  <si>
    <t>https://ispri.ng/XRBGZ</t>
  </si>
  <si>
    <t>Volume Capacity Units</t>
  </si>
  <si>
    <t>V-2050</t>
  </si>
  <si>
    <t>V-2050 - Volume Capacity Units</t>
  </si>
  <si>
    <t>F-VolumeCapacityUnit</t>
  </si>
  <si>
    <t>https://ispri.ng/v0xR5</t>
  </si>
  <si>
    <t>Volume Capacity Review</t>
  </si>
  <si>
    <t>Q-1274</t>
  </si>
  <si>
    <t>Q-1274 - Volume Capacity Review</t>
  </si>
  <si>
    <t>H-UnitTest-VolumeCapacity</t>
  </si>
  <si>
    <t>https://ispri.ng/G2yLG</t>
  </si>
  <si>
    <t xml:space="preserve">Measurement </t>
  </si>
  <si>
    <t>Volume Capacity</t>
  </si>
  <si>
    <t>Capacity-Volume</t>
  </si>
  <si>
    <t>Q-1220</t>
  </si>
  <si>
    <t>Q-1220 - Capacity-Volume</t>
  </si>
  <si>
    <t>F-M-CapacityVolume-1</t>
  </si>
  <si>
    <t>https://ispri.ng/R2JgY</t>
  </si>
  <si>
    <t>Q-1221</t>
  </si>
  <si>
    <t>Q-1221 - Capacity-Volume</t>
  </si>
  <si>
    <t>F-M-CapacityVolume-2</t>
  </si>
  <si>
    <t>https://ispri.ng/09JG9</t>
  </si>
  <si>
    <t>Volume of Rectangular Prism</t>
  </si>
  <si>
    <t>V-2051</t>
  </si>
  <si>
    <t>V-2051 - Volume of Rectangular Prism</t>
  </si>
  <si>
    <t>F-Volume-RectangularPrism</t>
  </si>
  <si>
    <t>https://ispri.ng/J0M92</t>
  </si>
  <si>
    <t>Volume - Rectangular Prism</t>
  </si>
  <si>
    <t>Q-1268</t>
  </si>
  <si>
    <t>Q-1268 - Volume - Rectangular Prism</t>
  </si>
  <si>
    <t>F-VolumeRectangularPrism-1</t>
  </si>
  <si>
    <t>https://ispri.ng/zBLpN</t>
  </si>
  <si>
    <t>Q-1269</t>
  </si>
  <si>
    <t>Q-1269 - Volume - Rectangular Prism</t>
  </si>
  <si>
    <t>F-VolumeRectangularPrism-2</t>
  </si>
  <si>
    <t>https://ispri.ng/JL6m2</t>
  </si>
  <si>
    <t>Q-7238</t>
  </si>
  <si>
    <t>Q-7238-Volume - Rectangular Prism</t>
  </si>
  <si>
    <t>https://ispri.ng/7lrxG</t>
  </si>
  <si>
    <t>Q-7239</t>
  </si>
  <si>
    <t>Q-7239-Volume - Rectangular Prism</t>
  </si>
  <si>
    <t>https://ispri.ng/Lk3YM</t>
  </si>
  <si>
    <t>T-5192</t>
  </si>
  <si>
    <t>T-5192-Volume - Rectangular Prism</t>
  </si>
  <si>
    <t>https://ispri.ng/mrGMW</t>
  </si>
  <si>
    <t>Volume of Triangular Prism</t>
  </si>
  <si>
    <t>V-2065</t>
  </si>
  <si>
    <t>V-2065 - Volume of Triangular Prism</t>
  </si>
  <si>
    <t>H-Volume-TriangularPrism</t>
  </si>
  <si>
    <t>https://ispri.ng/V5lKk</t>
  </si>
  <si>
    <t>Volume of a Triangular Prism</t>
  </si>
  <si>
    <t>Q-1266</t>
  </si>
  <si>
    <t>Q-1266 - Volume of a Triangular Prism</t>
  </si>
  <si>
    <t>H-TriangularPrismVolume-1</t>
  </si>
  <si>
    <t>https://ispri.ng/69Jl7</t>
  </si>
  <si>
    <t>Q-1267</t>
  </si>
  <si>
    <t>Q-1267 - Volume of a Triangular Prism</t>
  </si>
  <si>
    <t>H-TriangularPrismVolume-2</t>
  </si>
  <si>
    <t>https://ispri.ng/mxvxg</t>
  </si>
  <si>
    <t>Circle-1 parts to cover</t>
  </si>
  <si>
    <t>V-2053</t>
  </si>
  <si>
    <t>V-2053 - Circle-1</t>
  </si>
  <si>
    <t>G-Circle</t>
  </si>
  <si>
    <t>https://ispri.ng/GZGWr</t>
  </si>
  <si>
    <t>Circle</t>
  </si>
  <si>
    <t>Parts of a Circle</t>
  </si>
  <si>
    <t>Q-5202</t>
  </si>
  <si>
    <t>Q-5202 - Parts of a Circle</t>
  </si>
  <si>
    <t>https://ispri.ng/D678G</t>
  </si>
  <si>
    <t>T-1124</t>
  </si>
  <si>
    <t>T-1124 - Parts of a Circle</t>
  </si>
  <si>
    <t>https://ispri.ng/8xN6J</t>
  </si>
  <si>
    <t>Q-1043</t>
  </si>
  <si>
    <t>Q-1043 - Circle</t>
  </si>
  <si>
    <t>G-Circle-1</t>
  </si>
  <si>
    <t>https://ispri.ng/rQG70</t>
  </si>
  <si>
    <t>Radius - Diameter</t>
  </si>
  <si>
    <t>Q-1044</t>
  </si>
  <si>
    <t>Q-1044 - Circle</t>
  </si>
  <si>
    <t>G-Circle-2</t>
  </si>
  <si>
    <t>https://ispri.ng/19yLg</t>
  </si>
  <si>
    <t>Circle-2</t>
  </si>
  <si>
    <t>V-2056</t>
  </si>
  <si>
    <t>V-2056 - Circle-2</t>
  </si>
  <si>
    <t>H-Circle</t>
  </si>
  <si>
    <t>https://ispri.ng/Kvg3y</t>
  </si>
  <si>
    <t>Express Circumference in Terms of PI</t>
  </si>
  <si>
    <t>T-5104</t>
  </si>
  <si>
    <t>T-5104-Express Circumference in Terms of PI</t>
  </si>
  <si>
    <t>https://ispri.ng/z9mZm</t>
  </si>
  <si>
    <t>Q-7111</t>
  </si>
  <si>
    <t>Q-7111-Express Circumference in Terms of PI</t>
  </si>
  <si>
    <t>https://ispri.ng/gYlBD</t>
  </si>
  <si>
    <t>Q-7112</t>
  </si>
  <si>
    <t>Q-7112-Express Circumference in Terms of PI</t>
  </si>
  <si>
    <t>https://ispri.ng/3rNVY</t>
  </si>
  <si>
    <t>Calculate Circumference</t>
  </si>
  <si>
    <t>T-5105</t>
  </si>
  <si>
    <t>T-5105-Calculate Circumference</t>
  </si>
  <si>
    <t>Q-7113</t>
  </si>
  <si>
    <t>Q-7113-Calculate Circumference</t>
  </si>
  <si>
    <t>https://ispri.ng/x9DVy</t>
  </si>
  <si>
    <t>Express Area in Terms of PI</t>
  </si>
  <si>
    <t>Q-7114</t>
  </si>
  <si>
    <t>Q-7114-Express Area in Terms of PI</t>
  </si>
  <si>
    <t>https://ispri.ng/gYln2</t>
  </si>
  <si>
    <t>Q-7115</t>
  </si>
  <si>
    <t>Q-7115-Express Area in Terms of PI</t>
  </si>
  <si>
    <t>https://ispri.ng/3rN81</t>
  </si>
  <si>
    <t>T-5106</t>
  </si>
  <si>
    <t>T-5106-Express Area in Terms of PI</t>
  </si>
  <si>
    <t>https://ispri.ng/v07gn</t>
  </si>
  <si>
    <t>Calculate Area of a Circle</t>
  </si>
  <si>
    <t>Q-7116</t>
  </si>
  <si>
    <t>Q-7116-Calculate Area of a Circle</t>
  </si>
  <si>
    <t>https://ispri.ng/X8M31</t>
  </si>
  <si>
    <t>T-5107</t>
  </si>
  <si>
    <t>T-5107-Calculate Area of a Circle</t>
  </si>
  <si>
    <t>https://ispri.ng/z9mQr</t>
  </si>
  <si>
    <t>Circumference in terms of Pi</t>
  </si>
  <si>
    <t>Q-1233</t>
  </si>
  <si>
    <t>Q-1233 - Circumference in terms of Pi</t>
  </si>
  <si>
    <t>I-Circumference-1</t>
  </si>
  <si>
    <t>https://ispri.ng/Zm0ZB</t>
  </si>
  <si>
    <t>Circle - Multiple Choice</t>
  </si>
  <si>
    <t>Q-1234</t>
  </si>
  <si>
    <t>Q-1234 - Circle - Multiple Choice</t>
  </si>
  <si>
    <t>H-Circle-MC-1</t>
  </si>
  <si>
    <t>https://ispri.ng/yDZVN</t>
  </si>
  <si>
    <t>basic review</t>
  </si>
  <si>
    <t>Circle - Circumference and Area</t>
  </si>
  <si>
    <t>Q-1227</t>
  </si>
  <si>
    <t>Q-1227 - Circle - Circumference and Area</t>
  </si>
  <si>
    <t>H-circumferenceArea-1</t>
  </si>
  <si>
    <t>https://ispri.ng/yDlVL</t>
  </si>
  <si>
    <t>review</t>
  </si>
  <si>
    <t>Area-Circumference Relation</t>
  </si>
  <si>
    <t>T-1128</t>
  </si>
  <si>
    <t>T-1128 - Area-Circumference Relation</t>
  </si>
  <si>
    <t>https://ispri.ng/QM9nq</t>
  </si>
  <si>
    <t>T-1129</t>
  </si>
  <si>
    <t>T-1129 - Area-Circumference Relation</t>
  </si>
  <si>
    <t>https://ispri.ng/v07qV</t>
  </si>
  <si>
    <t>T-1130</t>
  </si>
  <si>
    <t>T-1130 - Area-Circumference Relation</t>
  </si>
  <si>
    <t>https://ispri.ng/z9mG6</t>
  </si>
  <si>
    <t>Q-5207</t>
  </si>
  <si>
    <t>Q-5207 - Area-Circumference Relation</t>
  </si>
  <si>
    <t>https://ispri.ng/J0YZm</t>
  </si>
  <si>
    <t>Q-5208</t>
  </si>
  <si>
    <t>Q-5208 - Area-Circumference Relation</t>
  </si>
  <si>
    <t>https://ispri.ng/GZn68</t>
  </si>
  <si>
    <t>Area of Composite Shapes</t>
  </si>
  <si>
    <t>V-2066</t>
  </si>
  <si>
    <t>V-2066 - Area of Composite Shapes</t>
  </si>
  <si>
    <t>I-AreaOfCompositeShapes</t>
  </si>
  <si>
    <t>https://ispri.ng/Kvgzy</t>
  </si>
  <si>
    <t>Q-1262</t>
  </si>
  <si>
    <t>Q-1262 - Area of Composite Shapes</t>
  </si>
  <si>
    <t>X-AreaCompositeShapes-1</t>
  </si>
  <si>
    <t>https://ispri.ng/v2R0V</t>
  </si>
  <si>
    <t>Q-1263</t>
  </si>
  <si>
    <t>Q-1263 - Area of Composite Shapes</t>
  </si>
  <si>
    <t>X-AreaCompositeShapes-2</t>
  </si>
  <si>
    <t>https://ispri.ng/zBD96</t>
  </si>
  <si>
    <t>Q-7126</t>
  </si>
  <si>
    <t>Q-7126-Area of Composite Shapes</t>
  </si>
  <si>
    <t>https://ispri.ng/5xLDK</t>
  </si>
  <si>
    <t>Q-7127</t>
  </si>
  <si>
    <t>Q-7127-Area of Composite Shapes</t>
  </si>
  <si>
    <t>https://ispri.ng/BJqvm</t>
  </si>
  <si>
    <t>T-5118</t>
  </si>
  <si>
    <t>T-5118-Area of Composite Shapes</t>
  </si>
  <si>
    <t>https://ispri.ng/9x8D3</t>
  </si>
  <si>
    <t>Capacity and Volume of Cylinder</t>
  </si>
  <si>
    <t>V-2057</t>
  </si>
  <si>
    <t>V-2057 - Capacity and Volume of Cylinder</t>
  </si>
  <si>
    <t>H-Cylinder-CapacityAndVolume</t>
  </si>
  <si>
    <t>https://ispri.ng/D65r0</t>
  </si>
  <si>
    <t>loud sound</t>
  </si>
  <si>
    <t>Volume of a Cylinder</t>
  </si>
  <si>
    <t>Q-1261</t>
  </si>
  <si>
    <t>Q-1261 - Volume of a Cylinder</t>
  </si>
  <si>
    <t>H-CylinderVolume-1</t>
  </si>
  <si>
    <t>https://ispri.ng/YW9W3</t>
  </si>
  <si>
    <t>Surface Area of a Rectangular Prism</t>
  </si>
  <si>
    <t>G-SAofRectPrism-1</t>
  </si>
  <si>
    <t>https://ispri.ng/zB6pg</t>
  </si>
  <si>
    <t>G-SAofRectPrism-2</t>
  </si>
  <si>
    <t>https://ispri.ng/JLymD</t>
  </si>
  <si>
    <t>Surface Area of Cylinder</t>
  </si>
  <si>
    <t>V-2064</t>
  </si>
  <si>
    <t>V-2064 - Surface Area of Cylinder</t>
  </si>
  <si>
    <t>H-SurfaceArea-Cylinder</t>
  </si>
  <si>
    <t>https://ispri.ng/yXz5B</t>
  </si>
  <si>
    <t>Surface Area of a Cylinder</t>
  </si>
  <si>
    <t>Q-1272</t>
  </si>
  <si>
    <t>Q-1272 - Surface Area of a Cylinder</t>
  </si>
  <si>
    <t>H-CylinderSurfaceArea-1</t>
  </si>
  <si>
    <t>https://ispri.ng/YW971</t>
  </si>
  <si>
    <t>Q-1273</t>
  </si>
  <si>
    <t>Q-1273 - Surface Area of a Cylinder</t>
  </si>
  <si>
    <t>H-CylinderSurfaceArea-2</t>
  </si>
  <si>
    <t>https://ispri.ng/mxvWN</t>
  </si>
  <si>
    <t>Surface Area of Prisms and Cylinders</t>
  </si>
  <si>
    <t>Q-5203</t>
  </si>
  <si>
    <t>Q-5203 - Surface Area of Prisms and Cylinders</t>
  </si>
  <si>
    <t>https://ispri.ng/X8Mxq</t>
  </si>
  <si>
    <t>Q-5204</t>
  </si>
  <si>
    <t>Q-5204 - Surface Area of Prisms and Cylinders</t>
  </si>
  <si>
    <t>https://ispri.ng/v07v5</t>
  </si>
  <si>
    <t>T-1125</t>
  </si>
  <si>
    <t>T-1125 - Surface Area of Prisms and Cylinders</t>
  </si>
  <si>
    <t>https://ispri.ng/z9m6N</t>
  </si>
  <si>
    <t>Total Surface Area</t>
  </si>
  <si>
    <t>Q-7232</t>
  </si>
  <si>
    <t>Q-7232-Total Surface Area</t>
  </si>
  <si>
    <t>https://ispri.ng/K238Q</t>
  </si>
  <si>
    <t>Q-7233</t>
  </si>
  <si>
    <t>Q-7233-Total Surface Area</t>
  </si>
  <si>
    <t>https://ispri.ng/Mkgx8</t>
  </si>
  <si>
    <t>Surface Area of Triangular Prism</t>
  </si>
  <si>
    <t>V-2063</t>
  </si>
  <si>
    <t>V-2063 - Surface Area of Triangular Prism</t>
  </si>
  <si>
    <t>H-SurfaceArea-TriangularPrism</t>
  </si>
  <si>
    <t>https://ispri.ng/BJ5pv</t>
  </si>
  <si>
    <t>Surface Area of a Triangular Prism</t>
  </si>
  <si>
    <t>Q-1270</t>
  </si>
  <si>
    <t>Q-1270 - Surface Area of a Triangular Prism</t>
  </si>
  <si>
    <t>H-TriangularPrismSA-1</t>
  </si>
  <si>
    <t>https://ispri.ng/yDLzN</t>
  </si>
  <si>
    <t>Surface Area</t>
  </si>
  <si>
    <t>Q-1271</t>
  </si>
  <si>
    <t>Q-1271 - Surface Area of a Triangular Prism</t>
  </si>
  <si>
    <t>H-TriangularPrismSA-2</t>
  </si>
  <si>
    <t>https://ispri.ng/9mKnW</t>
  </si>
  <si>
    <t>Pythagoras</t>
  </si>
  <si>
    <t>V-2060</t>
  </si>
  <si>
    <t>V-2060 - Pythagoras</t>
  </si>
  <si>
    <t>H-PythagorasTheorem</t>
  </si>
  <si>
    <t>https://ispri.ng/lv96V</t>
  </si>
  <si>
    <t>Geometry</t>
  </si>
  <si>
    <t>Pythagoras Theorem</t>
  </si>
  <si>
    <t>Q-1283</t>
  </si>
  <si>
    <t>Q-1283 - Pythagoras Theorem</t>
  </si>
  <si>
    <t>H-Pythagoras-1</t>
  </si>
  <si>
    <t>https://ispri.ng/D28DJ</t>
  </si>
  <si>
    <t>Q-1284</t>
  </si>
  <si>
    <t>Q-1284 - Pythagoras Theorem</t>
  </si>
  <si>
    <t>H-Pythagoras-2</t>
  </si>
  <si>
    <t>https://ispri.ng/pNGWg</t>
  </si>
  <si>
    <t>Surface Area of a Cone</t>
  </si>
  <si>
    <t>V-2113</t>
  </si>
  <si>
    <t>V-2113 - Surface Area of a Cone</t>
  </si>
  <si>
    <t>https://ispri.ng/W389N</t>
  </si>
  <si>
    <t>Surface Area of Mixed Shapes</t>
  </si>
  <si>
    <t>Q-7108</t>
  </si>
  <si>
    <t>Q-7108-Surface Area of Mixed Shapes</t>
  </si>
  <si>
    <t>https://ispri.ng/7Bgk6</t>
  </si>
  <si>
    <t>rectilinear cone cylinder</t>
  </si>
  <si>
    <t>Q-7109</t>
  </si>
  <si>
    <t>Q-7109-Surface Area of Mixed Shapes</t>
  </si>
  <si>
    <t>https://ispri.ng/LzKDG</t>
  </si>
  <si>
    <t>Q-7110</t>
  </si>
  <si>
    <t>Q-7110-Surface Area of Mixed Shapes</t>
  </si>
  <si>
    <t>https://ispri.ng/D6WK3</t>
  </si>
  <si>
    <t>Review-Cylinder and Prisms</t>
  </si>
  <si>
    <t>H-CylinderPrism-1</t>
  </si>
  <si>
    <t>https://ispri.ng/9mG6Z</t>
  </si>
  <si>
    <t>Review-Cylinder Circle Prisms</t>
  </si>
  <si>
    <t>H-PrismCircleCylinderMixed-1</t>
  </si>
  <si>
    <t>https://ispri.ng/BmLGv</t>
  </si>
  <si>
    <t>Area Perimeter Application</t>
  </si>
  <si>
    <t>X</t>
  </si>
  <si>
    <t>I-AreaPerimeterApplication-1</t>
  </si>
  <si>
    <t>https://ispri.ng/yDl9B</t>
  </si>
  <si>
    <t>Measurement Review - Intermediate</t>
  </si>
  <si>
    <t>EQAO-1</t>
  </si>
  <si>
    <t>https://ispri.ng/ggnmZ</t>
  </si>
  <si>
    <t>Measurement - Mass</t>
  </si>
  <si>
    <t>Q-1124</t>
  </si>
  <si>
    <t>Q-1124 - Measurement - Mass</t>
  </si>
  <si>
    <t>E-M-MeasuringMass-1</t>
  </si>
  <si>
    <t>https://ispri.ng/v225X</t>
  </si>
  <si>
    <t>Mass</t>
  </si>
  <si>
    <t>Measurement - Money</t>
  </si>
  <si>
    <t>Q-1125</t>
  </si>
  <si>
    <t>Q-1125 - Measurement - Money</t>
  </si>
  <si>
    <t>E-M-MoneyChange-1</t>
  </si>
  <si>
    <t>https://ispri.ng/399ML</t>
  </si>
  <si>
    <t>Money</t>
  </si>
  <si>
    <t>Measurement - Time Distance 1</t>
  </si>
  <si>
    <t>Q-1126</t>
  </si>
  <si>
    <t>Q-1126 - Measurement - Time Distance 1</t>
  </si>
  <si>
    <t>E-M-TimeDistance -1</t>
  </si>
  <si>
    <t>https://ispri.ng/XmmD6</t>
  </si>
  <si>
    <t>Time Distance</t>
  </si>
  <si>
    <t>Measurement - Time Distance 2</t>
  </si>
  <si>
    <t>Q-1127</t>
  </si>
  <si>
    <t>Q-1127 - Measurement - Time Distance 2</t>
  </si>
  <si>
    <t>E-M-TimeDistance -2</t>
  </si>
  <si>
    <t>https://ispri.ng/Q11gR</t>
  </si>
  <si>
    <t>Capacity Volume Conversions</t>
  </si>
  <si>
    <t>Q-1260</t>
  </si>
  <si>
    <t>Q-1260 - Capacity Volume Conversions</t>
  </si>
  <si>
    <t>H-CapacityVolume-1</t>
  </si>
  <si>
    <t>https://ispri.ng/8q6qk</t>
  </si>
  <si>
    <t>Capacity Volume</t>
  </si>
  <si>
    <t>Time - 24 hour Notation</t>
  </si>
  <si>
    <t>Q-1209</t>
  </si>
  <si>
    <t>Q-1209 - Time - 24 hour Notation</t>
  </si>
  <si>
    <t>F-Time24HrNotation-1</t>
  </si>
  <si>
    <t>https://ispri.ng/G255X</t>
  </si>
  <si>
    <t>not good</t>
  </si>
  <si>
    <t>Q-1210</t>
  </si>
  <si>
    <t>Q-1210 - Time - 24 hour Notation</t>
  </si>
  <si>
    <t>F-Time24HrNotation-2</t>
  </si>
  <si>
    <t>https://ispri.ng/69vvk</t>
  </si>
  <si>
    <t>AM-PM to 24 Hour</t>
  </si>
  <si>
    <t>Q-5216</t>
  </si>
  <si>
    <t>Q-5216 - AM-PM to 24 Hour</t>
  </si>
  <si>
    <t>https://ispri.ng/BJpmq</t>
  </si>
  <si>
    <t>Q-5217</t>
  </si>
  <si>
    <t>Q-5217 - AM-PM to 24 Hour</t>
  </si>
  <si>
    <t>https://ispri.ng/yX5D5</t>
  </si>
  <si>
    <t>T-1136</t>
  </si>
  <si>
    <t>T-1136 - AM-PM to 24 Hour</t>
  </si>
  <si>
    <t>https://ispri.ng/v0Y2Q</t>
  </si>
  <si>
    <t>T-1137</t>
  </si>
  <si>
    <t>T-1137 - AM-PM to 24 Hour</t>
  </si>
  <si>
    <t>https://ispri.ng/z9lB5</t>
  </si>
  <si>
    <t>24 hour to AM-PM</t>
  </si>
  <si>
    <t>Q-7157</t>
  </si>
  <si>
    <t>Q-7157-24 hour to AM-PM</t>
  </si>
  <si>
    <t>https://ispri.ng/lvqnN</t>
  </si>
  <si>
    <t>Q-7158</t>
  </si>
  <si>
    <t>Q-7158-24 hour to AM-PM</t>
  </si>
  <si>
    <t>https://ispri.ng/BJDXm</t>
  </si>
  <si>
    <t>T-5146</t>
  </si>
  <si>
    <t>T-5146-24 hour to AM-PM</t>
  </si>
  <si>
    <t>https://ispri.ng/Y8MX1</t>
  </si>
  <si>
    <t>T-5147</t>
  </si>
  <si>
    <t>T-5147-24 hour to AM-PM</t>
  </si>
  <si>
    <t>https://ispri.ng/J0llZ</t>
  </si>
  <si>
    <t>Reading Clock - Both Format</t>
  </si>
  <si>
    <t>Q-7163</t>
  </si>
  <si>
    <t>Q-7163-Reading Clock - Both Format</t>
  </si>
  <si>
    <t>https://ispri.ng/NGqX9</t>
  </si>
  <si>
    <t>Q-7164</t>
  </si>
  <si>
    <t>Q-7164-Reading Clock - Both Format</t>
  </si>
  <si>
    <t>https://ispri.ng/3r2pY</t>
  </si>
  <si>
    <t>https://ispri.ng/Y85m5</t>
  </si>
  <si>
    <t>https://ispri.ng/x9xpy</t>
  </si>
  <si>
    <t>T-5153</t>
  </si>
  <si>
    <t>T-5153-Reading Clock - Both Format</t>
  </si>
  <si>
    <t>https://ispri.ng/RZrrD</t>
  </si>
  <si>
    <t>T-5154</t>
  </si>
  <si>
    <t>T-5154-Reading Clock - Both Format</t>
  </si>
  <si>
    <t>https://ispri.ng/0lqqp</t>
  </si>
  <si>
    <t>Calculate End Time</t>
  </si>
  <si>
    <t>Q-7240</t>
  </si>
  <si>
    <t>Q-7240-Calculate End Time</t>
  </si>
  <si>
    <t>https://ispri.ng/1M6Rn</t>
  </si>
  <si>
    <t>Q-7241</t>
  </si>
  <si>
    <t>Q-7241-Calculate End Time</t>
  </si>
  <si>
    <t>https://ispri.ng/Nk1n9</t>
  </si>
  <si>
    <t>Calculate Elapsed Time</t>
  </si>
  <si>
    <t>Q-7242</t>
  </si>
  <si>
    <t>Q-7242-Calculate Elapsed Time</t>
  </si>
  <si>
    <t>https://ispri.ng/gB92D</t>
  </si>
  <si>
    <t>Q-7243</t>
  </si>
  <si>
    <t>Q-7243-Calculate Elapsed Time</t>
  </si>
  <si>
    <t>https://ispri.ng/3VvlY</t>
  </si>
  <si>
    <t>Q-5278</t>
  </si>
  <si>
    <t>Q-5278 - Elapsed Time</t>
  </si>
  <si>
    <t>https://ispri.ng/WV21r</t>
  </si>
  <si>
    <t>Q-5279</t>
  </si>
  <si>
    <t>Q-5279 - Elapsed Time</t>
  </si>
  <si>
    <t>https://ispri.ng/vGL1X</t>
  </si>
  <si>
    <t>T-1160</t>
  </si>
  <si>
    <t>T-1160 - Elapsed Time</t>
  </si>
  <si>
    <t>https://ispri.ng/zZN7V</t>
  </si>
  <si>
    <t>Comparing Capacity</t>
  </si>
  <si>
    <t>Q-7169</t>
  </si>
  <si>
    <t>Q-7169-Comparing Capacity</t>
  </si>
  <si>
    <t>https://ispri.ng/RZXzv</t>
  </si>
  <si>
    <t>Q-7170</t>
  </si>
  <si>
    <t>Q-7170-Comparing Capacity</t>
  </si>
  <si>
    <t>https://ispri.ng/0l87Z</t>
  </si>
  <si>
    <t>T-5161</t>
  </si>
  <si>
    <t>T-5161-Comparing Capacity</t>
  </si>
  <si>
    <t>https://ispri.ng/D6XR0</t>
  </si>
  <si>
    <t>T-5162</t>
  </si>
  <si>
    <t>T-5162-Comparing Capacity</t>
  </si>
  <si>
    <t>https://ispri.ng/nJ8ZW</t>
  </si>
  <si>
    <t>Finding Amounts</t>
  </si>
  <si>
    <t>Q-7171</t>
  </si>
  <si>
    <t>Q-7171-Finding Amounts</t>
  </si>
  <si>
    <t>https://ispri.ng/7ByxV</t>
  </si>
  <si>
    <t>Q-7172</t>
  </si>
  <si>
    <t>Q-7172-Finding Amounts</t>
  </si>
  <si>
    <t>https://ispri.ng/LzXYW</t>
  </si>
  <si>
    <t>T-5163</t>
  </si>
  <si>
    <t>T-5163-Finding Amounts</t>
  </si>
  <si>
    <t>https://ispri.ng/mzmMm</t>
  </si>
  <si>
    <t>T-5164</t>
  </si>
  <si>
    <t>T-5164-Finding Amounts</t>
  </si>
  <si>
    <t>https://ispri.ng/8x9p2</t>
  </si>
  <si>
    <t>Capacity Estimate</t>
  </si>
  <si>
    <t>Q-7173</t>
  </si>
  <si>
    <t>Q-7173-Capacity Estimate</t>
  </si>
  <si>
    <t>https://ispri.ng/gY72G</t>
  </si>
  <si>
    <t>Q-7174</t>
  </si>
  <si>
    <t>Q-7174-Capacity Estimate</t>
  </si>
  <si>
    <t>https://ispri.ng/3rylv</t>
  </si>
  <si>
    <t>T-5165</t>
  </si>
  <si>
    <t>T-5165-Capacity Estimate</t>
  </si>
  <si>
    <t>https://ispri.ng/BJM9q</t>
  </si>
  <si>
    <t>T-5166</t>
  </si>
  <si>
    <t>T-5166-Capacity Estimate</t>
  </si>
  <si>
    <t>https://ispri.ng/yXrB5</t>
  </si>
  <si>
    <t>Measure Capacity</t>
  </si>
  <si>
    <t>Q-7175</t>
  </si>
  <si>
    <t>Q-7175-Measure Capacity</t>
  </si>
  <si>
    <t>https://ispri.ng/X82Gk</t>
  </si>
  <si>
    <t>Q-7176</t>
  </si>
  <si>
    <t>Q-7176-Measure Capacity</t>
  </si>
  <si>
    <t>https://ispri.ng/QMlQV</t>
  </si>
  <si>
    <t>T-5167</t>
  </si>
  <si>
    <t>T-5167-Measure Capacity</t>
  </si>
  <si>
    <t>https://ispri.ng/9xrgV</t>
  </si>
  <si>
    <t>T-5168</t>
  </si>
  <si>
    <t>T-5168-Measure Capacity</t>
  </si>
  <si>
    <t>https://ispri.ng/qKlmk</t>
  </si>
  <si>
    <t>CM-Buy With Coins</t>
  </si>
  <si>
    <t>Q-5237</t>
  </si>
  <si>
    <t>Q-5237 - CM-Buy With Coins</t>
  </si>
  <si>
    <t>https://ispri.ng/63qKv</t>
  </si>
  <si>
    <t>Q-5238</t>
  </si>
  <si>
    <t>Q-5238 - CM-Buy With Coins</t>
  </si>
  <si>
    <t>https://ispri.ng/KvLkN</t>
  </si>
  <si>
    <t>Minimum Coins</t>
  </si>
  <si>
    <t>Q-5274</t>
  </si>
  <si>
    <t>Q-5274 - Minimum Coins</t>
  </si>
  <si>
    <t>https://ispri.ng/3VMmZ</t>
  </si>
  <si>
    <t>Q-5275</t>
  </si>
  <si>
    <t>Q-5275 - Minimum Coins</t>
  </si>
  <si>
    <t>https://ispri.ng/XRDpm</t>
  </si>
  <si>
    <t>Maximum Quarters</t>
  </si>
  <si>
    <t>Q-5276</t>
  </si>
  <si>
    <t>Q-5276 - Maximum Quarters</t>
  </si>
  <si>
    <t>https://ispri.ng/QJgLM</t>
  </si>
  <si>
    <t>Q-5277</t>
  </si>
  <si>
    <t>Q-5277 - Maximum Quarters</t>
  </si>
  <si>
    <t>https://ispri.ng/vG58G</t>
  </si>
  <si>
    <t>Canadian Money - Total Amount</t>
  </si>
  <si>
    <t>Q-7252</t>
  </si>
  <si>
    <t>Q-7252-Canadian Money - Total Amount</t>
  </si>
  <si>
    <t>https://ispri.ng/67l2M</t>
  </si>
  <si>
    <t>money</t>
  </si>
  <si>
    <t xml:space="preserve">coins and bills </t>
  </si>
  <si>
    <t>Q-7253</t>
  </si>
  <si>
    <t>Q-7253-Canadian Money - Total Amount</t>
  </si>
  <si>
    <t>https://ispri.ng/K2nDq</t>
  </si>
  <si>
    <t>Q-7254</t>
  </si>
  <si>
    <t>Q-7254-Canadian Money - Total Amount</t>
  </si>
  <si>
    <t>https://ispri.ng/Mk6l2</t>
  </si>
  <si>
    <t>T-5193</t>
  </si>
  <si>
    <t>T-5193-Canadian Money - Total Amount</t>
  </si>
  <si>
    <t>https://ispri.ng/DkZYQ</t>
  </si>
  <si>
    <t>T-5194</t>
  </si>
  <si>
    <t>T-5194-Canadian Money - Total Amount</t>
  </si>
  <si>
    <t>https://ispri.ng/nBn9q</t>
  </si>
  <si>
    <t>Geometry2D-A-Naming Polygons</t>
  </si>
  <si>
    <t>V-2025</t>
  </si>
  <si>
    <t>https://ispri.ng/pNlXg</t>
  </si>
  <si>
    <t>Polygons</t>
  </si>
  <si>
    <t>Geometry2D-B-Classification of Angles</t>
  </si>
  <si>
    <t>V-2026</t>
  </si>
  <si>
    <t>https://ispri.ng/YWB1R</t>
  </si>
  <si>
    <t>Angles</t>
  </si>
  <si>
    <t>Geometry2D-C-Naming Quadrilaterals</t>
  </si>
  <si>
    <t>V-2027</t>
  </si>
  <si>
    <t>https://ispri.ng/gg76D</t>
  </si>
  <si>
    <t>Quadrilaterals</t>
  </si>
  <si>
    <t>Name the Quadrilateral</t>
  </si>
  <si>
    <t>Q-5257</t>
  </si>
  <si>
    <t>Q-5257 - Name the Quadrilateral</t>
  </si>
  <si>
    <t>https://ispri.ng/kBZKz</t>
  </si>
  <si>
    <t>Q-5258</t>
  </si>
  <si>
    <t>Q-5258 - Name the Quadrilateral</t>
  </si>
  <si>
    <t>https://ispri.ng/WVBxl</t>
  </si>
  <si>
    <t>Q-5259</t>
  </si>
  <si>
    <t>Q-5259 - Name the Quadrilateral</t>
  </si>
  <si>
    <t>https://ispri.ng/2ZpnK</t>
  </si>
  <si>
    <t>Naming Prisms and Pyramids</t>
  </si>
  <si>
    <t>V-2105</t>
  </si>
  <si>
    <t>V-2105 - Naming Prisms and Pyramids</t>
  </si>
  <si>
    <t>https://ispri.ng/VrQMl</t>
  </si>
  <si>
    <t>Naming 3D solids with Curved Surface</t>
  </si>
  <si>
    <t>V-2106</t>
  </si>
  <si>
    <t>V-2106 - Naming 3D solids with Curved Surface</t>
  </si>
  <si>
    <t>https://ispri.ng/R217D</t>
  </si>
  <si>
    <t>Sorting 3D Solids</t>
  </si>
  <si>
    <t>V-2107</t>
  </si>
  <si>
    <t>V-2107 - Sorting 3D Solids</t>
  </si>
  <si>
    <t>https://ispri.ng/q9GkZ</t>
  </si>
  <si>
    <t>Real-life 3D Solids</t>
  </si>
  <si>
    <t>V-2108</t>
  </si>
  <si>
    <t>V-2108 - Real-life 3D Solids</t>
  </si>
  <si>
    <t>https://ispri.ng/yD78g</t>
  </si>
  <si>
    <t>Nets</t>
  </si>
  <si>
    <t>V-2109</t>
  </si>
  <si>
    <t>V-2109 - Nets</t>
  </si>
  <si>
    <t>https://ispri.ng/19D61</t>
  </si>
  <si>
    <t>Geometry - Line of Symmetry - Introduction</t>
  </si>
  <si>
    <t>V-2127</t>
  </si>
  <si>
    <t>V-2127 - Geometry - Line of Symmetry - Introduction</t>
  </si>
  <si>
    <t>https://ispri.ng/0KQ3p</t>
  </si>
  <si>
    <t>Geometry - Line of Symmetry - Letters</t>
  </si>
  <si>
    <t>V-2128</t>
  </si>
  <si>
    <t>V-2128 - Geometry - Line of Symmetry - Letters</t>
  </si>
  <si>
    <t>https://ispri.ng/7lYrK</t>
  </si>
  <si>
    <t>Recognize Line of Symmetry</t>
  </si>
  <si>
    <t>Q-7141</t>
  </si>
  <si>
    <t>Q-7141-Recognize Line of Symmetry</t>
  </si>
  <si>
    <t>https://ispri.ng/GZ9M9</t>
  </si>
  <si>
    <t>Q-7142</t>
  </si>
  <si>
    <t>Q-7142-Recognize Line of Symmetry</t>
  </si>
  <si>
    <t>https://ispri.ng/63ZpK</t>
  </si>
  <si>
    <t>T-5136</t>
  </si>
  <si>
    <t>T-5136-Recognize Line of Symmetry</t>
  </si>
  <si>
    <t>https://ispri.ng/KvzQY</t>
  </si>
  <si>
    <t>Symmetry in Letters</t>
  </si>
  <si>
    <t>Q-7143</t>
  </si>
  <si>
    <t>Q-7143-Symmetry in Letters</t>
  </si>
  <si>
    <t>https://ispri.ng/V5LNk</t>
  </si>
  <si>
    <t>Q-7144</t>
  </si>
  <si>
    <t>Q-7144-Symmetry in Letters</t>
  </si>
  <si>
    <t>https://ispri.ng/RZVyD</t>
  </si>
  <si>
    <t>T-5137</t>
  </si>
  <si>
    <t>T-5137-Symmetry in Letters</t>
  </si>
  <si>
    <t>https://ispri.ng/0lzRp</t>
  </si>
  <si>
    <t>T-5138</t>
  </si>
  <si>
    <t>T-5138-Symmetry in Letters</t>
  </si>
  <si>
    <t>https://ispri.ng/7BV3K</t>
  </si>
  <si>
    <t>Count Line of Symmetry</t>
  </si>
  <si>
    <t>Q-7147</t>
  </si>
  <si>
    <t>Q-7147-Count Line of Symmetry</t>
  </si>
  <si>
    <t>https://ispri.ng/v0D5Q</t>
  </si>
  <si>
    <t>Q-7148</t>
  </si>
  <si>
    <t>Q-7148-Count Line of Symmetry</t>
  </si>
  <si>
    <t>https://ispri.ng/z9Y85</t>
  </si>
  <si>
    <t>Q-7149</t>
  </si>
  <si>
    <t>Q-7149-Count Line of Symmetry</t>
  </si>
  <si>
    <t>https://ispri.ng/J0qg7</t>
  </si>
  <si>
    <t>T-5140</t>
  </si>
  <si>
    <t>T-5140-Count Line of Symmetry</t>
  </si>
  <si>
    <t>https://ispri.ng/MJv3l</t>
  </si>
  <si>
    <t>T-5141</t>
  </si>
  <si>
    <t>T-5141-Count Line of Symmetry</t>
  </si>
  <si>
    <t>https://ispri.ng/ZNDq2</t>
  </si>
  <si>
    <t>Line of Symmetry by folding</t>
  </si>
  <si>
    <t>Q-7150</t>
  </si>
  <si>
    <t>Q-7150-Line of Symmetry by folding</t>
  </si>
  <si>
    <t>https://ispri.ng/GZB0J</t>
  </si>
  <si>
    <t>Q-7151</t>
  </si>
  <si>
    <t>Q-7151-Line of Symmetry by folding</t>
  </si>
  <si>
    <t>https://ispri.ng/63KgQ</t>
  </si>
  <si>
    <t>T-5142</t>
  </si>
  <si>
    <t>T-5142-Line of Symmetry by folding</t>
  </si>
  <si>
    <t>https://ispri.ng/V5RBz</t>
  </si>
  <si>
    <t>Perimeter of Symmetric Shapes</t>
  </si>
  <si>
    <t>Q-7145</t>
  </si>
  <si>
    <t>Q-7145-Perimeter of Symmetric Shapes</t>
  </si>
  <si>
    <t>https://ispri.ng/X87DK</t>
  </si>
  <si>
    <t>Q-7146</t>
  </si>
  <si>
    <t>Q-7146-Perimeter of Symmetric Shapes</t>
  </si>
  <si>
    <t>https://ispri.ng/QM6gX</t>
  </si>
  <si>
    <t>T-5139</t>
  </si>
  <si>
    <t>T-5139-Perimeter of Symmetric Shapes</t>
  </si>
  <si>
    <t>https://ispri.ng/KvkZZ</t>
  </si>
  <si>
    <t>Congruent Shapes</t>
  </si>
  <si>
    <t>Q-5228</t>
  </si>
  <si>
    <t>Q-5228 - Congruent Shapes</t>
  </si>
  <si>
    <t>https://ispri.ng/kp0Dz</t>
  </si>
  <si>
    <t>Q-5229</t>
  </si>
  <si>
    <t>Q-5229 - Congruent Shapes</t>
  </si>
  <si>
    <t>https://ispri.ng/W39Ql</t>
  </si>
  <si>
    <t>Transformation of a Point</t>
  </si>
  <si>
    <t>Q-5262</t>
  </si>
  <si>
    <t>Q-5262 - Transformation of a Point</t>
  </si>
  <si>
    <t>https://ispri.ng/rgGLk</t>
  </si>
  <si>
    <t>Q-5263</t>
  </si>
  <si>
    <t>Q-5263 - Transformation of a Point</t>
  </si>
  <si>
    <t>https://ispri.ng/1MyDr</t>
  </si>
  <si>
    <t>T-1155</t>
  </si>
  <si>
    <t>T-1155 - Transformation of a Point</t>
  </si>
  <si>
    <t>https://ispri.ng/93LlL</t>
  </si>
  <si>
    <t>Translation</t>
  </si>
  <si>
    <t>Q-5264</t>
  </si>
  <si>
    <t>Q-5264 - Translation</t>
  </si>
  <si>
    <t>https://ispri.ng/Nk3RL</t>
  </si>
  <si>
    <t>Q-5265</t>
  </si>
  <si>
    <t>Q-5265 - Translation</t>
  </si>
  <si>
    <t>https://ispri.ng/QJgBV</t>
  </si>
  <si>
    <t>T-1159</t>
  </si>
  <si>
    <t>T-1159 - Translation</t>
  </si>
  <si>
    <t>https://ispri.ng/qBJ7Z</t>
  </si>
  <si>
    <t>Translation Rules</t>
  </si>
  <si>
    <t>Q-5271</t>
  </si>
  <si>
    <t>Q-5271 - Translation Rules</t>
  </si>
  <si>
    <t>https://ispri.ng/Mkgn2</t>
  </si>
  <si>
    <t>Q-5272</t>
  </si>
  <si>
    <t>Q-5272 - Translation Rules</t>
  </si>
  <si>
    <t>https://ispri.ng/Z7YKN</t>
  </si>
  <si>
    <t>Q-5273</t>
  </si>
  <si>
    <t>Q-5273 - Translation Rules</t>
  </si>
  <si>
    <t>https://ispri.ng/VZWgZ</t>
  </si>
  <si>
    <t>Identify the Type of Angle</t>
  </si>
  <si>
    <t>Q-5226</t>
  </si>
  <si>
    <t>Q-5226 - Identify the Type of Angle</t>
  </si>
  <si>
    <t>https://ispri.ng/J07qr</t>
  </si>
  <si>
    <t>Q-5227</t>
  </si>
  <si>
    <t>Q-5227 - Identify the Type of Angle</t>
  </si>
  <si>
    <t>https://ispri.ng/GZVBq</t>
  </si>
  <si>
    <t>Estimating Angles</t>
  </si>
  <si>
    <t>Q-5224</t>
  </si>
  <si>
    <t>Q-5224 - Estimating Angles</t>
  </si>
  <si>
    <t>https://ispri.ng/5xlgJ</t>
  </si>
  <si>
    <t>Q-5225</t>
  </si>
  <si>
    <t>Q-5225 - Estimating Angles</t>
  </si>
  <si>
    <t>https://ispri.ng/lvnWJ</t>
  </si>
  <si>
    <t>T-1141</t>
  </si>
  <si>
    <t>T-1141 - Estimating Angles</t>
  </si>
  <si>
    <t>https://ispri.ng/V5XKm</t>
  </si>
  <si>
    <t>Angles around a point</t>
  </si>
  <si>
    <t>Q-7177</t>
  </si>
  <si>
    <t>Q-7177-Angles around a point</t>
  </si>
  <si>
    <t>https://ispri.ng/v0QZZ</t>
  </si>
  <si>
    <t>Q-7178</t>
  </si>
  <si>
    <t>Q-7178-Angles around a point</t>
  </si>
  <si>
    <t>https://ispri.ng/z91zg</t>
  </si>
  <si>
    <t>T-5169</t>
  </si>
  <si>
    <t>T-5169-Angles around a point</t>
  </si>
  <si>
    <t>https://ispri.ng/kpmy9</t>
  </si>
  <si>
    <t>T-5170</t>
  </si>
  <si>
    <t>T-5170-Angles around a point</t>
  </si>
  <si>
    <t>https://ispri.ng/W3WlQ</t>
  </si>
  <si>
    <t>Angles in a clock</t>
  </si>
  <si>
    <t>Q-7179</t>
  </si>
  <si>
    <t>Q-7179-Angles in a clock</t>
  </si>
  <si>
    <t>https://ispri.ng/J0nzD</t>
  </si>
  <si>
    <t>T-5171</t>
  </si>
  <si>
    <t>T-5171-Angles in a clock</t>
  </si>
  <si>
    <t>https://ispri.ng/23B5B</t>
  </si>
  <si>
    <t>T-5172</t>
  </si>
  <si>
    <t>T-5172-Angles in a clock</t>
  </si>
  <si>
    <t>https://ispri.ng/rMB2L</t>
  </si>
  <si>
    <t>Reading the Protractor</t>
  </si>
  <si>
    <t>Q-7187</t>
  </si>
  <si>
    <t>Q-7187-Reading the Protractor</t>
  </si>
  <si>
    <t>https://ispri.ng/Y85G3</t>
  </si>
  <si>
    <t>Q-7188</t>
  </si>
  <si>
    <t>Q-7188-Reading the Protractor</t>
  </si>
  <si>
    <t>https://ispri.ng/p60n6</t>
  </si>
  <si>
    <t>T-5180</t>
  </si>
  <si>
    <t>T-5180-Reading the Protractor</t>
  </si>
  <si>
    <t>https://ispri.ng/lvQGJ</t>
  </si>
  <si>
    <t>T-5181</t>
  </si>
  <si>
    <t>T-5181-Reading the Protractor</t>
  </si>
  <si>
    <t>https://ispri.ng/yXp8B</t>
  </si>
  <si>
    <t>Angles on a straight line</t>
  </si>
  <si>
    <t>Q-7180</t>
  </si>
  <si>
    <t>Q-7180-Angles on a straight line</t>
  </si>
  <si>
    <t>https://ispri.ng/63xmv</t>
  </si>
  <si>
    <t>Q-7181</t>
  </si>
  <si>
    <t>Q-7181-Angles on a straight line</t>
  </si>
  <si>
    <t>https://ispri.ng/KvM1N</t>
  </si>
  <si>
    <t>T-5173</t>
  </si>
  <si>
    <t>T-5173-Angles on a straight line</t>
  </si>
  <si>
    <t>https://ispri.ng/V5YJ8</t>
  </si>
  <si>
    <t>T-5174</t>
  </si>
  <si>
    <t>T-5174-Angles on a straight line</t>
  </si>
  <si>
    <t>https://ispri.ng/RZD8M</t>
  </si>
  <si>
    <t>Triagle Classification - by Sides</t>
  </si>
  <si>
    <t>Q-1414</t>
  </si>
  <si>
    <t>Q-1414 - Triagle Classification - by Sides</t>
  </si>
  <si>
    <t>TriagleClassification-BasedOnSides</t>
  </si>
  <si>
    <t>https://ispri.ng/ngzGW</t>
  </si>
  <si>
    <t>Triagle Classification - by Angles</t>
  </si>
  <si>
    <t>Q-1415</t>
  </si>
  <si>
    <t>Q-1415 - Triagle Classification - by Angles</t>
  </si>
  <si>
    <t>TriagleClassification-BasedOnAngles</t>
  </si>
  <si>
    <t>https://ispri.ng/D2870</t>
  </si>
  <si>
    <t>Q-1257</t>
  </si>
  <si>
    <t>Q-1257 - Naming Prisms and Pyramids</t>
  </si>
  <si>
    <t>Naming3DPrismPyramid</t>
  </si>
  <si>
    <t>https://ispri.ng/Xm3r1</t>
  </si>
  <si>
    <t>Naming 3D Objects with Curved Surfaces</t>
  </si>
  <si>
    <t>Q-1258</t>
  </si>
  <si>
    <t>Q-1258 - Naming 3D Objects with Curved Surfaces</t>
  </si>
  <si>
    <t>Naming3DCurvedSurfaces</t>
  </si>
  <si>
    <t>https://ispri.ng/Bm30v</t>
  </si>
  <si>
    <t>Classification of Angles</t>
  </si>
  <si>
    <t>Q-1259</t>
  </si>
  <si>
    <t>Q-1259 - Classification of Angles</t>
  </si>
  <si>
    <t>ClassificationofAngles</t>
  </si>
  <si>
    <t>https://ispri.ng/pN1Vn</t>
  </si>
  <si>
    <t>Faces of Solids</t>
  </si>
  <si>
    <t>Q-1246</t>
  </si>
  <si>
    <t>Q-1246 - Faces of Solids</t>
  </si>
  <si>
    <t>D-FacesofSolid</t>
  </si>
  <si>
    <t>https://ispri.ng/YWvgZ</t>
  </si>
  <si>
    <t>Polyhedron</t>
  </si>
  <si>
    <t>Q-1247</t>
  </si>
  <si>
    <t>Q-1247 - Polyhedron</t>
  </si>
  <si>
    <t>D-Polyhedron</t>
  </si>
  <si>
    <t>https://ispri.ng/Q1pRk</t>
  </si>
  <si>
    <t>Curvelinear Solids</t>
  </si>
  <si>
    <t>Q-1248</t>
  </si>
  <si>
    <t>Q-1248 - Curvelinear Solids</t>
  </si>
  <si>
    <t>D-Curvilinear</t>
  </si>
  <si>
    <t>https://ispri.ng/lp1gl</t>
  </si>
  <si>
    <t>Angles-1</t>
  </si>
  <si>
    <t>V-2054</t>
  </si>
  <si>
    <t>V-2054 - Angles-1</t>
  </si>
  <si>
    <t>H-Angles-Part-1</t>
  </si>
  <si>
    <t>https://ispri.ng/J0Bg1</t>
  </si>
  <si>
    <t>Q-1292</t>
  </si>
  <si>
    <t>Q-1292 - Angles</t>
  </si>
  <si>
    <t>H-BasicAngles-1</t>
  </si>
  <si>
    <t>https://ispri.ng/ggD93</t>
  </si>
  <si>
    <t>Q-1293</t>
  </si>
  <si>
    <t>Q-1293 - Angles</t>
  </si>
  <si>
    <t>H-BasicAngles-2</t>
  </si>
  <si>
    <t>https://ispri.ng/39zvK</t>
  </si>
  <si>
    <t>Angle in a Triangle</t>
  </si>
  <si>
    <t>Q-1296</t>
  </si>
  <si>
    <t>Q-1296 - Angle in a Triangle</t>
  </si>
  <si>
    <t>H-AngleInATriangle-1</t>
  </si>
  <si>
    <t>https://ispri.ng/N2V26</t>
  </si>
  <si>
    <t>Triangle</t>
  </si>
  <si>
    <t>Q-1297</t>
  </si>
  <si>
    <t>Q-1297 - Angle in a Triangle</t>
  </si>
  <si>
    <t>H-AngleInATriangle-2</t>
  </si>
  <si>
    <t>https://ispri.ng/ggDgk</t>
  </si>
  <si>
    <t>Q-1298</t>
  </si>
  <si>
    <t>Q-1298 - Angle in a Triangle</t>
  </si>
  <si>
    <t>H-AngleInATriangle-3</t>
  </si>
  <si>
    <t>https://ispri.ng/39zYm</t>
  </si>
  <si>
    <t>Q-1299</t>
  </si>
  <si>
    <t>Q-1299 - Angle in a Triangle</t>
  </si>
  <si>
    <t>H-AngleInATriangle-4</t>
  </si>
  <si>
    <t>https://ispri.ng/XmxLq</t>
  </si>
  <si>
    <t>Parallel Lines Intersection</t>
  </si>
  <si>
    <t>Q-1294</t>
  </si>
  <si>
    <t>Q-1294 - Parallel Lines Intersection</t>
  </si>
  <si>
    <t>H-ParallelLinesIntersection-1</t>
  </si>
  <si>
    <t>https://ispri.ng/39z9X</t>
  </si>
  <si>
    <t>Lines</t>
  </si>
  <si>
    <t>Q-1295</t>
  </si>
  <si>
    <t>Q-1295 - Parallel Lines Intersection</t>
  </si>
  <si>
    <t>H-ParallelLinesIntersection-2</t>
  </si>
  <si>
    <t>https://ispri.ng/XmxmK</t>
  </si>
  <si>
    <t>Angles-2</t>
  </si>
  <si>
    <t>V-2055</t>
  </si>
  <si>
    <t>V-2055 - Angles-2</t>
  </si>
  <si>
    <t>H-Angles-Part-2</t>
  </si>
  <si>
    <t>https://ispri.ng/GZg0W</t>
  </si>
  <si>
    <t>Q-1300</t>
  </si>
  <si>
    <t>Q-1300 - Angle in a Triangle</t>
  </si>
  <si>
    <t>H-AngleInATriangle-5</t>
  </si>
  <si>
    <t>https://ispri.ng/696DW</t>
  </si>
  <si>
    <t>Q-1301</t>
  </si>
  <si>
    <t>Q-1301 - Angle in a Triangle</t>
  </si>
  <si>
    <t>H-AngleInATriangle-6</t>
  </si>
  <si>
    <t>https://ispri.ng/KrKVx</t>
  </si>
  <si>
    <t>Q-1302</t>
  </si>
  <si>
    <t>Q-1302 - Angle in a Triangle</t>
  </si>
  <si>
    <t>H-AngleInATriangle-7</t>
  </si>
  <si>
    <t>https://ispri.ng/M2Z00</t>
  </si>
  <si>
    <t>Q-1303</t>
  </si>
  <si>
    <t>Q-1303 - Angle in a Triangle</t>
  </si>
  <si>
    <t>H-AngleInATriangle-8</t>
  </si>
  <si>
    <t>https://ispri.ng/Zmvy8</t>
  </si>
  <si>
    <t>Angle in a Quadilateral</t>
  </si>
  <si>
    <t>Q-1304</t>
  </si>
  <si>
    <t>Q-1304 - Angle in a Quadilateral</t>
  </si>
  <si>
    <t>H-AngleInAQuad-1</t>
  </si>
  <si>
    <t>https://ispri.ng/JL6Zm</t>
  </si>
  <si>
    <t>Quadrilateral</t>
  </si>
  <si>
    <t>Q-1305</t>
  </si>
  <si>
    <t>Q-1305 - Angle in a Quadilateral</t>
  </si>
  <si>
    <t>H-AngleInAQuad-2</t>
  </si>
  <si>
    <t>https://ispri.ng/G2z68</t>
  </si>
  <si>
    <t>Geometry Review</t>
  </si>
  <si>
    <t>Q-1243</t>
  </si>
  <si>
    <t>Q-1243 - Geometry Review</t>
  </si>
  <si>
    <t>H-AU-GeometryReview-1</t>
  </si>
  <si>
    <t>https://ispri.ng/09JLV</t>
  </si>
  <si>
    <t>Introduction to Graphs</t>
  </si>
  <si>
    <t>Q-5105</t>
  </si>
  <si>
    <t>Q-5105 - Introduction to Graphs</t>
  </si>
  <si>
    <t>https://ispri.ng/KvvXN</t>
  </si>
  <si>
    <t>Graph</t>
  </si>
  <si>
    <t>Q-5106</t>
  </si>
  <si>
    <t>Q-5106 - Introduction to Graphs</t>
  </si>
  <si>
    <t>https://ispri.ng/MJJXr</t>
  </si>
  <si>
    <t>Analytical Geometry - Slope of a line</t>
  </si>
  <si>
    <t>V-2092</t>
  </si>
  <si>
    <t>V-2092 - Analytical Geometry - Slope of a line</t>
  </si>
  <si>
    <t>https://ispri.ng/7BmzB</t>
  </si>
  <si>
    <t>Analytical Geometry</t>
  </si>
  <si>
    <t>Slope</t>
  </si>
  <si>
    <t>Slope From Two Points</t>
  </si>
  <si>
    <t>Q-5045</t>
  </si>
  <si>
    <t>Q-5045 - Slope From Two Points</t>
  </si>
  <si>
    <t>Q-5045-SlopeFrom2Points</t>
  </si>
  <si>
    <t>https://ispri.ng/W31rQ</t>
  </si>
  <si>
    <t>Slope From Graph</t>
  </si>
  <si>
    <t>Q-5046</t>
  </si>
  <si>
    <t>Q-5046 - Slope From Graph</t>
  </si>
  <si>
    <t>Q-5046-SlopeFromGraph</t>
  </si>
  <si>
    <t>https://ispri.ng/kpk89</t>
  </si>
  <si>
    <t>Slope From Data</t>
  </si>
  <si>
    <t>Q-5047</t>
  </si>
  <si>
    <t>Q-5047 - Slope From Data</t>
  </si>
  <si>
    <t>Q-5047-SlopeFromData</t>
  </si>
  <si>
    <t>https://ispri.ng/BJ6yZ</t>
  </si>
  <si>
    <t>Slope of a line - from graph</t>
  </si>
  <si>
    <t>Q-5132</t>
  </si>
  <si>
    <t>Q-5132 - Slope of a line - from graph</t>
  </si>
  <si>
    <t>Q-5132 - Slope</t>
  </si>
  <si>
    <t>https://ispri.ng/v0G9X</t>
  </si>
  <si>
    <t>Q-5133</t>
  </si>
  <si>
    <t>Q-5133 - Slope of a line - from graph</t>
  </si>
  <si>
    <t>Q-5133 - Slope</t>
  </si>
  <si>
    <t>https://ispri.ng/z9Z2V</t>
  </si>
  <si>
    <t>Q-5134</t>
  </si>
  <si>
    <t>Q-5134 - Slope of a line - from graph</t>
  </si>
  <si>
    <t>Q-5134 - Slope</t>
  </si>
  <si>
    <t>https://ispri.ng/GZkXW</t>
  </si>
  <si>
    <t>T-1049</t>
  </si>
  <si>
    <t>T-1049 Slope of a line - from graph</t>
  </si>
  <si>
    <t>T-1049 Slope</t>
  </si>
  <si>
    <t>https://ispri.ng/kpBDR</t>
  </si>
  <si>
    <t>T-1050</t>
  </si>
  <si>
    <t>T-1050 Slope of a line - from graph</t>
  </si>
  <si>
    <t>T-1050 Slope</t>
  </si>
  <si>
    <t>https://ispri.ng/W3VQr</t>
  </si>
  <si>
    <t>Slope of a Line - Visual</t>
  </si>
  <si>
    <t>Q-7020</t>
  </si>
  <si>
    <t>Q-7020-Slope of a Line - Visual</t>
  </si>
  <si>
    <t>https://ispri.ng/yXRQX</t>
  </si>
  <si>
    <t xml:space="preserve">Analytical Geometry </t>
  </si>
  <si>
    <t>Q-7021</t>
  </si>
  <si>
    <t>Q-7021-Slope of a Line - Visual</t>
  </si>
  <si>
    <t>https://ispri.ng/9xzY3</t>
  </si>
  <si>
    <t>T-5020</t>
  </si>
  <si>
    <t>T-5020-Slope of a Line - Visual</t>
  </si>
  <si>
    <t>https://ispri.ng/lv0NN</t>
  </si>
  <si>
    <t>T-5021</t>
  </si>
  <si>
    <t>T-5021-Slope of a Line - Visual</t>
  </si>
  <si>
    <t>https://ispri.ng/BJ06m</t>
  </si>
  <si>
    <t>Slope of a roof</t>
  </si>
  <si>
    <t>Q-7022</t>
  </si>
  <si>
    <t>Q-7022-Slope of a roof</t>
  </si>
  <si>
    <t>https://ispri.ng/v0MrX</t>
  </si>
  <si>
    <t>T-5022</t>
  </si>
  <si>
    <t>T-5022-Slope of a roof</t>
  </si>
  <si>
    <t>https://ispri.ng/GZl1W</t>
  </si>
  <si>
    <t>Slope from two points</t>
  </si>
  <si>
    <t>Q-7023</t>
  </si>
  <si>
    <t>Q-7023-Slope from two points</t>
  </si>
  <si>
    <t>https://ispri.ng/z90rV</t>
  </si>
  <si>
    <t>Q-7024</t>
  </si>
  <si>
    <t>Q-7024-Slope from two points</t>
  </si>
  <si>
    <t>https://ispri.ng/J0rx1</t>
  </si>
  <si>
    <t>T-5023</t>
  </si>
  <si>
    <t>T-5023-Slope from two points</t>
  </si>
  <si>
    <t>https://ispri.ng/63mn6</t>
  </si>
  <si>
    <t>T-5024</t>
  </si>
  <si>
    <t>T-5024-Slope from two points</t>
  </si>
  <si>
    <t>https://ispri.ng/Kv1qy</t>
  </si>
  <si>
    <t>Slope - Rise and Run</t>
  </si>
  <si>
    <t>Q-7018</t>
  </si>
  <si>
    <t>Q-7018-Slope - Rise and Run</t>
  </si>
  <si>
    <t>https://ispri.ng/J0r3D</t>
  </si>
  <si>
    <t>Slope-Intercept</t>
  </si>
  <si>
    <t>Q-7019</t>
  </si>
  <si>
    <t>Q-7019-Slope - Rise and Run</t>
  </si>
  <si>
    <t>https://ispri.ng/GZlrG</t>
  </si>
  <si>
    <t>T-5018</t>
  </si>
  <si>
    <t>T-5018-Slope - Rise and Run</t>
  </si>
  <si>
    <t>https://ispri.ng/Kv1nq</t>
  </si>
  <si>
    <t>T-5019</t>
  </si>
  <si>
    <t>T-5019-Slope - Rise and Run</t>
  </si>
  <si>
    <t>https://ispri.ng/MJ862</t>
  </si>
  <si>
    <t>Analytical Geometry - Slope Intercept Equation</t>
  </si>
  <si>
    <t>V-2093</t>
  </si>
  <si>
    <t>V-2093 - Analytical Geometry - Slope Intercept Equation</t>
  </si>
  <si>
    <t>https://ispri.ng/rM3KW</t>
  </si>
  <si>
    <t>Parallel and Perpendicular Lines</t>
  </si>
  <si>
    <t>Q-7014</t>
  </si>
  <si>
    <t>Q-7014-Parallel and Perpendicular Lines</t>
  </si>
  <si>
    <t>https://ispri.ng/ZNMqN</t>
  </si>
  <si>
    <t>Q-7015</t>
  </si>
  <si>
    <t>Q-7015-Parallel and Perpendicular Lines</t>
  </si>
  <si>
    <t>https://ispri.ng/V5JBZ</t>
  </si>
  <si>
    <t>Q-7016</t>
  </si>
  <si>
    <t>Q-7016-Parallel and Perpendicular Lines</t>
  </si>
  <si>
    <t>https://ispri.ng/RZ8ly</t>
  </si>
  <si>
    <t>Q-7017</t>
  </si>
  <si>
    <t>Q-7017-Parallel and Perpendicular Lines</t>
  </si>
  <si>
    <t>https://ispri.ng/0lrYr</t>
  </si>
  <si>
    <t>T-5014</t>
  </si>
  <si>
    <t>T-5014-Parallel and Perpendicular Lines</t>
  </si>
  <si>
    <t>https://ispri.ng/7BmLD</t>
  </si>
  <si>
    <t>T-5015</t>
  </si>
  <si>
    <t>T-5015-Parallel and Perpendicular Lines</t>
  </si>
  <si>
    <t>https://ispri.ng/LzgV5</t>
  </si>
  <si>
    <t>T-5016</t>
  </si>
  <si>
    <t>T-5016-Parallel and Perpendicular Lines</t>
  </si>
  <si>
    <t>https://ispri.ng/D6LJQ</t>
  </si>
  <si>
    <t>T-5017</t>
  </si>
  <si>
    <t>T-5017-Parallel and Perpendicular Lines</t>
  </si>
  <si>
    <t>https://ispri.ng/nJL7q</t>
  </si>
  <si>
    <t>Slope - solving unknowns for parallel or perpendicular lines</t>
  </si>
  <si>
    <t>Q-7025</t>
  </si>
  <si>
    <t>Q-7025-Slope - solving unknowns for parallel or perpendicular lines</t>
  </si>
  <si>
    <t>https://ispri.ng/W3GZD</t>
  </si>
  <si>
    <t>T-5025</t>
  </si>
  <si>
    <t>T-5025-Slope - solving unknowns for parallel or perpendicular lines</t>
  </si>
  <si>
    <t>https://ispri.ng/J0rNl</t>
  </si>
  <si>
    <t>Line Equations - Solving for unknown</t>
  </si>
  <si>
    <t>Q-7026</t>
  </si>
  <si>
    <t>Q-7026-Line Equations - Solving for unknown</t>
  </si>
  <si>
    <t>https://ispri.ng/v0M6D</t>
  </si>
  <si>
    <t>Line</t>
  </si>
  <si>
    <t>Q-7027</t>
  </si>
  <si>
    <t>Q-7027-Line Equations - Solving for unknown</t>
  </si>
  <si>
    <t>https://ispri.ng/z90VM</t>
  </si>
  <si>
    <t>T-5026</t>
  </si>
  <si>
    <t>T-5026-Line Equations - Solving for unknown</t>
  </si>
  <si>
    <t>https://ispri.ng/GZlNX</t>
  </si>
  <si>
    <t>T-5027</t>
  </si>
  <si>
    <t>T-5027-Line Equations - Solving for unknown</t>
  </si>
  <si>
    <t>https://ispri.ng/63mVk</t>
  </si>
  <si>
    <t>Equation of Line-Standard Form</t>
  </si>
  <si>
    <t>Q-7035</t>
  </si>
  <si>
    <t>Q-7035-Equation of Line-Standard Form</t>
  </si>
  <si>
    <t>https://ispri.ng/V5JRZ</t>
  </si>
  <si>
    <t>Q-7036</t>
  </si>
  <si>
    <t>Q-7036-Equation of Line-Standard Form</t>
  </si>
  <si>
    <t>https://ispri.ng/RZ8Ky</t>
  </si>
  <si>
    <t>T-5035</t>
  </si>
  <si>
    <t>T-5035-Equation of Line-Standard Form</t>
  </si>
  <si>
    <t>https://ispri.ng/Kv1kq</t>
  </si>
  <si>
    <t>T-5036</t>
  </si>
  <si>
    <t>T-5036-Equation of Line-Standard Form</t>
  </si>
  <si>
    <t>https://ispri.ng/MJ8v2</t>
  </si>
  <si>
    <t>Slope Intercept Form</t>
  </si>
  <si>
    <t>Q-7010</t>
  </si>
  <si>
    <t>Q-7010-Slope Intercept Form</t>
  </si>
  <si>
    <t>https://ispri.ng/BJzqZ</t>
  </si>
  <si>
    <t>Q-7011</t>
  </si>
  <si>
    <t>Q-7011-Slope Intercept Form</t>
  </si>
  <si>
    <t>https://ispri.ng/yXmJN</t>
  </si>
  <si>
    <t>T-5010</t>
  </si>
  <si>
    <t>T-5010-Slope Intercept Form</t>
  </si>
  <si>
    <t>https://ispri.ng/9xp8W</t>
  </si>
  <si>
    <t>T-5011</t>
  </si>
  <si>
    <t>T-5011-Slope Intercept Form</t>
  </si>
  <si>
    <t>https://ispri.ng/qKR5M</t>
  </si>
  <si>
    <t>Slope Intercept Form - Advanced</t>
  </si>
  <si>
    <t>Q-7012</t>
  </si>
  <si>
    <t>Q-7012-Slope Intercept Form - Advanced</t>
  </si>
  <si>
    <t>https://ispri.ng/3rL2N</t>
  </si>
  <si>
    <t>Q-7013</t>
  </si>
  <si>
    <t>Q-7013-Slope Intercept Form - Advanced</t>
  </si>
  <si>
    <t>https://ispri.ng/X8yKl</t>
  </si>
  <si>
    <t>T-5012</t>
  </si>
  <si>
    <t>T-5012-Slope Intercept Form - Advanced</t>
  </si>
  <si>
    <t>https://ispri.ng/rM0zX</t>
  </si>
  <si>
    <t>T-5013</t>
  </si>
  <si>
    <t>T-5013-Slope Intercept Form - Advanced</t>
  </si>
  <si>
    <t>https://ispri.ng/1x0kL</t>
  </si>
  <si>
    <t>Point on a Line</t>
  </si>
  <si>
    <t>Q-7037</t>
  </si>
  <si>
    <t>Q-7037-Point on a Line</t>
  </si>
  <si>
    <t>https://ispri.ng/5x756</t>
  </si>
  <si>
    <t>Q-7038</t>
  </si>
  <si>
    <t>Q-7038-Point on a Line</t>
  </si>
  <si>
    <t>https://ispri.ng/lvgJl</t>
  </si>
  <si>
    <t>T-5037</t>
  </si>
  <si>
    <t>T-5037-Point on a Line</t>
  </si>
  <si>
    <t>https://ispri.ng/RZ0lJ</t>
  </si>
  <si>
    <t>T-5038</t>
  </si>
  <si>
    <t>T-5038-Point on a Line</t>
  </si>
  <si>
    <t>https://ispri.ng/0lMYD</t>
  </si>
  <si>
    <t>Equation of a Line Review</t>
  </si>
  <si>
    <t>T-5096</t>
  </si>
  <si>
    <t>T-5096-Equation of a Line Review</t>
  </si>
  <si>
    <t>https://ispri.ng/BJ7K3</t>
  </si>
  <si>
    <t>Midpoint</t>
  </si>
  <si>
    <t>Q-5213</t>
  </si>
  <si>
    <t>J</t>
  </si>
  <si>
    <t>Q-5213 - Midpoint</t>
  </si>
  <si>
    <t>https://ispri.ng/p67NW</t>
  </si>
  <si>
    <t>Q-5214</t>
  </si>
  <si>
    <t>Q-5214 - Midpoint</t>
  </si>
  <si>
    <t>https://ispri.ng/5xMrW</t>
  </si>
  <si>
    <t>Q-5215</t>
  </si>
  <si>
    <t>Q-5215 - Midpoint</t>
  </si>
  <si>
    <t>https://ispri.ng/lvZpz</t>
  </si>
  <si>
    <t>T-1133</t>
  </si>
  <si>
    <t>T-1133 - Midpoint</t>
  </si>
  <si>
    <t>https://ispri.ng/qKL9k</t>
  </si>
  <si>
    <t>T-1134</t>
  </si>
  <si>
    <t>T-1134 - Midpoint</t>
  </si>
  <si>
    <t>https://ispri.ng/kpMx9</t>
  </si>
  <si>
    <t>T-1135</t>
  </si>
  <si>
    <t>T-1135 - Midpoint</t>
  </si>
  <si>
    <t>https://ispri.ng/W3DmQ</t>
  </si>
  <si>
    <t>Distance Between Two Points</t>
  </si>
  <si>
    <t>Q-5253</t>
  </si>
  <si>
    <t>Q-5253 - Distance Between Two Points</t>
  </si>
  <si>
    <t>https://ispri.ng/GZJZX</t>
  </si>
  <si>
    <t>Q-5254</t>
  </si>
  <si>
    <t>Q-5254 - Distance Between Two Points</t>
  </si>
  <si>
    <t>https://ispri.ng/63G3k</t>
  </si>
  <si>
    <t>T-1152</t>
  </si>
  <si>
    <t>T-1152 - Distance Between Two Points</t>
  </si>
  <si>
    <t>https://ispri.ng/yXgM6</t>
  </si>
  <si>
    <t>T-1153</t>
  </si>
  <si>
    <t>T-1153 - Distance Between Two Points</t>
  </si>
  <si>
    <t>https://ispri.ng/9xR3G</t>
  </si>
  <si>
    <t>Midpoint and Distance Formula</t>
  </si>
  <si>
    <t>Q-7207</t>
  </si>
  <si>
    <t>Q-7207-Midpoint and Distance Formula</t>
  </si>
  <si>
    <t>https://ispri.ng/Kv0vM</t>
  </si>
  <si>
    <t>Q-7208</t>
  </si>
  <si>
    <t>Q-7208-Midpoint and Distance Formula</t>
  </si>
  <si>
    <t>https://ispri.ng/MJnJQ</t>
  </si>
  <si>
    <t>T-5187</t>
  </si>
  <si>
    <t>T-5187-Midpoint and Distance Formula</t>
  </si>
  <si>
    <t>https://ispri.ng/nJ0Br</t>
  </si>
  <si>
    <t>Distance using Pythagorous Formula</t>
  </si>
  <si>
    <t>Q-7209</t>
  </si>
  <si>
    <t>Q-7209-Distance using Pythagorous Formula</t>
  </si>
  <si>
    <t>https://ispri.ng/ZNKNK</t>
  </si>
  <si>
    <t>Q-7210</t>
  </si>
  <si>
    <t>Q-7210-Distance using Pythagorous Formula</t>
  </si>
  <si>
    <t>https://ispri.ng/V5gZW</t>
  </si>
  <si>
    <t>T-5188</t>
  </si>
  <si>
    <t>T-5188-Distance using Pythagorous Formula</t>
  </si>
  <si>
    <t>https://ispri.ng/mzVrg</t>
  </si>
  <si>
    <t>Distance Formula - Missing Coordinate</t>
  </si>
  <si>
    <t>Q-7211</t>
  </si>
  <si>
    <t>Q-7211-Distance Formula - Missing Coordinate</t>
  </si>
  <si>
    <t>https://ispri.ng/RZ9Gl</t>
  </si>
  <si>
    <t>Q-7212</t>
  </si>
  <si>
    <t>Q-7212-Distance Formula - Missing Coordinate</t>
  </si>
  <si>
    <t>https://ispri.ng/0lkKV</t>
  </si>
  <si>
    <t>T-5189</t>
  </si>
  <si>
    <t>T-5189-Distance Formula - Missing Coordinate</t>
  </si>
  <si>
    <t>https://ispri.ng/8xZlk</t>
  </si>
  <si>
    <t>Application of MidPoint and Distance Formula</t>
  </si>
  <si>
    <t>Q-7213</t>
  </si>
  <si>
    <t>Q-7213-Application of MidPoint and Distance Formula</t>
  </si>
  <si>
    <t>https://ispri.ng/7BKl6</t>
  </si>
  <si>
    <t>Q-7214</t>
  </si>
  <si>
    <t>Q-7214-Application of MidPoint and Distance Formula</t>
  </si>
  <si>
    <t>https://ispri.ng/LzLkG</t>
  </si>
  <si>
    <t>Number Patterns - Introduction</t>
  </si>
  <si>
    <t>V-2120</t>
  </si>
  <si>
    <t>V-2120 - Number Patterns - Introduction</t>
  </si>
  <si>
    <t>https://ispri.ng/W30Ml</t>
  </si>
  <si>
    <t>Number Pattern - BI</t>
  </si>
  <si>
    <t>Q-7132</t>
  </si>
  <si>
    <t>Q-7132-Number Pattern - BI</t>
  </si>
  <si>
    <t>https://ispri.ng/V5LZz</t>
  </si>
  <si>
    <t>Q-7133</t>
  </si>
  <si>
    <t>Q-7133-Number Pattern - BI</t>
  </si>
  <si>
    <t>https://ispri.ng/ZN872</t>
  </si>
  <si>
    <t>T-5127</t>
  </si>
  <si>
    <t>T-5127-Number Pattern - BI</t>
  </si>
  <si>
    <t>https://ispri.ng/LzJkm</t>
  </si>
  <si>
    <t>T-5128</t>
  </si>
  <si>
    <t>T-5128-Number Pattern - BI</t>
  </si>
  <si>
    <t>https://ispri.ng/nJRBg</t>
  </si>
  <si>
    <t>Number Pattern - BD</t>
  </si>
  <si>
    <t>Q-7134</t>
  </si>
  <si>
    <t>Q-7134-Number Pattern - BD</t>
  </si>
  <si>
    <t>https://ispri.ng/MJGkl</t>
  </si>
  <si>
    <t>Q-7135</t>
  </si>
  <si>
    <t>Q-7135-Number Pattern - BD</t>
  </si>
  <si>
    <t>https://ispri.ng/63Z7Q</t>
  </si>
  <si>
    <t>Q-7136</t>
  </si>
  <si>
    <t>Q-7136-Number Pattern - BD</t>
  </si>
  <si>
    <t>https://ispri.ng/7BVl8</t>
  </si>
  <si>
    <t>T-5129</t>
  </si>
  <si>
    <t>T-5129-Number Pattern - BD</t>
  </si>
  <si>
    <t>https://ispri.ng/mzQrz</t>
  </si>
  <si>
    <t>T-5130</t>
  </si>
  <si>
    <t>T-5130-Number Pattern - BD</t>
  </si>
  <si>
    <t>https://ispri.ng/8xRll</t>
  </si>
  <si>
    <t>T-5131</t>
  </si>
  <si>
    <t>T-5131-Number Pattern - BD</t>
  </si>
  <si>
    <t>https://ispri.ng/Y8m0y</t>
  </si>
  <si>
    <t>Number Pattern - 2 Step patterns</t>
  </si>
  <si>
    <t>V-2121</t>
  </si>
  <si>
    <t>V-2121 - Number Pattern - 2 Step patterns</t>
  </si>
  <si>
    <t>https://ispri.ng/23zzL</t>
  </si>
  <si>
    <t>Number Pattern - II</t>
  </si>
  <si>
    <t>Q-7137</t>
  </si>
  <si>
    <t>Q-7137-Number Pattern - II</t>
  </si>
  <si>
    <t>https://ispri.ng/v0Y0Q</t>
  </si>
  <si>
    <t>Q-7138</t>
  </si>
  <si>
    <t>Q-7138-Number Pattern - II</t>
  </si>
  <si>
    <t>https://ispri.ng/QMZMX</t>
  </si>
  <si>
    <t>T-5132</t>
  </si>
  <si>
    <t>T-5132-Number Pattern - II</t>
  </si>
  <si>
    <t>https://ispri.ng/x9pKV</t>
  </si>
  <si>
    <t>T-5133</t>
  </si>
  <si>
    <t>T-5133-Number Pattern - II</t>
  </si>
  <si>
    <t>https://ispri.ng/p67B8</t>
  </si>
  <si>
    <t>Number Pattern - ALT</t>
  </si>
  <si>
    <t>Q-7139</t>
  </si>
  <si>
    <t>Q-7139-Number Pattern - ALT</t>
  </si>
  <si>
    <t>https://ispri.ng/X8n8K</t>
  </si>
  <si>
    <t>Q-7140</t>
  </si>
  <si>
    <t>Q-7140-Number Pattern - ALT</t>
  </si>
  <si>
    <t>https://ispri.ng/3r6rX</t>
  </si>
  <si>
    <t>T-5134</t>
  </si>
  <si>
    <t>T-5134-Number Pattern - ALT</t>
  </si>
  <si>
    <t>https://ispri.ng/lvZBr</t>
  </si>
  <si>
    <t>T-5135</t>
  </si>
  <si>
    <t>T-5135-Number Pattern - ALT</t>
  </si>
  <si>
    <t>https://ispri.ng/BJpl3</t>
  </si>
  <si>
    <t>Integers - An Introduction</t>
  </si>
  <si>
    <t>V-2096</t>
  </si>
  <si>
    <t>V-2096 - Integers - An Introduction</t>
  </si>
  <si>
    <t>https://ispri.ng/lvr3Q</t>
  </si>
  <si>
    <t>Integers</t>
  </si>
  <si>
    <t>Representing quantities using integers</t>
  </si>
  <si>
    <t>Q-5170</t>
  </si>
  <si>
    <t>Q-5170 - Representing quantities using integers</t>
  </si>
  <si>
    <t>https://ispri.ng/Y8vqJ</t>
  </si>
  <si>
    <t>Q-5171</t>
  </si>
  <si>
    <t>Q-5171 - Representing quantities using integers</t>
  </si>
  <si>
    <t>https://ispri.ng/x9qXZ</t>
  </si>
  <si>
    <t>Ordering Integers</t>
  </si>
  <si>
    <t>Q-5181</t>
  </si>
  <si>
    <t>Q-5181 - Ordering Integers</t>
  </si>
  <si>
    <t>https://ispri.ng/W3Y13</t>
  </si>
  <si>
    <t>Q-5182</t>
  </si>
  <si>
    <t>Q-5182 - Ordering Integers</t>
  </si>
  <si>
    <t>https://ispri.ng/23vrZ</t>
  </si>
  <si>
    <t>T-1107</t>
  </si>
  <si>
    <t>T-1107 - Ordering Integers</t>
  </si>
  <si>
    <t>https://ispri.ng/QM7Nq</t>
  </si>
  <si>
    <t>T-1108</t>
  </si>
  <si>
    <t>T-1108 - Ordering Integers</t>
  </si>
  <si>
    <t>https://ispri.ng/v0V1V</t>
  </si>
  <si>
    <t>T-1102</t>
  </si>
  <si>
    <t>T-1102 - Representing quantities using integers</t>
  </si>
  <si>
    <t>https://ispri.ng/RZNkM</t>
  </si>
  <si>
    <t>Intergers</t>
  </si>
  <si>
    <t>Opposite of an integer</t>
  </si>
  <si>
    <t>Q-5172</t>
  </si>
  <si>
    <t>Q-5172 - Opposite of an integer</t>
  </si>
  <si>
    <t>https://ispri.ng/p61Lx</t>
  </si>
  <si>
    <t>Q-5173</t>
  </si>
  <si>
    <t>Q-5173 - Opposite of an integer</t>
  </si>
  <si>
    <t>https://ispri.ng/5x1Rq</t>
  </si>
  <si>
    <t>T-1103</t>
  </si>
  <si>
    <t>T-1103 - Opposite of an integer</t>
  </si>
  <si>
    <t>https://ispri.ng/0lDQ7</t>
  </si>
  <si>
    <t>Temperature Rise-Fall</t>
  </si>
  <si>
    <t>Q-7062</t>
  </si>
  <si>
    <t>Q-7062-Temperature Rise-Fall</t>
  </si>
  <si>
    <t>https://ispri.ng/lvrql</t>
  </si>
  <si>
    <t>Q-7063</t>
  </si>
  <si>
    <t>Q-7063-Temperature Rise-Fall</t>
  </si>
  <si>
    <t>https://ispri.ng/BJNDD</t>
  </si>
  <si>
    <t>T-5064</t>
  </si>
  <si>
    <t>T-5064-Temperature Rise-Fall</t>
  </si>
  <si>
    <t>https://ispri.ng/qKgv7</t>
  </si>
  <si>
    <t>Integer Add-Subtract - Combine Signed Numbers</t>
  </si>
  <si>
    <t>V-2125</t>
  </si>
  <si>
    <t>V-2125 - Integer Add-Subtract - Combine Signed Numbers</t>
  </si>
  <si>
    <t>https://ispri.ng/kpDRz</t>
  </si>
  <si>
    <t>Combining Signed Numbers</t>
  </si>
  <si>
    <t>Q-5218</t>
  </si>
  <si>
    <t>Q-5218 - Combining Signed Numbers</t>
  </si>
  <si>
    <t>https://ispri.ng/GZD8Z</t>
  </si>
  <si>
    <t>Q-5219</t>
  </si>
  <si>
    <t>Q-5219 - Combining Signed Numbers</t>
  </si>
  <si>
    <t>https://ispri.ng/63Xr7</t>
  </si>
  <si>
    <t>Q-5220</t>
  </si>
  <si>
    <t>Q-5220 - Combining Signed Numbers</t>
  </si>
  <si>
    <t>https://ispri.ng/KvY5Q</t>
  </si>
  <si>
    <t>T-1138</t>
  </si>
  <si>
    <t>T-1138 - Combining Signed Numbers</t>
  </si>
  <si>
    <t>https://ispri.ng/7BXvG</t>
  </si>
  <si>
    <t>Number Patterns with Integers</t>
  </si>
  <si>
    <t>V-2123</t>
  </si>
  <si>
    <t>V-2123 - Number Patterns with Integers</t>
  </si>
  <si>
    <t>https://ispri.ng/QM2XG</t>
  </si>
  <si>
    <t>Q-7184</t>
  </si>
  <si>
    <t>Q-7184-Number Patterns with Integers</t>
  </si>
  <si>
    <t>https://ispri.ng/Y850l</t>
  </si>
  <si>
    <t>Q-7185</t>
  </si>
  <si>
    <t>Q-7185-Number Patterns with Integers</t>
  </si>
  <si>
    <t>https://ispri.ng/x9xKn</t>
  </si>
  <si>
    <t>T-5177</t>
  </si>
  <si>
    <t>T-5177-Number Patterns with Integers</t>
  </si>
  <si>
    <t>https://ispri.ng/LzZgK</t>
  </si>
  <si>
    <t>T-5178</t>
  </si>
  <si>
    <t>T-5178-Number Patterns with Integers</t>
  </si>
  <si>
    <t>https://ispri.ng/D6gL7</t>
  </si>
  <si>
    <t>Integer Add-Subtract - Chain of integers</t>
  </si>
  <si>
    <t>V-2124</t>
  </si>
  <si>
    <t>V-2124 - Integer Add-Subtract - Chain of integers</t>
  </si>
  <si>
    <t>https://ispri.ng/yXWmg</t>
  </si>
  <si>
    <t>Integer Add-Subtract - Chain of Integers</t>
  </si>
  <si>
    <t>Q-5221</t>
  </si>
  <si>
    <t>Q-5221 - Integer Add-Subtract - Chain of Integers</t>
  </si>
  <si>
    <t>https://ispri.ng/Y8XV5</t>
  </si>
  <si>
    <t>Q-5222</t>
  </si>
  <si>
    <t>Q-5222 - Integer Add-Subtract - Chain of Integers</t>
  </si>
  <si>
    <t>https://ispri.ng/x9kYy</t>
  </si>
  <si>
    <t>Q-5223</t>
  </si>
  <si>
    <t>Q-5223 - Integer Add-Subtract - Chain of Integers</t>
  </si>
  <si>
    <t>https://ispri.ng/p6xRn</t>
  </si>
  <si>
    <t>T-1139</t>
  </si>
  <si>
    <t>T-1139 - Integer Add-Subtract - Chain of Integers</t>
  </si>
  <si>
    <t>https://ispri.ng/KvX8y</t>
  </si>
  <si>
    <t>T-1140</t>
  </si>
  <si>
    <t>T-1140 - Integer Add-Subtract - Chain of Integers</t>
  </si>
  <si>
    <t>https://ispri.ng/ZNXRL</t>
  </si>
  <si>
    <t>Integers - Addition Subtraction</t>
  </si>
  <si>
    <t>V-2097</t>
  </si>
  <si>
    <t>V-2097 - Integers - Addition Subtraction</t>
  </si>
  <si>
    <t>https://ispri.ng/5xZmq</t>
  </si>
  <si>
    <t>Integer - Addition/Subtraction</t>
  </si>
  <si>
    <t>Q-1072</t>
  </si>
  <si>
    <t>Q-1072 - Integer - Addition/Subtraction</t>
  </si>
  <si>
    <t>X-Integer-AddSub-1</t>
  </si>
  <si>
    <t>https://ispri.ng/JLQD2</t>
  </si>
  <si>
    <t>Integer</t>
  </si>
  <si>
    <t>Q-1073</t>
  </si>
  <si>
    <t>Q-1073 - Integer - Addition/Subtraction</t>
  </si>
  <si>
    <t>X-Integer-AddSub-2</t>
  </si>
  <si>
    <t>https://ispri.ng/M23J0</t>
  </si>
  <si>
    <t>Equations with Integers</t>
  </si>
  <si>
    <t>Q-7064</t>
  </si>
  <si>
    <t>Q-7064-Equations with Integers</t>
  </si>
  <si>
    <t>https://ispri.ng/lv1RQ</t>
  </si>
  <si>
    <t>Add Subtract</t>
  </si>
  <si>
    <t>Q-7065</t>
  </si>
  <si>
    <t>Q-7065-Equations with Integers</t>
  </si>
  <si>
    <t>https://ispri.ng/BJ3xG</t>
  </si>
  <si>
    <t>Q-7066</t>
  </si>
  <si>
    <t>Q-7066-Equations with Integers</t>
  </si>
  <si>
    <t>https://ispri.ng/yXqyg</t>
  </si>
  <si>
    <t>T-5065</t>
  </si>
  <si>
    <t>T-5065-Equations with Integers</t>
  </si>
  <si>
    <t>https://ispri.ng/7B1Yv</t>
  </si>
  <si>
    <t>T-5066</t>
  </si>
  <si>
    <t>T-5066-Equations with Integers</t>
  </si>
  <si>
    <t>https://ispri.ng/Lzq0K</t>
  </si>
  <si>
    <t>T-5067</t>
  </si>
  <si>
    <t>T-5067-Equations with Integers</t>
  </si>
  <si>
    <t>https://ispri.ng/D6197</t>
  </si>
  <si>
    <t>Integer-Add-Subtract</t>
  </si>
  <si>
    <t>T-5072</t>
  </si>
  <si>
    <t>T-5072-Integer-Add-Subtract</t>
  </si>
  <si>
    <t>https://ispri.ng/7BGWG</t>
  </si>
  <si>
    <t>T-5073</t>
  </si>
  <si>
    <t>T-5073-Integer-Add-Subtract</t>
  </si>
  <si>
    <t>https://ispri.ng/Lz98M</t>
  </si>
  <si>
    <t>T-5074</t>
  </si>
  <si>
    <t>T-5074-Integer-Add-Subtract</t>
  </si>
  <si>
    <t>https://ispri.ng/D68Vy</t>
  </si>
  <si>
    <t>Comparing Integer Expressions</t>
  </si>
  <si>
    <t>Q-5179</t>
  </si>
  <si>
    <t>Q-5179 - Comparing Integer Expressions</t>
  </si>
  <si>
    <t>https://ispri.ng/qKG1y</t>
  </si>
  <si>
    <t>add-subtract</t>
  </si>
  <si>
    <t>Q-5180</t>
  </si>
  <si>
    <t>Q-5180 - Comparing Integer Expressions</t>
  </si>
  <si>
    <t>https://ispri.ng/kpYkx</t>
  </si>
  <si>
    <t>T-1105</t>
  </si>
  <si>
    <t>T-1105 - Comparing Integer Expressions</t>
  </si>
  <si>
    <t>https://ispri.ng/mzXxW</t>
  </si>
  <si>
    <t>Add/Subtract</t>
  </si>
  <si>
    <t>T-1106</t>
  </si>
  <si>
    <t>T-1106 - Comparing Integer Expressions</t>
  </si>
  <si>
    <t>https://ispri.ng/8xyqr</t>
  </si>
  <si>
    <t>Integers Multiplication</t>
  </si>
  <si>
    <t>V-2102</t>
  </si>
  <si>
    <t>V-2102 - Integers Multiplication</t>
  </si>
  <si>
    <t>Integer Multiplication</t>
  </si>
  <si>
    <t>https://ispri.ng/9xZQn</t>
  </si>
  <si>
    <t>Integer-Multiplication</t>
  </si>
  <si>
    <t>Q-7086</t>
  </si>
  <si>
    <t>Q-7086-Integer-Multiplication</t>
  </si>
  <si>
    <t>https://ispri.ng/BJ8xx</t>
  </si>
  <si>
    <t>Q-7087</t>
  </si>
  <si>
    <t>Q-7087-Integer-Multiplication</t>
  </si>
  <si>
    <t>https://ispri.ng/yX7y0</t>
  </si>
  <si>
    <t>Integers - Division</t>
  </si>
  <si>
    <t>V-2112</t>
  </si>
  <si>
    <t>V-2112 - Integers - Division</t>
  </si>
  <si>
    <t>https://ispri.ng/nJmQr</t>
  </si>
  <si>
    <t>Integer Division</t>
  </si>
  <si>
    <t>Q-5192</t>
  </si>
  <si>
    <t>Q-5192 - Integer Division</t>
  </si>
  <si>
    <t>https://ispri.ng/J0Gxl</t>
  </si>
  <si>
    <t>Q-5193</t>
  </si>
  <si>
    <t>Q-5193 - Integer Division</t>
  </si>
  <si>
    <t>https://ispri.ng/GZv1X</t>
  </si>
  <si>
    <t>Missing Integer MD</t>
  </si>
  <si>
    <t>Q-7104</t>
  </si>
  <si>
    <t>Q-7104-Missing Integer MD</t>
  </si>
  <si>
    <t>https://ispri.ng/v0yrD</t>
  </si>
  <si>
    <t>T-5100</t>
  </si>
  <si>
    <t>T-5100-Missing Integer MD</t>
  </si>
  <si>
    <t>https://ispri.ng/3rWZN</t>
  </si>
  <si>
    <t>Evaluate Integer Multiplication and Division</t>
  </si>
  <si>
    <t>Q-7102</t>
  </si>
  <si>
    <t>Q-7102-Evaluate Integer Multiplication and Division</t>
  </si>
  <si>
    <t>https://ispri.ng/X8Y5l</t>
  </si>
  <si>
    <t>div before multi, just give 1</t>
  </si>
  <si>
    <t>Q-7103</t>
  </si>
  <si>
    <t>Q-7103-Evaluate Integer Multiplication and Division</t>
  </si>
  <si>
    <t>https://ispri.ng/QM0YZ</t>
  </si>
  <si>
    <t>T-5098</t>
  </si>
  <si>
    <t>T-5098-Evaluate Integer Multiplication and Division</t>
  </si>
  <si>
    <t>https://ispri.ng/NGZgv</t>
  </si>
  <si>
    <t>T-5099</t>
  </si>
  <si>
    <t>T-5099-Evaluate Integer Multiplication and Division</t>
  </si>
  <si>
    <t>https://ispri.ng/gYVxV</t>
  </si>
  <si>
    <t>Integer - Multiplication and Division</t>
  </si>
  <si>
    <t>Q-1074</t>
  </si>
  <si>
    <t>Q-1074 - Integer - Multiplication and Division</t>
  </si>
  <si>
    <t>X-Integer-MultiDiv-1</t>
  </si>
  <si>
    <t>https://ispri.ng/KrZRW</t>
  </si>
  <si>
    <t>Q-1075</t>
  </si>
  <si>
    <t>Q-1075 - Integer - Multiplication and Division</t>
  </si>
  <si>
    <t>X-Integer-MultiDiv-2</t>
  </si>
  <si>
    <t>https://ispri.ng/ZmqN8</t>
  </si>
  <si>
    <t>Integer Multiplication and Division</t>
  </si>
  <si>
    <t>Q-5178</t>
  </si>
  <si>
    <t>Q-5178 - Integer Multiplication and Division</t>
  </si>
  <si>
    <t>https://ispri.ng/NG9VL</t>
  </si>
  <si>
    <t>T-1104</t>
  </si>
  <si>
    <t>T-1104 - Integer Multiplication and Division</t>
  </si>
  <si>
    <t>https://ispri.ng/Kv9KN</t>
  </si>
  <si>
    <t>Integers-TrueOrFalse</t>
  </si>
  <si>
    <t>Q-5167</t>
  </si>
  <si>
    <t>Q-5167 - Integers-TrueOrFalse</t>
  </si>
  <si>
    <t>https://ispri.ng/nJqrY</t>
  </si>
  <si>
    <t>Q-5168</t>
  </si>
  <si>
    <t>Q-5168 - Integers-TrueOrFalse</t>
  </si>
  <si>
    <t>https://ispri.ng/mzqRQ</t>
  </si>
  <si>
    <t>Q-5169</t>
  </si>
  <si>
    <t>Q-5169 - Integers-TrueOrFalse</t>
  </si>
  <si>
    <t>https://ispri.ng/8x1YQ</t>
  </si>
  <si>
    <t>Integer Review</t>
  </si>
  <si>
    <t>Q-1041</t>
  </si>
  <si>
    <t>IG</t>
  </si>
  <si>
    <t>Q-1041 - Integer Review</t>
  </si>
  <si>
    <t>I-Integer-1</t>
  </si>
  <si>
    <t>https://ispri.ng/6nGRW</t>
  </si>
  <si>
    <t>Integers-Review MCQ</t>
  </si>
  <si>
    <t>T-1067</t>
  </si>
  <si>
    <t>T-1067 - Integers-Review</t>
  </si>
  <si>
    <t>https://ispri.ng/v0BzQ</t>
  </si>
  <si>
    <t>Evaluate Expressions</t>
  </si>
  <si>
    <t>Q-1136</t>
  </si>
  <si>
    <t>Q-1136 - Evaluate Expressions</t>
  </si>
  <si>
    <t>EvaluatingExpressions-2</t>
  </si>
  <si>
    <t>https://ispri.ng/9mxQV</t>
  </si>
  <si>
    <t>Q-1137</t>
  </si>
  <si>
    <t>Q-1137 - Evaluate Expressions</t>
  </si>
  <si>
    <t>EvaluatingExpressions-3</t>
  </si>
  <si>
    <t>https://ispri.ng/q9K1k</t>
  </si>
  <si>
    <t>Q-7060</t>
  </si>
  <si>
    <t>Q-7060-Evaluate Expressions</t>
  </si>
  <si>
    <t>https://ispri.ng/x9MZz</t>
  </si>
  <si>
    <t>4 Ops</t>
  </si>
  <si>
    <t>Q-7061</t>
  </si>
  <si>
    <t>Q-7061-Evaluate Expressions</t>
  </si>
  <si>
    <t>https://ispri.ng/5xZv6</t>
  </si>
  <si>
    <t>T-5062</t>
  </si>
  <si>
    <t>T-5062-Evaluate Expressions</t>
  </si>
  <si>
    <t>https://ispri.ng/yXZVW</t>
  </si>
  <si>
    <t>T-5063</t>
  </si>
  <si>
    <t>T-5063-Evaluate Expressions</t>
  </si>
  <si>
    <t>https://ispri.ng/9x76r</t>
  </si>
  <si>
    <t>Q-1070</t>
  </si>
  <si>
    <t>Q-1070 - Equations with Integers</t>
  </si>
  <si>
    <t>X-Integer Equation-1</t>
  </si>
  <si>
    <t>https://ispri.ng/69g3W</t>
  </si>
  <si>
    <t>All Ops</t>
  </si>
  <si>
    <t>Q-1071</t>
  </si>
  <si>
    <t>Q-1071 - Equations with Integers</t>
  </si>
  <si>
    <t>X-Integer Equation-2</t>
  </si>
  <si>
    <t>https://ispri.ng/KrZvx</t>
  </si>
  <si>
    <t>Q-1135</t>
  </si>
  <si>
    <t>Q-1135 - Equations with Integers</t>
  </si>
  <si>
    <t>EvaluatingExpressions-1</t>
  </si>
  <si>
    <t>https://ispri.ng/9mxBV</t>
  </si>
  <si>
    <t>Solving Equations - Inverse Operation</t>
  </si>
  <si>
    <t>V-2090</t>
  </si>
  <si>
    <t>V-2090 - Solving Equations - Inverse Operation</t>
  </si>
  <si>
    <t>Solving Equation - Inverse Operation</t>
  </si>
  <si>
    <t>https://ispri.ng/yXRY5</t>
  </si>
  <si>
    <t>Equation</t>
  </si>
  <si>
    <t>Solving Equation</t>
  </si>
  <si>
    <t>T-1071</t>
  </si>
  <si>
    <t>T-1071 - Solving Equation - Inverse Operation</t>
  </si>
  <si>
    <t>https://ispri.ng/nJL2g</t>
  </si>
  <si>
    <t>T-1072</t>
  </si>
  <si>
    <t>T-1072 - Solving Equation - Inverse Operation</t>
  </si>
  <si>
    <t>https://ispri.ng/mz7yz</t>
  </si>
  <si>
    <t>T-1073</t>
  </si>
  <si>
    <t>T-1073 - Solving Equation - Inverse Operation</t>
  </si>
  <si>
    <t>https://ispri.ng/8xv3l</t>
  </si>
  <si>
    <t>T-1074</t>
  </si>
  <si>
    <t>T-1074 - Solving Equation - Inverse Operation</t>
  </si>
  <si>
    <t>https://ispri.ng/Y8Kny</t>
  </si>
  <si>
    <t>T-1075</t>
  </si>
  <si>
    <t>T-1075 - Solving Equation - Inverse Operation</t>
  </si>
  <si>
    <t>https://ispri.ng/x9VQV</t>
  </si>
  <si>
    <t>Solving Equations - Moving Across Equal to Sign</t>
  </si>
  <si>
    <t>V-2091</t>
  </si>
  <si>
    <t>V-2091 - Solving Equations - Moving Across Equal to Sign</t>
  </si>
  <si>
    <t>Solving Equation - Moving across Equal to sign</t>
  </si>
  <si>
    <t>https://ispri.ng/9xzMV</t>
  </si>
  <si>
    <t>T-1076</t>
  </si>
  <si>
    <t>T-1076 - Solving Equation - Moving across Equal to sign</t>
  </si>
  <si>
    <t>https://ispri.ng/p6vM8</t>
  </si>
  <si>
    <t>T-1077</t>
  </si>
  <si>
    <t>T-1077 - Solving Equation - Moving across Equal to sign</t>
  </si>
  <si>
    <t>https://ispri.ng/5xB3m</t>
  </si>
  <si>
    <t>T-1078</t>
  </si>
  <si>
    <t>T-1078 - Solving Equation - Moving across Equal to sign</t>
  </si>
  <si>
    <t>https://ispri.ng/lv02r</t>
  </si>
  <si>
    <t>T-1079</t>
  </si>
  <si>
    <t>T-1079 - Solving Equation - Moving across Equal to sign</t>
  </si>
  <si>
    <t>https://ispri.ng/BJ0g3</t>
  </si>
  <si>
    <t>T-1080</t>
  </si>
  <si>
    <t>T-1080 - Solving Equation - Moving across Equal to sign</t>
  </si>
  <si>
    <t>https://ispri.ng/yXRvL</t>
  </si>
  <si>
    <t>Solving Equations</t>
  </si>
  <si>
    <t>V-2114</t>
  </si>
  <si>
    <t>V-2114 - Solving Equations</t>
  </si>
  <si>
    <t>https://ispri.ng/63NV7</t>
  </si>
  <si>
    <t>Simple Linear Equation</t>
  </si>
  <si>
    <t>Q-1064</t>
  </si>
  <si>
    <t>Q-1064 - Simple Linear Equation</t>
  </si>
  <si>
    <t>I-SimpleLinearEquations-1</t>
  </si>
  <si>
    <t>https://ispri.ng/XmB83</t>
  </si>
  <si>
    <t>Linear Equation</t>
  </si>
  <si>
    <t>Equations</t>
  </si>
  <si>
    <t>Q-1065</t>
  </si>
  <si>
    <t>Q-1065 - Simple Linear Equation</t>
  </si>
  <si>
    <t>I-SimpleLinearEquations-2</t>
  </si>
  <si>
    <t>https://ispri.ng/Q1WMq</t>
  </si>
  <si>
    <t>Q-1066</t>
  </si>
  <si>
    <t>Q-1066 - Simple Linear Equation</t>
  </si>
  <si>
    <t>I-SimpleLinearEquations-3</t>
  </si>
  <si>
    <t>https://ispri.ng/v2L0V</t>
  </si>
  <si>
    <t>Q-1067</t>
  </si>
  <si>
    <t>Q-1067 - Simple Linear Equation</t>
  </si>
  <si>
    <t>I-SimpleLinearEquations-4</t>
  </si>
  <si>
    <t>https://ispri.ng/zBN96</t>
  </si>
  <si>
    <t>Q-1068</t>
  </si>
  <si>
    <t>Q-1068 - Simple Linear Equation</t>
  </si>
  <si>
    <t>I-SimpleLinearEquations-5</t>
  </si>
  <si>
    <t>https://ispri.ng/JLQ0m</t>
  </si>
  <si>
    <t>Q-1069</t>
  </si>
  <si>
    <t>Q-1069 - Simple Linear Equation</t>
  </si>
  <si>
    <t>I-SimpleLinearEquations-6</t>
  </si>
  <si>
    <t>https://ispri.ng/LzY1k</t>
  </si>
  <si>
    <t>Solving Linear Equations MCQ</t>
  </si>
  <si>
    <t>Q-5147</t>
  </si>
  <si>
    <t>Q-5147 - Solving Linear Equations MCQ</t>
  </si>
  <si>
    <t>https://ispri.ng/NGyqv</t>
  </si>
  <si>
    <t xml:space="preserve">2 or more steps </t>
  </si>
  <si>
    <t>Q-5148</t>
  </si>
  <si>
    <t>Q-5148 - Solving Linear Equations MCQ</t>
  </si>
  <si>
    <t>https://ispri.ng/gYL5V</t>
  </si>
  <si>
    <t>T-1068</t>
  </si>
  <si>
    <t>T-1068 - Solving Linear Equations MCQ</t>
  </si>
  <si>
    <t>https://ispri.ng/kpG9q</t>
  </si>
  <si>
    <t>T-1069</t>
  </si>
  <si>
    <t>T-1069 - Solving Linear Equations MCQ</t>
  </si>
  <si>
    <t>https://ispri.ng/W3y6N</t>
  </si>
  <si>
    <t>T-1070</t>
  </si>
  <si>
    <t>T-1070 - Solving Linear Equations MCQ</t>
  </si>
  <si>
    <t>https://ispri.ng/237Wv</t>
  </si>
  <si>
    <t>Writing algebraic expressions</t>
  </si>
  <si>
    <t>Creating Algebraic Expressions</t>
  </si>
  <si>
    <t>Q-5232</t>
  </si>
  <si>
    <t>Q-5232 - Creating Algebraic Expressions</t>
  </si>
  <si>
    <t>https://ispri.ng/RZD9l</t>
  </si>
  <si>
    <t>Q-5233</t>
  </si>
  <si>
    <t>Q-5233 - Creating Algebraic Expressions</t>
  </si>
  <si>
    <t>https://ispri.ng/0lLkV</t>
  </si>
  <si>
    <t>Q-5234</t>
  </si>
  <si>
    <t>Q-5234 - Creating Algebraic Expressions</t>
  </si>
  <si>
    <t>https://ispri.ng/7BpK6</t>
  </si>
  <si>
    <t>Q-5235</t>
  </si>
  <si>
    <t>Q-5235 - Creating Algebraic Expressions</t>
  </si>
  <si>
    <t>https://ispri.ng/LzZLG</t>
  </si>
  <si>
    <t>Q-5236</t>
  </si>
  <si>
    <t>Q-5236 - Creating Algebraic Expressions</t>
  </si>
  <si>
    <t>https://ispri.ng/D6gN3</t>
  </si>
  <si>
    <t>Forming Equation from Word Problems</t>
  </si>
  <si>
    <t>V-2117</t>
  </si>
  <si>
    <t>V-2117 - Forming Equation from Word Problems</t>
  </si>
  <si>
    <t>https://ispri.ng/63Nrk</t>
  </si>
  <si>
    <t>Forming Equations-2 step problems</t>
  </si>
  <si>
    <t>Q-7067</t>
  </si>
  <si>
    <t>Q-7067-Forming Equations-2 step problems</t>
  </si>
  <si>
    <t>https://ispri.ng/3rxzZ</t>
  </si>
  <si>
    <t>Q-7068</t>
  </si>
  <si>
    <t>Q-7068-Forming Equations-2 step problems</t>
  </si>
  <si>
    <t>https://ispri.ng/gY1DZ</t>
  </si>
  <si>
    <t>Q-7069</t>
  </si>
  <si>
    <t>Q-7069-Forming Equations-2 step problems</t>
  </si>
  <si>
    <t>https://ispri.ng/X89xm</t>
  </si>
  <si>
    <t>Word Problems - 2 step with whole numbers</t>
  </si>
  <si>
    <t>T-1109</t>
  </si>
  <si>
    <t>T-1109 - Word Problems - 2 step with whole numbers</t>
  </si>
  <si>
    <t>https://ispri.ng/Y8DWZ</t>
  </si>
  <si>
    <t>T-1110</t>
  </si>
  <si>
    <t>T-1110 - Word Problems - 2 step with whole numbers</t>
  </si>
  <si>
    <t>https://ispri.ng/x9J3z</t>
  </si>
  <si>
    <t>T-1111</t>
  </si>
  <si>
    <t>T-1111 - Word Problems - 2 step with whole numbers</t>
  </si>
  <si>
    <t>https://ispri.ng/p6XN7</t>
  </si>
  <si>
    <t>T-1112</t>
  </si>
  <si>
    <t>T-1112 - Word Problems - 2 step with whole numbers</t>
  </si>
  <si>
    <t>https://ispri.ng/5xpr6</t>
  </si>
  <si>
    <t>T-1113</t>
  </si>
  <si>
    <t>T-1113 - Word Problems - 2 step with whole numbers</t>
  </si>
  <si>
    <t>https://ispri.ng/lvXpl</t>
  </si>
  <si>
    <t>Word Problems-Solving 2 step equations</t>
  </si>
  <si>
    <t>Q-7070</t>
  </si>
  <si>
    <t>Q-7070-Word Problems-Solving 2 step equations</t>
  </si>
  <si>
    <t>https://ispri.ng/QMq7M</t>
  </si>
  <si>
    <t>Q-7071</t>
  </si>
  <si>
    <t>Q-7071-Word Problems-Solving 2 step equations</t>
  </si>
  <si>
    <t>https://ispri.ng/v0RVG</t>
  </si>
  <si>
    <t>Q-7072</t>
  </si>
  <si>
    <t>Q-7072-Word Problems-Solving 2 step equations</t>
  </si>
  <si>
    <t>https://ispri.ng/z9DLx</t>
  </si>
  <si>
    <t>Equations With Variable on both side</t>
  </si>
  <si>
    <t>T-1037</t>
  </si>
  <si>
    <t>T-1037 Equations With Variable on both side</t>
  </si>
  <si>
    <t>https://ispri.ng/Y88zJ</t>
  </si>
  <si>
    <t>Linear Equations</t>
  </si>
  <si>
    <t>T-1038</t>
  </si>
  <si>
    <t>T-1038 Equations With Variable on both side</t>
  </si>
  <si>
    <t>https://ispri.ng/x99vZ</t>
  </si>
  <si>
    <t>Solving Equations L2</t>
  </si>
  <si>
    <t>T-5068</t>
  </si>
  <si>
    <t>T-5068-Solving Equations L2</t>
  </si>
  <si>
    <t>https://ispri.ng/MJ1Zr</t>
  </si>
  <si>
    <t>var on both</t>
  </si>
  <si>
    <t>T-5069</t>
  </si>
  <si>
    <t>T-5069-Solving Equations L2</t>
  </si>
  <si>
    <t>https://ispri.ng/ZN5v5</t>
  </si>
  <si>
    <t>Solving Equations L3</t>
  </si>
  <si>
    <t>T-5070</t>
  </si>
  <si>
    <t>T-5070-Solving Equations L3</t>
  </si>
  <si>
    <t>https://ispri.ng/V5988</t>
  </si>
  <si>
    <t>T-5071</t>
  </si>
  <si>
    <t>T-5071-Solving Equations L3</t>
  </si>
  <si>
    <t>https://ispri.ng/RZ1LM</t>
  </si>
  <si>
    <t>Distributive Equations</t>
  </si>
  <si>
    <t>V-2067</t>
  </si>
  <si>
    <t>V-2067 - Distributive Equations</t>
  </si>
  <si>
    <t>I-DistributiveEquations</t>
  </si>
  <si>
    <t>https://ispri.ng/J0BmZ</t>
  </si>
  <si>
    <t>Distributive Property in Equations</t>
  </si>
  <si>
    <t>Q-1330</t>
  </si>
  <si>
    <t>Q-1330 - Distributive Property in Equations</t>
  </si>
  <si>
    <t>I-DistributiveEquations-1</t>
  </si>
  <si>
    <t>https://ispri.ng/JLqB2</t>
  </si>
  <si>
    <t>Q-1331</t>
  </si>
  <si>
    <t>Q-1331 - Distributive Property in Equations</t>
  </si>
  <si>
    <t>I-DistributiveEquations-2</t>
  </si>
  <si>
    <t>https://ispri.ng/G2Bgr</t>
  </si>
  <si>
    <t>Two step Integer equations</t>
  </si>
  <si>
    <t>Q-7073</t>
  </si>
  <si>
    <t>Q-7073-Two step Integer equations</t>
  </si>
  <si>
    <t>https://ispri.ng/J096r</t>
  </si>
  <si>
    <t>uses distributive</t>
  </si>
  <si>
    <t>Q-7074</t>
  </si>
  <si>
    <t>Q-7074-Two step Integer equations</t>
  </si>
  <si>
    <t>https://ispri.ng/GZWzq</t>
  </si>
  <si>
    <t>Q-7075</t>
  </si>
  <si>
    <t>Q-7075-Two step Integer equations</t>
  </si>
  <si>
    <t>https://ispri.ng/63J6v</t>
  </si>
  <si>
    <t>Q-7076</t>
  </si>
  <si>
    <t>Q-7076-Two step Integer equations</t>
  </si>
  <si>
    <t>https://ispri.ng/Kv9mQ</t>
  </si>
  <si>
    <t>Q-7077</t>
  </si>
  <si>
    <t>Q-7077-Two step Integer equations</t>
  </si>
  <si>
    <t>https://ispri.ng/MJ1Y8</t>
  </si>
  <si>
    <t>Equations with Shapes</t>
  </si>
  <si>
    <t>Q-7039</t>
  </si>
  <si>
    <t>Q-7039-Equations with Shapes</t>
  </si>
  <si>
    <t>https://ispri.ng/BJkBD</t>
  </si>
  <si>
    <t>Q-7040</t>
  </si>
  <si>
    <t>Q-7040-Equations with Shapes</t>
  </si>
  <si>
    <t>https://ispri.ng/yX6YW</t>
  </si>
  <si>
    <t>Q-7041</t>
  </si>
  <si>
    <t>Q-7041-Equations with Shapes</t>
  </si>
  <si>
    <t>https://ispri.ng/p68J8</t>
  </si>
  <si>
    <t>T-5039</t>
  </si>
  <si>
    <t>T-5039-Equations with Shapes</t>
  </si>
  <si>
    <t>https://ispri.ng/7BDLG</t>
  </si>
  <si>
    <t>T-5040</t>
  </si>
  <si>
    <t>T-5040-Equations with Shapes</t>
  </si>
  <si>
    <t>https://ispri.ng/Lz6VM</t>
  </si>
  <si>
    <t>T-5041</t>
  </si>
  <si>
    <t>T-5041-Equations with Shapes</t>
  </si>
  <si>
    <t>https://ispri.ng/D6qJy</t>
  </si>
  <si>
    <t>Equations with Area Perimeter</t>
  </si>
  <si>
    <t>Q-7042</t>
  </si>
  <si>
    <t>Q-7042-Equations with Area Perimeter</t>
  </si>
  <si>
    <t>https://ispri.ng/5x7Gm</t>
  </si>
  <si>
    <t>Q-7043</t>
  </si>
  <si>
    <t>Q-7043-Equations with Area Perimeter</t>
  </si>
  <si>
    <t>https://ispri.ng/lvgxr</t>
  </si>
  <si>
    <t>Q-7044</t>
  </si>
  <si>
    <t>Q-7044-Equations with Area Perimeter</t>
  </si>
  <si>
    <t>https://ispri.ng/BJk83</t>
  </si>
  <si>
    <t>T-5042</t>
  </si>
  <si>
    <t>T-5042-Equations with Area Perimeter</t>
  </si>
  <si>
    <t>https://ispri.ng/yX67L</t>
  </si>
  <si>
    <t>T-5043</t>
  </si>
  <si>
    <t>T-5043-Equations with Area Perimeter</t>
  </si>
  <si>
    <t>https://ispri.ng/9xNZZ</t>
  </si>
  <si>
    <t>T-5044</t>
  </si>
  <si>
    <t>T-5044-Equations with Area Perimeter</t>
  </si>
  <si>
    <t>https://ispri.ng/qKYGX</t>
  </si>
  <si>
    <t>Equations with Geometry</t>
  </si>
  <si>
    <t>Q-7045</t>
  </si>
  <si>
    <t>Q-7045-Equations with Geometry</t>
  </si>
  <si>
    <t>https://ispri.ng/v0zVy</t>
  </si>
  <si>
    <t>Q-7046</t>
  </si>
  <si>
    <t>Q-7046-Equations with Geometry</t>
  </si>
  <si>
    <t>https://ispri.ng/z9KLm</t>
  </si>
  <si>
    <t>Q-7047</t>
  </si>
  <si>
    <t>Q-7047-Equations with Geometry</t>
  </si>
  <si>
    <t>https://ispri.ng/J0J6Z</t>
  </si>
  <si>
    <t>T-5045</t>
  </si>
  <si>
    <t>T-5045-Equations with Geometry</t>
  </si>
  <si>
    <t>https://ispri.ng/v0zJ5</t>
  </si>
  <si>
    <t>T-5046</t>
  </si>
  <si>
    <t>T-5046-Equations with Geometry</t>
  </si>
  <si>
    <t>https://ispri.ng/rM8x0</t>
  </si>
  <si>
    <t>T-5047</t>
  </si>
  <si>
    <t>T-5047-Equations with Geometry</t>
  </si>
  <si>
    <t>https://ispri.ng/z9KMN</t>
  </si>
  <si>
    <t>Algebra with Fraction</t>
  </si>
  <si>
    <t>Q-5144</t>
  </si>
  <si>
    <t>Q-5144 - Algebra with Fraction</t>
  </si>
  <si>
    <t>Q-5144 - Fraction-I</t>
  </si>
  <si>
    <t>https://ispri.ng/nJMkD</t>
  </si>
  <si>
    <t>Q-5145</t>
  </si>
  <si>
    <t>Q-5145 - Algebra with Fraction</t>
  </si>
  <si>
    <t>Q-5145 - Fraction-I</t>
  </si>
  <si>
    <t>https://ispri.ng/mzKDV</t>
  </si>
  <si>
    <t>T-1065</t>
  </si>
  <si>
    <t>T-1065 - Algebra with Fraction</t>
  </si>
  <si>
    <t>T-1065 - Fraction-I</t>
  </si>
  <si>
    <t>https://ispri.ng/kpG7x</t>
  </si>
  <si>
    <t>T-1066</t>
  </si>
  <si>
    <t>T-1066 - Algebra with Fraction</t>
  </si>
  <si>
    <t>T-1066 - Fraction-I</t>
  </si>
  <si>
    <t>https://ispri.ng/W3yk3</t>
  </si>
  <si>
    <t>Fraction Equations</t>
  </si>
  <si>
    <t>V-2070</t>
  </si>
  <si>
    <t>V-2070 - Fraction Equations</t>
  </si>
  <si>
    <t>I-FractionEquations</t>
  </si>
  <si>
    <t>https://ispri.ng/GZgL9</t>
  </si>
  <si>
    <t>Equations with Fractions</t>
  </si>
  <si>
    <t>Q-1332</t>
  </si>
  <si>
    <t>Q-1332 - Equations with Fractions</t>
  </si>
  <si>
    <t>I-FractionEquations-1</t>
  </si>
  <si>
    <t>https://ispri.ng/69KMy</t>
  </si>
  <si>
    <t>Q-1333</t>
  </si>
  <si>
    <t>Q-1333 - Equations with Fractions</t>
  </si>
  <si>
    <t>I-FractionEquations-2</t>
  </si>
  <si>
    <t>https://ispri.ng/KrkgW</t>
  </si>
  <si>
    <t>Reducing Equations to Simpler Form</t>
  </si>
  <si>
    <t>T-1039</t>
  </si>
  <si>
    <t>T-1039 Reducing Equations to Simpler Form</t>
  </si>
  <si>
    <t>https://ispri.ng/p66Qx</t>
  </si>
  <si>
    <t>T-1040</t>
  </si>
  <si>
    <t>T-1040 Reducing Equations to Simpler Form</t>
  </si>
  <si>
    <t>https://ispri.ng/5xxKq</t>
  </si>
  <si>
    <t>Q-7101</t>
  </si>
  <si>
    <t>Q-7101-Equations with Fractions</t>
  </si>
  <si>
    <t>https://ispri.ng/63rkK</t>
  </si>
  <si>
    <t>10G</t>
  </si>
  <si>
    <t>T-5097</t>
  </si>
  <si>
    <t>T-5097-Equations with Fractions</t>
  </si>
  <si>
    <t>https://ispri.ng/J0pnZ</t>
  </si>
  <si>
    <t>Problems Involving Fractions</t>
  </si>
  <si>
    <t>Q-7100</t>
  </si>
  <si>
    <t>Q-7100-Problems Involving Fractions</t>
  </si>
  <si>
    <t>https://ispri.ng/v0WQy</t>
  </si>
  <si>
    <t>Rearrange Equation or Formula and Evaluate</t>
  </si>
  <si>
    <t>V-2104</t>
  </si>
  <si>
    <t>V-2104 - Rearrange Equation or Formula and Evaluate</t>
  </si>
  <si>
    <t>https://ispri.ng/238kQ</t>
  </si>
  <si>
    <t>Rearrange Equations and Evaluate</t>
  </si>
  <si>
    <t>Q-7088</t>
  </si>
  <si>
    <t>Q-7088-Rearrange Equations and Evaluate</t>
  </si>
  <si>
    <t>https://ispri.ng/BJyv3</t>
  </si>
  <si>
    <t>T-5083</t>
  </si>
  <si>
    <t>T-5083-Rearrange Equations and Evaluate</t>
  </si>
  <si>
    <t>https://ispri.ng/9xyDZ</t>
  </si>
  <si>
    <t>T-5084</t>
  </si>
  <si>
    <t>T-5084-Rearrange Equations and Evaluate</t>
  </si>
  <si>
    <t>https://ispri.ng/qKX2X</t>
  </si>
  <si>
    <t>Rearranging Formula</t>
  </si>
  <si>
    <t>Q-7120</t>
  </si>
  <si>
    <t>Q-7120-Rearranging Formula</t>
  </si>
  <si>
    <t>https://ispri.ng/NGlzL</t>
  </si>
  <si>
    <t>T-5112</t>
  </si>
  <si>
    <t>T-5112-Rearranging Formula</t>
  </si>
  <si>
    <t>https://ispri.ng/23NzK</t>
  </si>
  <si>
    <t>T-5113</t>
  </si>
  <si>
    <t>T-5113-Rearranging Formula</t>
  </si>
  <si>
    <t>https://ispri.ng/1xNvr</t>
  </si>
  <si>
    <t>Algebra Techniques - Distributive Property</t>
  </si>
  <si>
    <t>V-2068</t>
  </si>
  <si>
    <t>V-2068 - Algebra Techniques - Distributive Property</t>
  </si>
  <si>
    <t>I-DistributiveProperty</t>
  </si>
  <si>
    <t>https://ispri.ng/ZNJ8L</t>
  </si>
  <si>
    <t>Inequalities</t>
  </si>
  <si>
    <t>V-2071</t>
  </si>
  <si>
    <t>V-2071 - Inequalities</t>
  </si>
  <si>
    <t>I-Inequalities</t>
  </si>
  <si>
    <t>https://ispri.ng/63MYK</t>
  </si>
  <si>
    <t>Inequalities from Graph</t>
  </si>
  <si>
    <t>Q-7118</t>
  </si>
  <si>
    <t>Q-7118-Inequalities from Graph</t>
  </si>
  <si>
    <t>https://ispri.ng/63NDW</t>
  </si>
  <si>
    <t>Q-7119</t>
  </si>
  <si>
    <t>Q-7119-Inequalities from Graph</t>
  </si>
  <si>
    <t>https://ispri.ng/KvxVx</t>
  </si>
  <si>
    <t>T-5110</t>
  </si>
  <si>
    <t>T-5110-Inequalities from Graph</t>
  </si>
  <si>
    <t>https://ispri.ng/MJ500</t>
  </si>
  <si>
    <t>T-5111</t>
  </si>
  <si>
    <t>T-5111-Inequalities from Graph</t>
  </si>
  <si>
    <t>https://ispri.ng/ZNVy8</t>
  </si>
  <si>
    <t>Linear Equations- Word Problems</t>
  </si>
  <si>
    <t>V-2072</t>
  </si>
  <si>
    <t>V-2072 - Linear Equations- Word Problems</t>
  </si>
  <si>
    <t>I-LinearEquationsWP</t>
  </si>
  <si>
    <t>https://ispri.ng/MJmx9</t>
  </si>
  <si>
    <t>Introduction to Equations Expressions</t>
  </si>
  <si>
    <t>V-2058</t>
  </si>
  <si>
    <t>V-2058 - Introduction to Equations Expressions</t>
  </si>
  <si>
    <t>H-ExpressionEquationIntro</t>
  </si>
  <si>
    <t>https://ispri.ng/GZg9W</t>
  </si>
  <si>
    <t>Introduction to Factorization</t>
  </si>
  <si>
    <t>V-2059</t>
  </si>
  <si>
    <t>V-2059 - Introduction to Factorization</t>
  </si>
  <si>
    <t>H-FactorizationIntro</t>
  </si>
  <si>
    <t>https://ispri.ng/nJk6W</t>
  </si>
  <si>
    <t>Algebric Manipulation</t>
  </si>
  <si>
    <t>I-AlgebricManipulation-1</t>
  </si>
  <si>
    <t>https://ispri.ng/BJrg3</t>
  </si>
  <si>
    <t>Algebraic manipulation</t>
  </si>
  <si>
    <t>I-AlgebricManipulation-2</t>
  </si>
  <si>
    <t>https://ispri.ng/yX3vL</t>
  </si>
  <si>
    <t>Introduction to Expression</t>
  </si>
  <si>
    <t>Q-5146</t>
  </si>
  <si>
    <t>Q-5146 - Introduction to Expression</t>
  </si>
  <si>
    <t>https://ispri.ng/8xB7L</t>
  </si>
  <si>
    <t>Introduction to Polynomials</t>
  </si>
  <si>
    <t>V-2074</t>
  </si>
  <si>
    <t>V-2074 - Introduction to Polynomials</t>
  </si>
  <si>
    <t>I-Polynolmial</t>
  </si>
  <si>
    <t>https://ispri.ng/Kvg8Y</t>
  </si>
  <si>
    <t>Polynomials</t>
  </si>
  <si>
    <t>Polynomial Classification</t>
  </si>
  <si>
    <t>Q-7091</t>
  </si>
  <si>
    <t>Q-7091-Polynomial Classification</t>
  </si>
  <si>
    <t>https://ispri.ng/7BqGy</t>
  </si>
  <si>
    <t>T-5087</t>
  </si>
  <si>
    <t>T-5087-Polynomial Classification</t>
  </si>
  <si>
    <t>https://ispri.ng/x9J0n</t>
  </si>
  <si>
    <t>Degree and Leading Coefficient</t>
  </si>
  <si>
    <t>Q-7089</t>
  </si>
  <si>
    <t>Q-7089-Degree and Leading Coefficient</t>
  </si>
  <si>
    <t>https://ispri.ng/qKX97</t>
  </si>
  <si>
    <t>T-5085</t>
  </si>
  <si>
    <t>T-5085-Degree and Leading Coefficient</t>
  </si>
  <si>
    <t>https://ispri.ng/W37mX</t>
  </si>
  <si>
    <t>Polynomial MCQ</t>
  </si>
  <si>
    <t>T-5088</t>
  </si>
  <si>
    <t>T-5088-Polynomial MCQ</t>
  </si>
  <si>
    <t>https://ispri.ng/GZLG8</t>
  </si>
  <si>
    <t>Polynomial</t>
  </si>
  <si>
    <t>Polynomial MR</t>
  </si>
  <si>
    <t>T-5089</t>
  </si>
  <si>
    <t>T-5089-Polynomial MR</t>
  </si>
  <si>
    <t>https://ispri.ng/Kv87x</t>
  </si>
  <si>
    <t>T-5090</t>
  </si>
  <si>
    <t>T-5090-Polynomial MR</t>
  </si>
  <si>
    <t>https://ispri.ng/MJx70</t>
  </si>
  <si>
    <t>Q-7092</t>
  </si>
  <si>
    <t>Q-7092-Polynomial MCQ</t>
  </si>
  <si>
    <t>https://ispri.ng/z9pn6</t>
  </si>
  <si>
    <t>Q-7093</t>
  </si>
  <si>
    <t>Q-7093-Polynomial MR</t>
  </si>
  <si>
    <t>https://ispri.ng/J0mMm</t>
  </si>
  <si>
    <t>Q-7094</t>
  </si>
  <si>
    <t>Q-7094-Polynomial MR</t>
  </si>
  <si>
    <t>Combining Like Terms</t>
  </si>
  <si>
    <t>Like and Unlike Terms</t>
  </si>
  <si>
    <t>Q-7090</t>
  </si>
  <si>
    <t>Q-7090-Like and Unlike Terms</t>
  </si>
  <si>
    <t>https://ispri.ng/kpXx0</t>
  </si>
  <si>
    <t>T-5086</t>
  </si>
  <si>
    <t>T-5086-Like and Unlike Terms</t>
  </si>
  <si>
    <t>https://ispri.ng/2383p</t>
  </si>
  <si>
    <t>Combining Like Terms - Missing Term</t>
  </si>
  <si>
    <t>T-5101</t>
  </si>
  <si>
    <t>T-5101-Combining Like Terms - Missing Term</t>
  </si>
  <si>
    <t>https://ispri.ng/J0G5D</t>
  </si>
  <si>
    <t>Balancing Equation</t>
  </si>
  <si>
    <t>T-5102</t>
  </si>
  <si>
    <t>T-5102-Combining Like Terms - Missing Term</t>
  </si>
  <si>
    <t>https://ispri.ng/GZv5G</t>
  </si>
  <si>
    <t>Q-7105</t>
  </si>
  <si>
    <t>Q-7105-Combining Like Terms - Missing Term</t>
  </si>
  <si>
    <t>https://ispri.ng/v0yXZ</t>
  </si>
  <si>
    <t>Q-7106</t>
  </si>
  <si>
    <t>Q-7106-Combining Like Terms - Missing Term</t>
  </si>
  <si>
    <t>https://ispri.ng/z9kyg</t>
  </si>
  <si>
    <t>Combining Like Terms - Evaluate a Variable</t>
  </si>
  <si>
    <t>Q-7107</t>
  </si>
  <si>
    <t>Q-7107-Combining Like Terms - Evaluate a Variable</t>
  </si>
  <si>
    <t>https://ispri.ng/1xW8V</t>
  </si>
  <si>
    <t>x in terms of y</t>
  </si>
  <si>
    <t>T-5103</t>
  </si>
  <si>
    <t>T-5103-Combining Like Terms - Evaluate a Variable</t>
  </si>
  <si>
    <t>https://ispri.ng/NGZ96</t>
  </si>
  <si>
    <t>Polynomials Addition Subtraction</t>
  </si>
  <si>
    <t>Q-5083</t>
  </si>
  <si>
    <t>Q-5083 - Polynomials Addition Subtraction</t>
  </si>
  <si>
    <t>Q-5083-PolynomialsAdditionSubtraction</t>
  </si>
  <si>
    <t>https://ispri.ng/x9rJq</t>
  </si>
  <si>
    <t>Q-5084</t>
  </si>
  <si>
    <t>Q-5084 - Polynomials Addition Subtraction</t>
  </si>
  <si>
    <t>Q-5084-PolynomialsAdditionSubtraction</t>
  </si>
  <si>
    <t>https://ispri.ng/p69XG</t>
  </si>
  <si>
    <t>Q-5085</t>
  </si>
  <si>
    <t>Q-5085 - Polynomials Addition Subtraction</t>
  </si>
  <si>
    <t>Q-5085-PolynomialsAdditionSubtraction</t>
  </si>
  <si>
    <t>https://ispri.ng/5xnpG</t>
  </si>
  <si>
    <t>Multiplying Polynomials</t>
  </si>
  <si>
    <t>Q-5063</t>
  </si>
  <si>
    <t>Q-5063-MultiplyingPolynomials</t>
  </si>
  <si>
    <t>https://ispri.ng/BJK3Z</t>
  </si>
  <si>
    <t>Polynmial Operations</t>
  </si>
  <si>
    <t>Q-5064</t>
  </si>
  <si>
    <t>Q-5064-MultiplyingPolynomials</t>
  </si>
  <si>
    <t>https://ispri.ng/yX0qN</t>
  </si>
  <si>
    <t>Polynomial Products with Fraction</t>
  </si>
  <si>
    <t>T-1005-PolyProdFraction</t>
  </si>
  <si>
    <t>https://ispri.ng/7B0yK</t>
  </si>
  <si>
    <t>Polynomial Products with Decimal</t>
  </si>
  <si>
    <t>T-1006-PolyProdDecimal</t>
  </si>
  <si>
    <t>https://ispri.ng/0lg8p</t>
  </si>
  <si>
    <t>Square root of Polynomial</t>
  </si>
  <si>
    <t>T-1009</t>
  </si>
  <si>
    <t>T-1009 - Square root of Polynomial</t>
  </si>
  <si>
    <t>T-1009-SqrRootOfPolynomial</t>
  </si>
  <si>
    <t>https://ispri.ng/x9Byy</t>
  </si>
  <si>
    <t>Algebraic Expressions and Identities</t>
  </si>
  <si>
    <t>Q-5071</t>
  </si>
  <si>
    <t>Q-5071 - Algebraic Expressions and Identities</t>
  </si>
  <si>
    <t>Q-5071-AlgebraicExpressionsandIdentities</t>
  </si>
  <si>
    <t>https://ispri.ng/qKn1M</t>
  </si>
  <si>
    <t>Polynomial Review</t>
  </si>
  <si>
    <t>Q-5072</t>
  </si>
  <si>
    <t>Q-5072 - Algebraic Expressions and Identities</t>
  </si>
  <si>
    <t>Q-5072-AlgebraicExpressionsandIdentities</t>
  </si>
  <si>
    <t>https://ispri.ng/kpNkn</t>
  </si>
  <si>
    <t>Binomial Product</t>
  </si>
  <si>
    <t>V-2086</t>
  </si>
  <si>
    <t>V-2086 - Binomial Product</t>
  </si>
  <si>
    <t>I-Binomial Product</t>
  </si>
  <si>
    <t>https://ispri.ng/mzDLg</t>
  </si>
  <si>
    <t>Polynomial Operations</t>
  </si>
  <si>
    <t>Q-5078</t>
  </si>
  <si>
    <t>Q-5078 - Binomial Product</t>
  </si>
  <si>
    <t>Q-5078-BinomialProduct</t>
  </si>
  <si>
    <t>https://ispri.ng/RZRmv</t>
  </si>
  <si>
    <t>Binomial</t>
  </si>
  <si>
    <t>Q-5079</t>
  </si>
  <si>
    <t>Q-5079 - Binomial Product</t>
  </si>
  <si>
    <t>Q-5079-BinomialProduct</t>
  </si>
  <si>
    <t>https://ispri.ng/0lvZZ</t>
  </si>
  <si>
    <t>Q-5080</t>
  </si>
  <si>
    <t>Q-5080 - Binomial Product</t>
  </si>
  <si>
    <t>Q-5080-BinomialProduct</t>
  </si>
  <si>
    <t>https://ispri.ng/7BZnV</t>
  </si>
  <si>
    <t>T-1010</t>
  </si>
  <si>
    <t>T-1010-SolvingEquations</t>
  </si>
  <si>
    <t>https://ispri.ng/23rGp</t>
  </si>
  <si>
    <t>Solving Inequalities</t>
  </si>
  <si>
    <t>T-1011</t>
  </si>
  <si>
    <t>T-1011-SolvingInequalities</t>
  </si>
  <si>
    <t>https://ispri.ng/rM1DV</t>
  </si>
  <si>
    <t>Linear Equations Word Problems</t>
  </si>
  <si>
    <t>Q-1160</t>
  </si>
  <si>
    <t>Q-1160 - Linear Equations Word Problems</t>
  </si>
  <si>
    <t>H-MS-LinearEquationsWP-1</t>
  </si>
  <si>
    <t>https://ispri.ng/WmVKr</t>
  </si>
  <si>
    <t>Q-1161</t>
  </si>
  <si>
    <t>Q-1161 - Linear Equations Word Problems</t>
  </si>
  <si>
    <t>H-MS-LinearEquationsWP-2</t>
  </si>
  <si>
    <t>https://ispri.ng/yDR2L</t>
  </si>
  <si>
    <t>Q-1162</t>
  </si>
  <si>
    <t>Q-1162 - Linear Equations Word Problems</t>
  </si>
  <si>
    <t>H-MS-LinearEquationsWP-3</t>
  </si>
  <si>
    <t>https://ispri.ng/9mzLZ</t>
  </si>
  <si>
    <t>Word Problems: System of Equations</t>
  </si>
  <si>
    <t>Q-1092</t>
  </si>
  <si>
    <t>Q-1092 - Word Problems: System of Equations</t>
  </si>
  <si>
    <t>J-SystemOfLinearEquations-1</t>
  </si>
  <si>
    <t>https://ispri.ng/69lWK</t>
  </si>
  <si>
    <t>System of Linear Equation</t>
  </si>
  <si>
    <t>Q-1093</t>
  </si>
  <si>
    <t>Q-1093 - Word Problems: System of Equations</t>
  </si>
  <si>
    <t>J-SystemOfLinearEquations-2</t>
  </si>
  <si>
    <t>https://ispri.ng/LQnp3</t>
  </si>
  <si>
    <t>Distributive Multiplication</t>
  </si>
  <si>
    <t>Q-1317</t>
  </si>
  <si>
    <t>Q-1317 - Distributive Multiplication</t>
  </si>
  <si>
    <t>I-DistributiveMulitOneTerm</t>
  </si>
  <si>
    <t>https://ispri.ng/19JlV</t>
  </si>
  <si>
    <t>Distributive Property</t>
  </si>
  <si>
    <t>Q-1318</t>
  </si>
  <si>
    <t>Q-1318 - Distributive Multiplication</t>
  </si>
  <si>
    <t>I-DistributiveMultiTwoTerm</t>
  </si>
  <si>
    <t>https://ispri.ng/N26x6</t>
  </si>
  <si>
    <t>Algebraic Technique</t>
  </si>
  <si>
    <t>Q-1327</t>
  </si>
  <si>
    <t>Q-1327 - Algebraic Technique</t>
  </si>
  <si>
    <t>I-AlgebraicTechniques-MC</t>
  </si>
  <si>
    <t>https://ispri.ng/Q1vWZ</t>
  </si>
  <si>
    <t>Q-1347</t>
  </si>
  <si>
    <t>Q-1347 - Linear Equations Word Problems</t>
  </si>
  <si>
    <t>NumberProblem-1</t>
  </si>
  <si>
    <t>https://ispri.ng/79JL8</t>
  </si>
  <si>
    <t>Q-1348</t>
  </si>
  <si>
    <t>Q-1348 - Linear Equations Word Problems</t>
  </si>
  <si>
    <t>NumberProblem-2</t>
  </si>
  <si>
    <t>https://ispri.ng/LQyVm</t>
  </si>
  <si>
    <t>Q-1358</t>
  </si>
  <si>
    <t>Q-1358 - Inequalities</t>
  </si>
  <si>
    <t>H-Inequalities-1</t>
  </si>
  <si>
    <t>https://ispri.ng/ng8pD</t>
  </si>
  <si>
    <t>Q-1359</t>
  </si>
  <si>
    <t>Q-1359 - Inequalities</t>
  </si>
  <si>
    <t>H-Inequalities-2</t>
  </si>
  <si>
    <t>https://ispri.ng/mxm5V</t>
  </si>
  <si>
    <t>Q-1360</t>
  </si>
  <si>
    <t>Q-1360 - Inequalities</t>
  </si>
  <si>
    <t>I-Inequalities-1</t>
  </si>
  <si>
    <t>https://ispri.ng/rQ5yk</t>
  </si>
  <si>
    <t>Q-1361</t>
  </si>
  <si>
    <t>Q-1361 - Inequalities</t>
  </si>
  <si>
    <t>I-Inequalities-2</t>
  </si>
  <si>
    <t>https://ispri.ng/19YKr</t>
  </si>
  <si>
    <t>Inequalities-Interval Notation</t>
  </si>
  <si>
    <t>Q-7008</t>
  </si>
  <si>
    <t>Q-7008 - Inequalities-Interval Notation</t>
  </si>
  <si>
    <t>Q-7008-Inequalities-Interval Notation</t>
  </si>
  <si>
    <t>https://ispri.ng/63p1K</t>
  </si>
  <si>
    <t>Q-7009</t>
  </si>
  <si>
    <t>Q-7009 - Inequalities-Interval Notation</t>
  </si>
  <si>
    <t>Q-7009-Inequalities-Interval Notation</t>
  </si>
  <si>
    <t>https://ispri.ng/KvQpY</t>
  </si>
  <si>
    <t>T-5008</t>
  </si>
  <si>
    <t>T-5008 - Inequalities-Interval Notation</t>
  </si>
  <si>
    <t>T-5008-Inequalities-Interval Notation</t>
  </si>
  <si>
    <t>https://ispri.ng/MJLr9</t>
  </si>
  <si>
    <t>T-5009</t>
  </si>
  <si>
    <t>T-5009 - Inequalities-Interval Notation</t>
  </si>
  <si>
    <t>T-5009-Inequalities-Interval Notation</t>
  </si>
  <si>
    <t>https://ispri.ng/ZNkzX</t>
  </si>
  <si>
    <t>T-1058</t>
  </si>
  <si>
    <t>T-1058 - Inequalities</t>
  </si>
  <si>
    <t>https://ispri.ng/p6V92</t>
  </si>
  <si>
    <t>System of Linear Equations</t>
  </si>
  <si>
    <t>Q-7205</t>
  </si>
  <si>
    <t>Q-7205-System of Linear Equations</t>
  </si>
  <si>
    <t>https://ispri.ng/LzDJ8</t>
  </si>
  <si>
    <t>Q-7206</t>
  </si>
  <si>
    <t>Q-7206-System of Linear Equations</t>
  </si>
  <si>
    <t>https://ispri.ng/D6Klg</t>
  </si>
  <si>
    <t>T-5186</t>
  </si>
  <si>
    <t>T-5186-System of Linear Equations</t>
  </si>
  <si>
    <t>https://ispri.ng/RZpVQ</t>
  </si>
  <si>
    <t>Word Problems-System of Linear Equations</t>
  </si>
  <si>
    <t>Q-5301</t>
  </si>
  <si>
    <t>Q-5301 - Word Problems-System of Linear Equations</t>
  </si>
  <si>
    <t>https://ispri.ng/mr58Q</t>
  </si>
  <si>
    <t>Q-5302</t>
  </si>
  <si>
    <t>Q-5302 - Word Problems-System of Linear Equations</t>
  </si>
  <si>
    <t>https://ispri.ng/8lgmQ</t>
  </si>
  <si>
    <t>Q-5303</t>
  </si>
  <si>
    <t>Q-5303 - Word Problems-System of Linear Equations</t>
  </si>
  <si>
    <t>https://ispri.ng/Y01BJ</t>
  </si>
  <si>
    <t>System of Linear Equation 10G</t>
  </si>
  <si>
    <t>Q-5304</t>
  </si>
  <si>
    <t>Q-5304 - System of Linear Equation 10G</t>
  </si>
  <si>
    <t>https://ispri.ng/pBkpx</t>
  </si>
  <si>
    <t>Q-5305</t>
  </si>
  <si>
    <t>Q-5305 - System of Linear Equation 10G</t>
  </si>
  <si>
    <t>https://ispri.ng/502Lq</t>
  </si>
  <si>
    <t>Q-5306</t>
  </si>
  <si>
    <t>Q-5306 - System of Linear Equation 10G</t>
  </si>
  <si>
    <t>https://ispri.ng/lBVmQ</t>
  </si>
  <si>
    <t>Factoring by GCF</t>
  </si>
  <si>
    <t>T-1042</t>
  </si>
  <si>
    <t>T-1042 Factoring by GCF</t>
  </si>
  <si>
    <t>https://ispri.ng/lvvBr</t>
  </si>
  <si>
    <t xml:space="preserve">Factorization </t>
  </si>
  <si>
    <t>H-Factorization-1405</t>
  </si>
  <si>
    <t>https://ispri.ng/V5D8v</t>
  </si>
  <si>
    <t>Factorization</t>
  </si>
  <si>
    <t>Factoring by regrouping</t>
  </si>
  <si>
    <t>T-1043</t>
  </si>
  <si>
    <t>T-1043 Factoring by regrouping</t>
  </si>
  <si>
    <t>https://ispri.ng/BJJl3</t>
  </si>
  <si>
    <t>Factoring Monomials</t>
  </si>
  <si>
    <t>Q-5130</t>
  </si>
  <si>
    <t>Q-5130 - Factoring Monomials</t>
  </si>
  <si>
    <t>https://ispri.ng/637NM</t>
  </si>
  <si>
    <t>Q-5131</t>
  </si>
  <si>
    <t>Q-5131 - Factoring Monomials</t>
  </si>
  <si>
    <t>https://ispri.ng/Kv2xq</t>
  </si>
  <si>
    <t>T-1048</t>
  </si>
  <si>
    <t>T-1048 Factoring Monomials</t>
  </si>
  <si>
    <t>https://ispri.ng/V5Z6Z</t>
  </si>
  <si>
    <t>H-Factorization-1406</t>
  </si>
  <si>
    <t>https://ispri.ng/RZxLJ</t>
  </si>
  <si>
    <t>H-Factorization-1407</t>
  </si>
  <si>
    <t>https://ispri.ng/0lVxD</t>
  </si>
  <si>
    <t>H-Factorization-1408</t>
  </si>
  <si>
    <t>https://ispri.ng/7B5QG</t>
  </si>
  <si>
    <t>H-Factorization-1409</t>
  </si>
  <si>
    <t>https://ispri.ng/8xDMr</t>
  </si>
  <si>
    <t>Factorization - Difference of Squares</t>
  </si>
  <si>
    <t>V-2089</t>
  </si>
  <si>
    <t>V-2089 - Factorization - Difference of Squares</t>
  </si>
  <si>
    <t>J-Difference of Squares</t>
  </si>
  <si>
    <t>https://ispri.ng/NG269</t>
  </si>
  <si>
    <t>Algebra - Factoring</t>
  </si>
  <si>
    <t>Difference of Squares</t>
  </si>
  <si>
    <t>Difference of Squares-1</t>
  </si>
  <si>
    <t>Q-5008</t>
  </si>
  <si>
    <t>Q-5008-Difference of Squares-1</t>
  </si>
  <si>
    <t>Q-5008-Difference of Squares</t>
  </si>
  <si>
    <t>https://ispri.ng/X8WL3</t>
  </si>
  <si>
    <t>Difference of Squares-2</t>
  </si>
  <si>
    <t>Q-5009</t>
  </si>
  <si>
    <t>Q-5009-Difference of Squares-2</t>
  </si>
  <si>
    <t>Q-5009-Difference of Squares</t>
  </si>
  <si>
    <t>https://ispri.ng/gY6X3</t>
  </si>
  <si>
    <t>T-1041</t>
  </si>
  <si>
    <t>T-1041 Difference of Squares</t>
  </si>
  <si>
    <t>https://ispri.ng/5xx0m</t>
  </si>
  <si>
    <t xml:space="preserve">Polynomials </t>
  </si>
  <si>
    <t>I-polynomialIntro</t>
  </si>
  <si>
    <t>https://ispri.ng/Zm895</t>
  </si>
  <si>
    <t>Simplify Algebric Expressions</t>
  </si>
  <si>
    <t>AlgebraVariables</t>
  </si>
  <si>
    <t>https://ispri.ng/69Dkk</t>
  </si>
  <si>
    <t>Equations with Exponents</t>
  </si>
  <si>
    <t>V-2103</t>
  </si>
  <si>
    <t>V-2103 - Equations with Exponents</t>
  </si>
  <si>
    <t>https://ispri.ng/W37LR</t>
  </si>
  <si>
    <t>Exponents</t>
  </si>
  <si>
    <t>Q-5158</t>
  </si>
  <si>
    <t>Q-5158 - Equations with Exponents</t>
  </si>
  <si>
    <t>https://ispri.ng/V5MBm</t>
  </si>
  <si>
    <t>Q-5159</t>
  </si>
  <si>
    <t>Q-5159 - Equations with Exponents</t>
  </si>
  <si>
    <t>https://ispri.ng/RZJlv</t>
  </si>
  <si>
    <t>T-1093</t>
  </si>
  <si>
    <t>T-1093 - Equations with Exponents</t>
  </si>
  <si>
    <t>https://ispri.ng/z9VNV</t>
  </si>
  <si>
    <t>T-1094</t>
  </si>
  <si>
    <t>T-1094 - Equations with Exponents</t>
  </si>
  <si>
    <t>https://ispri.ng/GZNYW</t>
  </si>
  <si>
    <t>Absolute Value</t>
  </si>
  <si>
    <t>Q-7195</t>
  </si>
  <si>
    <t>Q-7195-Absolute Value</t>
  </si>
  <si>
    <t>https://ispri.ng/QMxZq</t>
  </si>
  <si>
    <t>Q-7196</t>
  </si>
  <si>
    <t>Q-7196-Absolute Value</t>
  </si>
  <si>
    <t>https://ispri.ng/v0lYV</t>
  </si>
  <si>
    <t>Absolute Value - Add Subtract</t>
  </si>
  <si>
    <t>Q-7197</t>
  </si>
  <si>
    <t>Q-7197-Absolute Value - Add Subtract</t>
  </si>
  <si>
    <t>https://ispri.ng/z9ql6</t>
  </si>
  <si>
    <t>Q-7198</t>
  </si>
  <si>
    <t>Q-7198-Absolute Value - Add Subtract</t>
  </si>
  <si>
    <t>https://ispri.ng/J07vm</t>
  </si>
  <si>
    <t>Absolute Value - Multiplication Division</t>
  </si>
  <si>
    <t>Q-7199</t>
  </si>
  <si>
    <t>Q-7199-Absolute Value - Multiplication Division</t>
  </si>
  <si>
    <t>https://ispri.ng/GZV98</t>
  </si>
  <si>
    <t>Q-7200</t>
  </si>
  <si>
    <t>Q-7200-Absolute Value - Multiplication Division</t>
  </si>
  <si>
    <t>https://ispri.ng/63qZW</t>
  </si>
  <si>
    <t>Evaluate Absolute Value Expression</t>
  </si>
  <si>
    <t>Q-5239</t>
  </si>
  <si>
    <t>Q-5239 - Evaluate Absolute Value Expression</t>
  </si>
  <si>
    <t>https://ispri.ng/MJQvr</t>
  </si>
  <si>
    <t>Q-5240</t>
  </si>
  <si>
    <t>Q-5240 - Evaluate Absolute Value Expression</t>
  </si>
  <si>
    <t>https://ispri.ng/ZNWD5</t>
  </si>
  <si>
    <t>Equations with Absolute Value</t>
  </si>
  <si>
    <t>Q-5247</t>
  </si>
  <si>
    <t>Q-5247 - Equations with Absolute Value</t>
  </si>
  <si>
    <t>https://ispri.ng/W3X3D</t>
  </si>
  <si>
    <t>Q-5248</t>
  </si>
  <si>
    <t>Q-5248 - Equations with Absolute Value</t>
  </si>
  <si>
    <t>https://ispri.ng/v0k0D</t>
  </si>
  <si>
    <t>T-1146</t>
  </si>
  <si>
    <t>T-1146 - Equations with Absolute Value</t>
  </si>
  <si>
    <t>https://ispri.ng/p6nB6</t>
  </si>
  <si>
    <t>T-1147</t>
  </si>
  <si>
    <t>T-1147 - Equations with Absolute Value</t>
  </si>
  <si>
    <t>https://ispri.ng/5xz00</t>
  </si>
  <si>
    <t>Equations with Absolute Value - multi-step</t>
  </si>
  <si>
    <t>Q-5249</t>
  </si>
  <si>
    <t>Q-5249 - Equations with Absolute Value - multi-step</t>
  </si>
  <si>
    <t>https://ispri.ng/z9X9M</t>
  </si>
  <si>
    <t>Q-5250</t>
  </si>
  <si>
    <t>Q-5250 - Equations with Absolute Value - multi-step</t>
  </si>
  <si>
    <t>https://ispri.ng/J0V0l</t>
  </si>
  <si>
    <t>T-1148</t>
  </si>
  <si>
    <t>T-1148 - Equations with Absolute Value - multi-step</t>
  </si>
  <si>
    <t>https://ispri.ng/lvMB6</t>
  </si>
  <si>
    <t>T-1149</t>
  </si>
  <si>
    <t>T-1149 - Equations with Absolute Value - multi-step</t>
  </si>
  <si>
    <t>https://ispri.ng/BJWl0</t>
  </si>
  <si>
    <t>T-1144</t>
  </si>
  <si>
    <t>T-1144 - Evaluate Absolute Value Expression</t>
  </si>
  <si>
    <t>https://ispri.ng/Y8G03</t>
  </si>
  <si>
    <t>T-1145</t>
  </si>
  <si>
    <t>T-1145 - Evaluate Absolute Value Expression</t>
  </si>
  <si>
    <t>https://ispri.ng/x91K3</t>
  </si>
  <si>
    <t>V-2069</t>
  </si>
  <si>
    <t>V-2069 - Exponents</t>
  </si>
  <si>
    <t>I-Exponents</t>
  </si>
  <si>
    <t>https://ispri.ng/7BZxK</t>
  </si>
  <si>
    <t>Exponent</t>
  </si>
  <si>
    <t>Q-1045</t>
  </si>
  <si>
    <t>Q-1045 - Exponent</t>
  </si>
  <si>
    <t>G-Exponent-1</t>
  </si>
  <si>
    <t>https://ispri.ng/ggGv3</t>
  </si>
  <si>
    <t>Q-1046</t>
  </si>
  <si>
    <t>Q-1046 - Exponent</t>
  </si>
  <si>
    <t>G-Exponent-2</t>
  </si>
  <si>
    <t>https://ispri.ng/39MnK</t>
  </si>
  <si>
    <t>Q-1310</t>
  </si>
  <si>
    <t>Q-1310 - Exponent</t>
  </si>
  <si>
    <t>H-Exponents-1</t>
  </si>
  <si>
    <t>https://ispri.ng/kxvR0</t>
  </si>
  <si>
    <t>Q-1311</t>
  </si>
  <si>
    <t>Q-1311 - Exponent</t>
  </si>
  <si>
    <t>H-Exponents-2</t>
  </si>
  <si>
    <t>https://ispri.ng/WmKGX</t>
  </si>
  <si>
    <t>Negative Exponents</t>
  </si>
  <si>
    <t>V-2073</t>
  </si>
  <si>
    <t>V-2073 - Negative Exponents</t>
  </si>
  <si>
    <t>I-NegativeExponents</t>
  </si>
  <si>
    <t>https://ispri.ng/ZNJRX</t>
  </si>
  <si>
    <t>Square and Square Roots</t>
  </si>
  <si>
    <t>V-2062</t>
  </si>
  <si>
    <t>V-2062 - Square and Square Roots</t>
  </si>
  <si>
    <t>H-SquareAndSquareRoots</t>
  </si>
  <si>
    <t>https://ispri.ng/qKnLN</t>
  </si>
  <si>
    <t>Square and Square Root</t>
  </si>
  <si>
    <t>Q-1048</t>
  </si>
  <si>
    <t>Q-1048 - Square and Square Root</t>
  </si>
  <si>
    <t>G-Square and Square Root-1</t>
  </si>
  <si>
    <t>https://ispri.ng/v25mV</t>
  </si>
  <si>
    <t>Q-1049</t>
  </si>
  <si>
    <t>Q-1049 - Square and Square Root</t>
  </si>
  <si>
    <t>G-Square and Square Root-2</t>
  </si>
  <si>
    <t>https://ispri.ng/zB8p6</t>
  </si>
  <si>
    <t>Q-1188</t>
  </si>
  <si>
    <t>Q-1188 - Square and Square Root</t>
  </si>
  <si>
    <t>H-SquaresAndRoots-1</t>
  </si>
  <si>
    <t>https://ispri.ng/ng37q</t>
  </si>
  <si>
    <t>Q-1189</t>
  </si>
  <si>
    <t>Q-1189 - Square and Square Root</t>
  </si>
  <si>
    <t>H-SquaresAndRoots-2</t>
  </si>
  <si>
    <t>https://ispri.ng/mx32v</t>
  </si>
  <si>
    <t>Q-1280</t>
  </si>
  <si>
    <t>Q-1280 - Square and Square Root</t>
  </si>
  <si>
    <t>H-SquareRoot-1</t>
  </si>
  <si>
    <t>https://ispri.ng/ngz19</t>
  </si>
  <si>
    <t>Q-1281</t>
  </si>
  <si>
    <t>Q-1281 - Square and Square Root</t>
  </si>
  <si>
    <t>SquareRootExp-1</t>
  </si>
  <si>
    <t>https://ispri.ng/G281Z</t>
  </si>
  <si>
    <t>Q-1282</t>
  </si>
  <si>
    <t>Q-1282 - Square and Square Root</t>
  </si>
  <si>
    <t>SquareRootExp-2</t>
  </si>
  <si>
    <t>https://ispri.ng/69rn7</t>
  </si>
  <si>
    <t>Q-1190</t>
  </si>
  <si>
    <t>Q-1190 - Square and Square Root</t>
  </si>
  <si>
    <t>H-SquaresAndRoots-3</t>
  </si>
  <si>
    <t>https://ispri.ng/8qJKM</t>
  </si>
  <si>
    <t>Square-Square Root</t>
  </si>
  <si>
    <t>Q-1191</t>
  </si>
  <si>
    <t>Q-1191 - Square and Square Root</t>
  </si>
  <si>
    <t>H-SquaresAndRoots-4</t>
  </si>
  <si>
    <t>https://ispri.ng/YWQlD</t>
  </si>
  <si>
    <t>Scientific Notation</t>
  </si>
  <si>
    <t>Q-1038</t>
  </si>
  <si>
    <t>Q-1038 - Scientific Notation</t>
  </si>
  <si>
    <t>H-Scientific Notation-1</t>
  </si>
  <si>
    <t>https://ispri.ng/ZxKg8</t>
  </si>
  <si>
    <t>Q-1039</t>
  </si>
  <si>
    <t>Q-1039 - Scientific Notation</t>
  </si>
  <si>
    <t>H-Scientific Notation-2</t>
  </si>
  <si>
    <t>https://ispri.ng/MynD0</t>
  </si>
  <si>
    <t>Scientific Notation Large Numbers</t>
  </si>
  <si>
    <t>Q-5135</t>
  </si>
  <si>
    <t>Q-5135 - Scientific Notation Large Numbers</t>
  </si>
  <si>
    <t>https://ispri.ng/BJzJG</t>
  </si>
  <si>
    <t>Q-5136</t>
  </si>
  <si>
    <t>Q-5136 - Scientific Notation Large Numbers</t>
  </si>
  <si>
    <t>https://ispri.ng/yXmXg</t>
  </si>
  <si>
    <t>Scientific Notation Small Numbers</t>
  </si>
  <si>
    <t>Q-5137</t>
  </si>
  <si>
    <t>Q-5137 - Scientific Notation Small Numbers</t>
  </si>
  <si>
    <t>https://ispri.ng/J0RJ7</t>
  </si>
  <si>
    <t>Q-5138</t>
  </si>
  <si>
    <t>Q-5138 - Scientific Notation Small Numbers</t>
  </si>
  <si>
    <t>https://ispri.ng/GZMqJ</t>
  </si>
  <si>
    <t>T-1052</t>
  </si>
  <si>
    <t>T-1052 - Scientific Notation Large Numbers</t>
  </si>
  <si>
    <t>https://ispri.ng/237VQ</t>
  </si>
  <si>
    <t>T-1053</t>
  </si>
  <si>
    <t>T-1053 - Scientific Notation Large Numbers</t>
  </si>
  <si>
    <t>https://ispri.ng/rM08Z</t>
  </si>
  <si>
    <t>T-1054</t>
  </si>
  <si>
    <t>T-1054 - Scientific Notation Small Numbers</t>
  </si>
  <si>
    <t>https://ispri.ng/1x0ZV</t>
  </si>
  <si>
    <t>T-1055</t>
  </si>
  <si>
    <t>T-1055 - Scientific Notation Small Numbers</t>
  </si>
  <si>
    <t>https://ispri.ng/NGyM6</t>
  </si>
  <si>
    <t>Data Management -Calculating Mean</t>
  </si>
  <si>
    <t>V-2129</t>
  </si>
  <si>
    <t>V-2129 - Data Management -Calculating Mean</t>
  </si>
  <si>
    <t>https://ispri.ng/v0l3V</t>
  </si>
  <si>
    <t>Data Management -Finding Median</t>
  </si>
  <si>
    <t>V-2130</t>
  </si>
  <si>
    <t>V-2130 - Data Management -Finding Median</t>
  </si>
  <si>
    <t>https://ispri.ng/ZNKxB</t>
  </si>
  <si>
    <t>Data Management -Finding Mode</t>
  </si>
  <si>
    <t>V-2131</t>
  </si>
  <si>
    <t>V-2131 - Data Management -Finding Mode</t>
  </si>
  <si>
    <t>https://ispri.ng/yMYyX</t>
  </si>
  <si>
    <t>Data Management -Finding Range</t>
  </si>
  <si>
    <t>V-2132</t>
  </si>
  <si>
    <t>V-2132 - Data Management -Finding Range</t>
  </si>
  <si>
    <t>https://ispri.ng/RGk3D</t>
  </si>
  <si>
    <t>Probability Words</t>
  </si>
  <si>
    <t>Q-5081</t>
  </si>
  <si>
    <t>Q-5081 - Probability Words</t>
  </si>
  <si>
    <t>Q-5081-ProbabilityWords</t>
  </si>
  <si>
    <t>https://ispri.ng/z9rr5</t>
  </si>
  <si>
    <t>Probability</t>
  </si>
  <si>
    <t>Q-5082</t>
  </si>
  <si>
    <t>Q-5082 - Probability Words</t>
  </si>
  <si>
    <t>Q-5082-ProbabilityWords</t>
  </si>
  <si>
    <t>https://ispri.ng/J0xx7</t>
  </si>
  <si>
    <t>Likley Unlikely</t>
  </si>
  <si>
    <t>Q-5124</t>
  </si>
  <si>
    <t>Q-5124 - Likley Unlikely</t>
  </si>
  <si>
    <t>Q-5124 - Likely Unlikely</t>
  </si>
  <si>
    <t>https://ispri.ng/gYgx7</t>
  </si>
  <si>
    <t>in Words</t>
  </si>
  <si>
    <t>Likley Unlikely - F</t>
  </si>
  <si>
    <t>Q-5125</t>
  </si>
  <si>
    <t>Q-5125 - Likley Unlikely - F</t>
  </si>
  <si>
    <t>Q-5125 - Likely Unlikely</t>
  </si>
  <si>
    <t>https://ispri.ng/3r9Zm</t>
  </si>
  <si>
    <t>Counting Tally Marks</t>
  </si>
  <si>
    <t>Q-5183</t>
  </si>
  <si>
    <t>Q-5183 - Counting Tally Marks</t>
  </si>
  <si>
    <t>https://ispri.ng/Lzv98</t>
  </si>
  <si>
    <t>Data Management</t>
  </si>
  <si>
    <t>Q-5184</t>
  </si>
  <si>
    <t>Q-5184 - Counting Tally Marks</t>
  </si>
  <si>
    <t>https://ispri.ng/nJXzD</t>
  </si>
  <si>
    <t>Tally Word Problems</t>
  </si>
  <si>
    <t>Q-5185</t>
  </si>
  <si>
    <t>Q-5185 - Tally Word Problems</t>
  </si>
  <si>
    <t>https://ispri.ng/mzXvV</t>
  </si>
  <si>
    <t>Q-5186</t>
  </si>
  <si>
    <t>Q-5186 - Tally Word Problems</t>
  </si>
  <si>
    <t>https://ispri.ng/8xyML</t>
  </si>
  <si>
    <t>Q-5187</t>
  </si>
  <si>
    <t>Q-5187 - Tally Word Problems</t>
  </si>
  <si>
    <t>https://ispri.ng/Y8Dpl</t>
  </si>
  <si>
    <t>Mean Median Mode Range</t>
  </si>
  <si>
    <t>Q-7153-Mean Median Mode Range</t>
  </si>
  <si>
    <t>https://ispri.ng/ZNGLr</t>
  </si>
  <si>
    <t>Q-7154</t>
  </si>
  <si>
    <t>Q-7154-Mean Median Mode Range</t>
  </si>
  <si>
    <t>https://ispri.ng/0lX1D</t>
  </si>
  <si>
    <t>T-5144</t>
  </si>
  <si>
    <t>T-5144-Mean Median Mode Range</t>
  </si>
  <si>
    <t>https://ispri.ng/nJy1Z</t>
  </si>
  <si>
    <t>Q-7155</t>
  </si>
  <si>
    <t>Q-7155-WP-Mean Median Mode Range</t>
  </si>
  <si>
    <t>https://ispri.ng/p6rxg</t>
  </si>
  <si>
    <t>Q-7156</t>
  </si>
  <si>
    <t>Q-7156-WP-Mean Median Mode Range</t>
  </si>
  <si>
    <t>https://ispri.ng/5xvlK</t>
  </si>
  <si>
    <t>T-5145</t>
  </si>
  <si>
    <t>T-5145-WP-Mean Median Mode Range</t>
  </si>
  <si>
    <t>https://ispri.ng/z9RRm</t>
  </si>
  <si>
    <t>Finding Range</t>
  </si>
  <si>
    <t>Q-7189</t>
  </si>
  <si>
    <t>Q-7189-Finding Range</t>
  </si>
  <si>
    <t>https://ispri.ng/p607n</t>
  </si>
  <si>
    <t>Q-7190</t>
  </si>
  <si>
    <t>Q-7190-Finding Range</t>
  </si>
  <si>
    <t>https://ispri.ng/5xY6J</t>
  </si>
  <si>
    <t>T-5182</t>
  </si>
  <si>
    <t>T-5182-Finding Range</t>
  </si>
  <si>
    <t>https://ispri.ng/BJ1Yv</t>
  </si>
  <si>
    <t>T-5183</t>
  </si>
  <si>
    <t>T-5183-Finding Range</t>
  </si>
  <si>
    <t>https://ispri.ng/9xlV9</t>
  </si>
  <si>
    <t>Calculating Mean</t>
  </si>
  <si>
    <t>Q-5230</t>
  </si>
  <si>
    <t>Q-5230 - Calculating Mean</t>
  </si>
  <si>
    <t>https://ispri.ng/mzZQm</t>
  </si>
  <si>
    <t>Q-5231</t>
  </si>
  <si>
    <t>Q-5231 - Calculating Mean</t>
  </si>
  <si>
    <t>https://ispri.ng/8x5R2</t>
  </si>
  <si>
    <t>Ratio</t>
  </si>
  <si>
    <t>V-2061</t>
  </si>
  <si>
    <t>V-2061 - Ratio</t>
  </si>
  <si>
    <t>H-Ratio</t>
  </si>
  <si>
    <t>https://ispri.ng/RZRzD</t>
  </si>
  <si>
    <t>Ratio - Basic Examples</t>
  </si>
  <si>
    <t>V-2134</t>
  </si>
  <si>
    <t>V-2134 - Ratio - Basic Examples</t>
  </si>
  <si>
    <t>Ratios Example</t>
  </si>
  <si>
    <t>https://ispri.ng/nBGzW</t>
  </si>
  <si>
    <t>Ratios</t>
  </si>
  <si>
    <t>Ratio Names - 1</t>
  </si>
  <si>
    <t>Q-1078</t>
  </si>
  <si>
    <t>Q-1078 - Ratio Names - 1</t>
  </si>
  <si>
    <t>G-Ratio Names-1</t>
  </si>
  <si>
    <t>https://ispri.ng/9mMpL</t>
  </si>
  <si>
    <t>Rates and Ratios</t>
  </si>
  <si>
    <t>Ratio Names - 2</t>
  </si>
  <si>
    <t>Q-1079</t>
  </si>
  <si>
    <t>Q-1079 - Ratio Names - 2</t>
  </si>
  <si>
    <t>G-Ratio Names-2</t>
  </si>
  <si>
    <t>https://ispri.ng/q9ZRZ</t>
  </si>
  <si>
    <t>Equivalent Ratios - 1</t>
  </si>
  <si>
    <t>Q-1030</t>
  </si>
  <si>
    <t>Q-1030 - Equivalent Ratios - 1</t>
  </si>
  <si>
    <t>G-Equivalent Ratios-1</t>
  </si>
  <si>
    <t>https://ispri.ng/WkX1N</t>
  </si>
  <si>
    <t>Equivalent Ratios - 2</t>
  </si>
  <si>
    <t>Q-1031</t>
  </si>
  <si>
    <t>Q-1031 - Equivalent Ratios - 2</t>
  </si>
  <si>
    <t>G-Equivalent Ratios-2</t>
  </si>
  <si>
    <t>https://ispri.ng/vrk1V</t>
  </si>
  <si>
    <t>Equivalent Ratios</t>
  </si>
  <si>
    <t>Q-5211</t>
  </si>
  <si>
    <t>Q-5211 - Equivalent Ratios</t>
  </si>
  <si>
    <t>https://ispri.ng/8xmD2</t>
  </si>
  <si>
    <t>Q-5212</t>
  </si>
  <si>
    <t>Q-5212 - Equivalent Ratios</t>
  </si>
  <si>
    <t>https://ispri.ng/Y8BN5</t>
  </si>
  <si>
    <t>T-1132</t>
  </si>
  <si>
    <t>T-1132 - Equivalent Ratios</t>
  </si>
  <si>
    <t>https://ispri.ng/p6pDn</t>
  </si>
  <si>
    <t>Reducing Ratio to Lowest Terms</t>
  </si>
  <si>
    <t>Q-7121</t>
  </si>
  <si>
    <t>Q-7121-Reducing Ratio to Lowest Terms</t>
  </si>
  <si>
    <t>https://ispri.ng/x9znX</t>
  </si>
  <si>
    <t>Q-7122</t>
  </si>
  <si>
    <t>Q-7122-Reducing Ratio to Lowest Terms</t>
  </si>
  <si>
    <t>https://ispri.ng/p6pDg</t>
  </si>
  <si>
    <t>T-5114</t>
  </si>
  <si>
    <t>T-5114-Reducing Ratio to Lowest Terms</t>
  </si>
  <si>
    <t>https://ispri.ng/yXJ1X</t>
  </si>
  <si>
    <t>Using Ratios to Divide into Parts</t>
  </si>
  <si>
    <t>Q-5209</t>
  </si>
  <si>
    <t>Q-5209 - Using Ratios to Divide into Parts</t>
  </si>
  <si>
    <t>https://ispri.ng/nJY9W</t>
  </si>
  <si>
    <t>Q-5210</t>
  </si>
  <si>
    <t>Q-5210 - Using Ratios to Divide into Parts</t>
  </si>
  <si>
    <t>https://ispri.ng/mz89m</t>
  </si>
  <si>
    <t>T-1131</t>
  </si>
  <si>
    <t>T-1131 - Using Ratios to Divide into Parts</t>
  </si>
  <si>
    <t>https://ispri.ng/x9zny</t>
  </si>
  <si>
    <t>Finding the Whole from Ratio</t>
  </si>
  <si>
    <t>Q-7123</t>
  </si>
  <si>
    <t>Q-7123-Finding the Whole from Ratio</t>
  </si>
  <si>
    <t>https://ispri.ng/MJ0mD</t>
  </si>
  <si>
    <t>Q-7124</t>
  </si>
  <si>
    <t>Q-7124-Finding the Whole from Ratio</t>
  </si>
  <si>
    <t>https://ispri.ng/ZNyJB</t>
  </si>
  <si>
    <t>T-5115</t>
  </si>
  <si>
    <t>T-5115-Finding the Whole from Ratio</t>
  </si>
  <si>
    <t>https://ispri.ng/V5pll</t>
  </si>
  <si>
    <t>Rates and Unitary Method</t>
  </si>
  <si>
    <t>V-2126</t>
  </si>
  <si>
    <t>Rates</t>
  </si>
  <si>
    <t>Q-1036</t>
  </si>
  <si>
    <t>Q-1036 - Rates</t>
  </si>
  <si>
    <t>G-Rates-1</t>
  </si>
  <si>
    <t>https://ispri.ng/06kQq</t>
  </si>
  <si>
    <t>Gifted unitary</t>
  </si>
  <si>
    <t>Q-1037</t>
  </si>
  <si>
    <t>Q-1037 - Rates</t>
  </si>
  <si>
    <t>G-Rates-2</t>
  </si>
  <si>
    <t>https://ispri.ng/77KYy</t>
  </si>
  <si>
    <t>Unitary Method</t>
  </si>
  <si>
    <t>Q-1098</t>
  </si>
  <si>
    <t>Q-1098 - Unitary Method</t>
  </si>
  <si>
    <t>rr-um-1</t>
  </si>
  <si>
    <t>https://ispri.ng/YW6Z1</t>
  </si>
  <si>
    <t>Q-1099</t>
  </si>
  <si>
    <t>Q-1099 - Unitary Method</t>
  </si>
  <si>
    <t>rr-um-2</t>
  </si>
  <si>
    <t>https://ispri.ng/x3LDX</t>
  </si>
  <si>
    <t>Q-1100</t>
  </si>
  <si>
    <t>Q-1100 - Unitary Method</t>
  </si>
  <si>
    <t>rr-um-3</t>
  </si>
  <si>
    <t>https://ispri.ng/pN2Kg</t>
  </si>
  <si>
    <t>Q-1101</t>
  </si>
  <si>
    <t>Q-1101 - Unitary Method</t>
  </si>
  <si>
    <t>rr-um-4</t>
  </si>
  <si>
    <t>https://ispri.ng/5rVNK</t>
  </si>
  <si>
    <t>Q-1102</t>
  </si>
  <si>
    <t>Q-1102 - Unitary Method</t>
  </si>
  <si>
    <t>rr-um-5</t>
  </si>
  <si>
    <t>https://ispri.ng/lpkzN</t>
  </si>
  <si>
    <t>Ratio and Proportion Review</t>
  </si>
  <si>
    <t>Q-1211</t>
  </si>
  <si>
    <t>Q-1211 - Ratio and Proportion Review</t>
  </si>
  <si>
    <t>H-Ratios-1</t>
  </si>
  <si>
    <t>https://ispri.ng/q93vX</t>
  </si>
  <si>
    <t>Proportion</t>
  </si>
  <si>
    <t>Ratio-Mixed Word Problems</t>
  </si>
  <si>
    <t>Q-7125</t>
  </si>
  <si>
    <t>Q-7125-Ratio-Mixed Word Problems</t>
  </si>
  <si>
    <t>https://ispri.ng/J0vRZ</t>
  </si>
  <si>
    <t>Proportionality and Linear Relationship</t>
  </si>
  <si>
    <t>Q-5127</t>
  </si>
  <si>
    <t>Q-5127 - Proportionality and Linear Relationship</t>
  </si>
  <si>
    <t>https://ispri.ng/z9Zmg</t>
  </si>
  <si>
    <t>Q-5128</t>
  </si>
  <si>
    <t>Q-5128 - Proportionality and Linear Relationship</t>
  </si>
  <si>
    <t>https://ispri.ng/J0kYD</t>
  </si>
  <si>
    <t>Q-5129</t>
  </si>
  <si>
    <t>Q-5129 - Proportionality and Linear Relationship</t>
  </si>
  <si>
    <t>https://ispri.ng/GZknG</t>
  </si>
  <si>
    <t>T-1046</t>
  </si>
  <si>
    <t>T-1046 Proportionality and Linear Relationship</t>
  </si>
  <si>
    <t>https://ispri.ng/MJk52</t>
  </si>
  <si>
    <t>T-1047</t>
  </si>
  <si>
    <t>T-1047 Proportionality and Linear Relationship</t>
  </si>
  <si>
    <t>https://ispri.ng/ZN7VN</t>
  </si>
  <si>
    <t>Ratio-I</t>
  </si>
  <si>
    <t>Q-5143</t>
  </si>
  <si>
    <t>Q-5143 - Ratio-I</t>
  </si>
  <si>
    <t>https://ispri.ng/D6G5g</t>
  </si>
  <si>
    <t>T-1063</t>
  </si>
  <si>
    <t>T-1063 - Ratio-I</t>
  </si>
  <si>
    <t>https://ispri.ng/9xpYn</t>
  </si>
  <si>
    <t>T-1064</t>
  </si>
  <si>
    <t>T-1064 - Ratio-I</t>
  </si>
  <si>
    <t>https://ispri.ng/qKRyy</t>
  </si>
  <si>
    <t>Introduction to Percent</t>
  </si>
  <si>
    <t>V-2115</t>
  </si>
  <si>
    <t>V-2115 - Introduction to Percent</t>
  </si>
  <si>
    <t>https://ispri.ng/RZvLY</t>
  </si>
  <si>
    <t>Percent on a hunderd board</t>
  </si>
  <si>
    <t>Q-5149</t>
  </si>
  <si>
    <t>Q-5149 - Percent on a hunderd board</t>
  </si>
  <si>
    <t>https://ispri.ng/lv0rX</t>
  </si>
  <si>
    <t>Percent</t>
  </si>
  <si>
    <t>Q-5150</t>
  </si>
  <si>
    <t>Q-5150 - Percent on a hunderd board</t>
  </si>
  <si>
    <t>https://ispri.ng/BJ0NZ</t>
  </si>
  <si>
    <t>Q-5151</t>
  </si>
  <si>
    <t>Q-5151 - Percent on a hunderd board</t>
  </si>
  <si>
    <t>https://ispri.ng/yXRZN</t>
  </si>
  <si>
    <t>T-1081</t>
  </si>
  <si>
    <t>T-1081 - Percent on a hunderd board</t>
  </si>
  <si>
    <t>https://ispri.ng/9xz7W</t>
  </si>
  <si>
    <t>T-1082</t>
  </si>
  <si>
    <t>T-1082 - Percent on a hunderd board</t>
  </si>
  <si>
    <t>https://ispri.ng/qKzgM</t>
  </si>
  <si>
    <t>T-1083</t>
  </si>
  <si>
    <t>T-1083 - Percent on a hunderd board</t>
  </si>
  <si>
    <t>https://ispri.ng/kpRln</t>
  </si>
  <si>
    <t>Benchmark Percents</t>
  </si>
  <si>
    <t>V-2122</t>
  </si>
  <si>
    <t>V-2122 - Benchmark Percents</t>
  </si>
  <si>
    <t>https://ispri.ng/p6qW7</t>
  </si>
  <si>
    <t>Benchmark Percentages</t>
  </si>
  <si>
    <t>Q-1094</t>
  </si>
  <si>
    <t>Q-1094 - Benchmark Percentages</t>
  </si>
  <si>
    <t>prct-bm-1</t>
  </si>
  <si>
    <t>https://ispri.ng/D2Z7J</t>
  </si>
  <si>
    <t>ws</t>
  </si>
  <si>
    <t>Q-1095</t>
  </si>
  <si>
    <t>Q-1095 - Benchmark Percentages</t>
  </si>
  <si>
    <t>prct-bm-2</t>
  </si>
  <si>
    <t>https://ispri.ng/ngnG9</t>
  </si>
  <si>
    <t>Q-1096</t>
  </si>
  <si>
    <t>Q-1096 - Benchmark Percentages</t>
  </si>
  <si>
    <t>prct-bm-3</t>
  </si>
  <si>
    <t>https://ispri.ng/mxNJN</t>
  </si>
  <si>
    <t>Q-1097</t>
  </si>
  <si>
    <t>Q-1097 - Benchmark Percentages</t>
  </si>
  <si>
    <t>prct-bm-4</t>
  </si>
  <si>
    <t>https://ispri.ng/8qVN3</t>
  </si>
  <si>
    <t>Percent On Number Line</t>
  </si>
  <si>
    <t>V-2135</t>
  </si>
  <si>
    <t>V-2135 - Percent On Number Line</t>
  </si>
  <si>
    <t>https://ispri.ng/67D97</t>
  </si>
  <si>
    <t>Percent on a Number Line</t>
  </si>
  <si>
    <t>Q-5155</t>
  </si>
  <si>
    <t>Q-5155 - Percent on a Number Line</t>
  </si>
  <si>
    <t>https://ispri.ng/W3zJQ</t>
  </si>
  <si>
    <t>Q-5156</t>
  </si>
  <si>
    <t>Q-5156 - Percent on a Number Line</t>
  </si>
  <si>
    <t>https://ispri.ng/23LKB</t>
  </si>
  <si>
    <t>Q-5157</t>
  </si>
  <si>
    <t>Q-5157 - Percent on a Number Line</t>
  </si>
  <si>
    <t>https://ispri.ng/rM3mL</t>
  </si>
  <si>
    <t>T-1087</t>
  </si>
  <si>
    <t>T-1087 - Percent on a Number Line</t>
  </si>
  <si>
    <t>https://ispri.ng/1x7R5</t>
  </si>
  <si>
    <t>T-1088</t>
  </si>
  <si>
    <t>T-1088 - Percent on a Number Line</t>
  </si>
  <si>
    <t>https://ispri.ng/NGrn8</t>
  </si>
  <si>
    <t>Benchmark Percent on Shapes</t>
  </si>
  <si>
    <t>Q-5152</t>
  </si>
  <si>
    <t>Q-5152 - Benchmark Percent on Shapes</t>
  </si>
  <si>
    <t>https://ispri.ng/D6LW7</t>
  </si>
  <si>
    <t>Q-5153</t>
  </si>
  <si>
    <t>Q-5153 - Benchmark Percent on Shapes</t>
  </si>
  <si>
    <t>https://ispri.ng/nJLmY</t>
  </si>
  <si>
    <t>Q-5154</t>
  </si>
  <si>
    <t>Q-5154 - Benchmark Percent on Shapes</t>
  </si>
  <si>
    <t>https://ispri.ng/mz7nQ</t>
  </si>
  <si>
    <t>T-1084</t>
  </si>
  <si>
    <t>T-1084 - Benchmark Percent on Shapes</t>
  </si>
  <si>
    <t>https://ispri.ng/qKzMZ</t>
  </si>
  <si>
    <t>T-1085</t>
  </si>
  <si>
    <t>T-1085 - Benchmark Percent on Shapes</t>
  </si>
  <si>
    <t>https://ispri.ng/W3GKl</t>
  </si>
  <si>
    <t>T-1086</t>
  </si>
  <si>
    <t>T-1086 - Benchmark Percent on Shapes</t>
  </si>
  <si>
    <t>https://ispri.ng/23yNK</t>
  </si>
  <si>
    <t>Express As Percent</t>
  </si>
  <si>
    <t>Q-7095</t>
  </si>
  <si>
    <t>Q-7095-Express As Percent</t>
  </si>
  <si>
    <t>https://ispri.ng/0l75V</t>
  </si>
  <si>
    <t>Percentage</t>
  </si>
  <si>
    <t>Q-7096</t>
  </si>
  <si>
    <t>Q-7096-Express As Percent</t>
  </si>
  <si>
    <t>https://ispri.ng/V5KkW</t>
  </si>
  <si>
    <t>T-5091</t>
  </si>
  <si>
    <t>T-5091-Express As Percent</t>
  </si>
  <si>
    <t>https://ispri.ng/LzY8G</t>
  </si>
  <si>
    <t>T-5092</t>
  </si>
  <si>
    <t>T-5092-Express As Percent</t>
  </si>
  <si>
    <t>https://ispri.ng/D6RV3</t>
  </si>
  <si>
    <t>Calculate Percentage</t>
  </si>
  <si>
    <t>Q-7097</t>
  </si>
  <si>
    <t>Q-7097-Calculate Percentage</t>
  </si>
  <si>
    <t>https://ispri.ng/p6Wg8</t>
  </si>
  <si>
    <t>Q-7098</t>
  </si>
  <si>
    <t>Q-7098-Calculate Percentage</t>
  </si>
  <si>
    <t>https://ispri.ng/5xgkm</t>
  </si>
  <si>
    <t>T-5093</t>
  </si>
  <si>
    <t>T-5093-Calculate Percentage</t>
  </si>
  <si>
    <t>https://ispri.ng/ZNLBX</t>
  </si>
  <si>
    <t>T-5094</t>
  </si>
  <si>
    <t>T-5094-Calculate Percentage</t>
  </si>
  <si>
    <t>https://ispri.ng/MJB79</t>
  </si>
  <si>
    <t>Increase by a Percent</t>
  </si>
  <si>
    <t>Q-7117</t>
  </si>
  <si>
    <t>Q-7117-Increase by a Percent</t>
  </si>
  <si>
    <t>https://ispri.ng/kpvYn</t>
  </si>
  <si>
    <t>T-5108</t>
  </si>
  <si>
    <t>T-5108-Increase by a Percent</t>
  </si>
  <si>
    <t>https://ispri.ng/rMZ6W</t>
  </si>
  <si>
    <t>T-5109</t>
  </si>
  <si>
    <t>T-5109-Increase by a Percent</t>
  </si>
  <si>
    <t>https://ispri.ng/1xNpk</t>
  </si>
  <si>
    <t>Conversions</t>
  </si>
  <si>
    <t>Fraction to Percent</t>
  </si>
  <si>
    <t>Q-1141</t>
  </si>
  <si>
    <t>Q-1141 - Fraction to Percent</t>
  </si>
  <si>
    <t>Fraction to Percent - 1</t>
  </si>
  <si>
    <t>https://ispri.ng/N2G08</t>
  </si>
  <si>
    <t>Percent to Fraction</t>
  </si>
  <si>
    <t>Q-7099</t>
  </si>
  <si>
    <t>Q-7099-Percent to Fraction</t>
  </si>
  <si>
    <t>https://ispri.ng/W3RWR</t>
  </si>
  <si>
    <t>T-5095</t>
  </si>
  <si>
    <t>T-5095-Percent to Fraction</t>
  </si>
  <si>
    <t>https://ispri.ng/z9W1m</t>
  </si>
  <si>
    <t>Decimal to Fraction</t>
  </si>
  <si>
    <t>Q-7028</t>
  </si>
  <si>
    <t>Q-7028-Decimal to Fraction</t>
  </si>
  <si>
    <t>https://ispri.ng/8xvrQ</t>
  </si>
  <si>
    <t>Fraction- Decimal - Percent</t>
  </si>
  <si>
    <t>Q-7029</t>
  </si>
  <si>
    <t>Q-7029-Decimal to Fraction</t>
  </si>
  <si>
    <t>https://ispri.ng/Y8KxJ</t>
  </si>
  <si>
    <t>T-5028</t>
  </si>
  <si>
    <t>T-5028-Decimal to Fraction</t>
  </si>
  <si>
    <t>https://ispri.ng/rMJZk</t>
  </si>
  <si>
    <t>T-5029</t>
  </si>
  <si>
    <t>T-5029-Decimal to Fraction</t>
  </si>
  <si>
    <t>https://ispri.ng/1xgNr</t>
  </si>
  <si>
    <t>Decimal to Reduced Fraction</t>
  </si>
  <si>
    <t>Q-7030</t>
  </si>
  <si>
    <t>Q-7030-Decimal to Reduced Fraction</t>
  </si>
  <si>
    <t>https://ispri.ng/x9VNZ</t>
  </si>
  <si>
    <t>Q-7031</t>
  </si>
  <si>
    <t>Q-7031-Decimal to Reduced Fraction</t>
  </si>
  <si>
    <t>https://ispri.ng/p6vYx</t>
  </si>
  <si>
    <t>T-5030</t>
  </si>
  <si>
    <t>T-5030-Decimal to Reduced Fraction</t>
  </si>
  <si>
    <t>https://ispri.ng/NGQlL</t>
  </si>
  <si>
    <t>T-5031</t>
  </si>
  <si>
    <t>T-5031-Decimal to Reduced Fraction</t>
  </si>
  <si>
    <t>https://ispri.ng/gYKlZ</t>
  </si>
  <si>
    <t>Decimal to Percent</t>
  </si>
  <si>
    <t>Q-7032</t>
  </si>
  <si>
    <t>Q-7032-Decimal to Percent</t>
  </si>
  <si>
    <t>https://ispri.ng/5xBWq</t>
  </si>
  <si>
    <t>Q-7033</t>
  </si>
  <si>
    <t>Q-7033-Decimal to Percent</t>
  </si>
  <si>
    <t>https://ispri.ng/lv0DQ</t>
  </si>
  <si>
    <t>Q-7034</t>
  </si>
  <si>
    <t>Q-7034-Decimal to Percent</t>
  </si>
  <si>
    <t>https://ispri.ng/BJ0QG</t>
  </si>
  <si>
    <t>T-5032</t>
  </si>
  <si>
    <t>T-5032-Decimal to Percent</t>
  </si>
  <si>
    <t>https://ispri.ng/3r3NZ</t>
  </si>
  <si>
    <t>T-5033</t>
  </si>
  <si>
    <t>T-5033-Decimal to Percent</t>
  </si>
  <si>
    <t>https://ispri.ng/z90mx</t>
  </si>
  <si>
    <t>T-5034</t>
  </si>
  <si>
    <t>T-5034-Decimal to Percent</t>
  </si>
  <si>
    <t>https://ispri.ng/X86Mm</t>
  </si>
  <si>
    <t>Fraction to Decimal</t>
  </si>
  <si>
    <t>Q-1056</t>
  </si>
  <si>
    <t>Q-1056 - Fraction to Decimal</t>
  </si>
  <si>
    <t>X-FractionToDecimal-1</t>
  </si>
  <si>
    <t>https://ispri.ng/69QYW</t>
  </si>
  <si>
    <t>Percent to Decimal</t>
  </si>
  <si>
    <t>Q-1061</t>
  </si>
  <si>
    <t>Q-1061 - Percent to Decimal</t>
  </si>
  <si>
    <t>X-PercentToDecimal-1</t>
  </si>
  <si>
    <t>https://ispri.ng/R23zQ</t>
  </si>
  <si>
    <t>Percentage - Mixed</t>
  </si>
  <si>
    <t>V-2085</t>
  </si>
  <si>
    <t>V-2085 - Percentage - Mixed</t>
  </si>
  <si>
    <t>H-PercentMixed</t>
  </si>
  <si>
    <t>https://ispri.ng/NGYxX</t>
  </si>
  <si>
    <t>3-types of problems</t>
  </si>
  <si>
    <t>Percent Review</t>
  </si>
  <si>
    <t>Q-1042</t>
  </si>
  <si>
    <t>Q-1042 - Percent Review</t>
  </si>
  <si>
    <t>I-Percent-1</t>
  </si>
  <si>
    <t>https://ispri.ng/G1JR8</t>
  </si>
  <si>
    <t>Percent-I</t>
  </si>
  <si>
    <t>Q-5142</t>
  </si>
  <si>
    <t>Q-5142 - Percent-I</t>
  </si>
  <si>
    <t>https://ispri.ng/Lz7m8</t>
  </si>
  <si>
    <t>T-1061</t>
  </si>
  <si>
    <t>T-1061 - Percent-I</t>
  </si>
  <si>
    <t>https://ispri.ng/BJz6x</t>
  </si>
  <si>
    <t>T-1062</t>
  </si>
  <si>
    <t>T-1062 - Percent-I</t>
  </si>
  <si>
    <t>https://ispri.ng/yXmQ0</t>
  </si>
  <si>
    <t>C-Percent-Review</t>
  </si>
  <si>
    <t>T-1120</t>
  </si>
  <si>
    <t>GH</t>
  </si>
  <si>
    <t>T-1120 - C-Percent-Review</t>
  </si>
  <si>
    <t>https://ispri.ng/7BNzG</t>
  </si>
  <si>
    <t>Math Contest</t>
  </si>
  <si>
    <t>T-1121</t>
  </si>
  <si>
    <t>T-1121 - C-Percent-Review</t>
  </si>
  <si>
    <t>https://ispri.ng/Lzp5M</t>
  </si>
  <si>
    <t>Mixed Review</t>
  </si>
  <si>
    <t>Q-1402</t>
  </si>
  <si>
    <t>Q-1402 - Mixed Review</t>
  </si>
  <si>
    <t>H-MixedReview-1402</t>
  </si>
  <si>
    <t>https://ispri.ng/J02gl</t>
  </si>
  <si>
    <t>Q-1403</t>
  </si>
  <si>
    <t>Q-1403 - Mixed Review</t>
  </si>
  <si>
    <t>H-MixedReview-1403</t>
  </si>
  <si>
    <t>https://ispri.ng/GZm0X</t>
  </si>
  <si>
    <t>Q-1404</t>
  </si>
  <si>
    <t>Q-1404 - Mixed Review</t>
  </si>
  <si>
    <t>H-MixedReview-1404</t>
  </si>
  <si>
    <t>https://ispri.ng/632Qk</t>
  </si>
  <si>
    <t>Q-1391</t>
  </si>
  <si>
    <t>Q-1391 - Mixed Review</t>
  </si>
  <si>
    <t>X-MixedReview-1385</t>
  </si>
  <si>
    <t>https://ispri.ng/X8Bvq</t>
  </si>
  <si>
    <t>Q-1232</t>
  </si>
  <si>
    <t>Q-1232 - Mixed Review</t>
  </si>
  <si>
    <t>H-AU-Review-1</t>
  </si>
  <si>
    <t>https://ispri.ng/BmNDZ</t>
  </si>
  <si>
    <t>Mixed Review I</t>
  </si>
  <si>
    <t>Q-5139</t>
  </si>
  <si>
    <t>Q-5139 - Mixed Review I</t>
  </si>
  <si>
    <t>https://ispri.ng/RZyRQ</t>
  </si>
  <si>
    <t>Q-5140</t>
  </si>
  <si>
    <t>Q-5140 - Mixed Review I</t>
  </si>
  <si>
    <t>https://ispri.ng/0lRvq</t>
  </si>
  <si>
    <t>Q-5141</t>
  </si>
  <si>
    <t>Q-5141 - Mixed Review I</t>
  </si>
  <si>
    <t>https://ispri.ng/7B3Zy</t>
  </si>
  <si>
    <t>T-1056</t>
  </si>
  <si>
    <t>T-1056 - Mixed Review I</t>
  </si>
  <si>
    <t>https://ispri.ng/Y8y3l</t>
  </si>
  <si>
    <t>T-1057</t>
  </si>
  <si>
    <t>T-1057 - Mixed Review I</t>
  </si>
  <si>
    <t>https://ispri.ng/x9grn</t>
  </si>
  <si>
    <t>Averages</t>
  </si>
  <si>
    <t>T-1059</t>
  </si>
  <si>
    <t>T-1059 - Averages</t>
  </si>
  <si>
    <t>https://ispri.ng/5xyn3</t>
  </si>
  <si>
    <t>T-1060</t>
  </si>
  <si>
    <t>T-1060 - Mixed Review I</t>
  </si>
  <si>
    <t>https://ispri.ng/lv6NV</t>
  </si>
  <si>
    <t>I-Review</t>
  </si>
  <si>
    <t>Q-5053</t>
  </si>
  <si>
    <t>Q-5053-I-Review</t>
  </si>
  <si>
    <t>https://ispri.ng/mzRLV</t>
  </si>
  <si>
    <t>Q-5054</t>
  </si>
  <si>
    <t>Q-5054-I-Review</t>
  </si>
  <si>
    <t>https://ispri.ng/8xYZL</t>
  </si>
  <si>
    <t>Measurement Review</t>
  </si>
  <si>
    <t>Q-5103</t>
  </si>
  <si>
    <t>Q-5103 - Measurement Review</t>
  </si>
  <si>
    <t>https://ispri.ng/GZZXq</t>
  </si>
  <si>
    <t>Q-5104</t>
  </si>
  <si>
    <t>Q-5104 - Measurement Review</t>
  </si>
  <si>
    <t>https://ispri.ng/633Bv</t>
  </si>
  <si>
    <t>Q-1218</t>
  </si>
  <si>
    <t>Q-1218 - Measurement Review</t>
  </si>
  <si>
    <t>I-PerimeterAreaVolume-1</t>
  </si>
  <si>
    <t>https://ispri.ng/Zm02B</t>
  </si>
  <si>
    <t>Q-1219</t>
  </si>
  <si>
    <t>Q-1219 - Measurement Review</t>
  </si>
  <si>
    <t>I-PerimeterAreaVolume-2</t>
  </si>
  <si>
    <t>https://ispri.ng/VrM7l</t>
  </si>
  <si>
    <t>Problem Solving-9G</t>
  </si>
  <si>
    <t>Q-7259</t>
  </si>
  <si>
    <t>Q-7259-Problem Solving-9G</t>
  </si>
  <si>
    <t>https://ispri.ng/Z729N</t>
  </si>
  <si>
    <t>GMAT</t>
  </si>
  <si>
    <t>Q-7260</t>
  </si>
  <si>
    <t>Q-7260-Problem Solving-9G</t>
  </si>
  <si>
    <t>https://ispri.ng/VZ7DZ</t>
  </si>
  <si>
    <t>Q-7261</t>
  </si>
  <si>
    <t>Q-7261-Problem Solving-9G</t>
  </si>
  <si>
    <t>https://ispri.ng/RGWxy</t>
  </si>
  <si>
    <t>Q-5280</t>
  </si>
  <si>
    <t>Q-5280 - Problem Solving-9G</t>
  </si>
  <si>
    <t>https://ispri.ng/0KBVr</t>
  </si>
  <si>
    <t>Q-5281</t>
  </si>
  <si>
    <t>Q-5281 - Problem Solving-9G</t>
  </si>
  <si>
    <t>https://ispri.ng/7l65D</t>
  </si>
  <si>
    <t>Q-5282</t>
  </si>
  <si>
    <t>Q-5282 - Problem Solving-9G</t>
  </si>
  <si>
    <t>https://ispri.ng/Lkn15</t>
  </si>
  <si>
    <t>Q-5283</t>
  </si>
  <si>
    <t>Q-5283 - Problem Solving-9G</t>
  </si>
  <si>
    <t>https://ispri.ng/pB2W2</t>
  </si>
  <si>
    <t>Q-5284</t>
  </si>
  <si>
    <t>Q-5284 - Problem Solving-9G</t>
  </si>
  <si>
    <t>https://ispri.ng/50Vg3</t>
  </si>
  <si>
    <t>Q-5285</t>
  </si>
  <si>
    <t>Q-5285 - Problem Solving-9G</t>
  </si>
  <si>
    <t>https://ispri.ng/lBkWV</t>
  </si>
  <si>
    <t>Q-5286</t>
  </si>
  <si>
    <t>Q-5286 - Problem Solving-9G</t>
  </si>
  <si>
    <t>https://ispri.ng/Bl97x</t>
  </si>
  <si>
    <t>Q-5287</t>
  </si>
  <si>
    <t>Q-5287 - Problem Solving-9G</t>
  </si>
  <si>
    <t>https://ispri.ng/yMBN0</t>
  </si>
  <si>
    <t>Q-5290</t>
  </si>
  <si>
    <t>Q-5290 - Problem Solving-9G</t>
  </si>
  <si>
    <t>https://ispri.ng/LkG9m</t>
  </si>
  <si>
    <t>Q-5291</t>
  </si>
  <si>
    <t>Q-5291 - Problem Solving-9G</t>
  </si>
  <si>
    <t>https://ispri.ng/DkB8M</t>
  </si>
  <si>
    <t>Q-5292</t>
  </si>
  <si>
    <t>Q-5292 - Problem Solving-9G</t>
  </si>
  <si>
    <t>https://ispri.ng/nB2zg</t>
  </si>
  <si>
    <t>Q-5293</t>
  </si>
  <si>
    <t>Q-5293 - Problem Solving-9G</t>
  </si>
  <si>
    <t>https://ispri.ng/mryvz</t>
  </si>
  <si>
    <t>Q-5294</t>
  </si>
  <si>
    <t>Q-5294 - Problem Solving-9G</t>
  </si>
  <si>
    <t>https://ispri.ng/8l36l</t>
  </si>
  <si>
    <t>Problem Solving MCQs - 1</t>
  </si>
  <si>
    <t>Q-5310</t>
  </si>
  <si>
    <t>Q-5310 - Problem Solving MCQs - 1</t>
  </si>
  <si>
    <t>https://ispri.ng/Lk0p3</t>
  </si>
  <si>
    <t>Problem Solving MCQs - 2</t>
  </si>
  <si>
    <t>Q-5311</t>
  </si>
  <si>
    <t>Q-5311 - Problem Solving MCQs - 2</t>
  </si>
  <si>
    <t>https://ispri.ng/Dk97J</t>
  </si>
  <si>
    <t>Problem Solving MCQs - 3</t>
  </si>
  <si>
    <t>Q-5312</t>
  </si>
  <si>
    <t>Q-5312 - Problem Solving MCQs - 3</t>
  </si>
  <si>
    <t>https://ispri.ng/nBrG9</t>
  </si>
  <si>
    <t>Problem Solving MCQs - 4</t>
  </si>
  <si>
    <t>Q-5313</t>
  </si>
  <si>
    <t>Q-5313 - Problem Solving MCQs - 4</t>
  </si>
  <si>
    <t>https://ispri.ng/xKXDX</t>
  </si>
  <si>
    <t>Problem Solving MCQs - 5</t>
  </si>
  <si>
    <t>Q-5314</t>
  </si>
  <si>
    <t>Q-5314 - Problem Solving MCQs - 5</t>
  </si>
  <si>
    <t>https://ispri.ng/pBLKg</t>
  </si>
  <si>
    <t>Problem Solving MCQs - 6</t>
  </si>
  <si>
    <t>Q-5315</t>
  </si>
  <si>
    <t>Q-5315 - Problem Solving MCQs - 6</t>
  </si>
  <si>
    <t>https://ispri.ng/50RNK</t>
  </si>
  <si>
    <t>Problem Solving MCQs - 7</t>
  </si>
  <si>
    <t>Q-5316</t>
  </si>
  <si>
    <t>Q-5316 - Problem Solving MCQs - 7</t>
  </si>
  <si>
    <t>https://ispri.ng/lBRzN</t>
  </si>
  <si>
    <t>Problem Solving MCQs - 8</t>
  </si>
  <si>
    <t>Q-5317</t>
  </si>
  <si>
    <t>Q-5317 - Problem Solving MCQs - 8</t>
  </si>
  <si>
    <t>https://ispri.ng/BlxRm</t>
  </si>
  <si>
    <t>Problem Solving MCQs - 9</t>
  </si>
  <si>
    <t>Q-5318</t>
  </si>
  <si>
    <t>Q-5318 - Problem Solving MCQs - 9</t>
  </si>
  <si>
    <t>https://ispri.ng/yMynX</t>
  </si>
  <si>
    <t>Problem Solving MCQs - 10</t>
  </si>
  <si>
    <t>Q-5319</t>
  </si>
  <si>
    <t>Q-5319 - Problem Solving MCQs - 10</t>
  </si>
  <si>
    <t>https://ispri.ng/mrRJN</t>
  </si>
  <si>
    <t>Problem Solving MCQs - 11</t>
  </si>
  <si>
    <t>Q-5320</t>
  </si>
  <si>
    <t>Q-5320 - Problem Solving MCQs - 11</t>
  </si>
  <si>
    <t>https://ispri.ng/8lYN3</t>
  </si>
  <si>
    <t>Problem Solving MCQs - 12</t>
  </si>
  <si>
    <t>Q-5321</t>
  </si>
  <si>
    <t>Q-5321 - Problem Solving MCQs - 12</t>
  </si>
  <si>
    <t>https://ispri.ng/Y0qZ1</t>
  </si>
  <si>
    <t>Writing Numerals</t>
  </si>
  <si>
    <t>Q-2001</t>
  </si>
  <si>
    <t>Q-2001-Writing Numerals</t>
  </si>
  <si>
    <t>https://ispri.ng/Gkm9r</t>
  </si>
  <si>
    <t>Comparing Numbers</t>
  </si>
  <si>
    <t>Q-2002</t>
  </si>
  <si>
    <t>Q-2002-Comparing Numbers</t>
  </si>
  <si>
    <t>https://ispri.ng/672Zy</t>
  </si>
  <si>
    <t>Writing Numerals for Expanded Form</t>
  </si>
  <si>
    <t>Q-2003</t>
  </si>
  <si>
    <t>Q-2003-Writing Numerals for Expanded Form</t>
  </si>
  <si>
    <t>https://ispri.ng/K2DzW</t>
  </si>
  <si>
    <t>Q-2004</t>
  </si>
  <si>
    <t>Q-2004 - Inequalities</t>
  </si>
  <si>
    <t>https://ispri.ng/RGxVY</t>
  </si>
  <si>
    <t>Describing Whole Number</t>
  </si>
  <si>
    <t>Q-2005</t>
  </si>
  <si>
    <t>Q-2005 - Describing Whole Number</t>
  </si>
  <si>
    <t>https://ispri.ng/MklGD</t>
  </si>
  <si>
    <t>Q-2007</t>
  </si>
  <si>
    <t>Q-2007-Writing Numerals for Expanded Form</t>
  </si>
  <si>
    <t>https://ispri.ng/Z798B</t>
  </si>
  <si>
    <t>Properties of Multiplication</t>
  </si>
  <si>
    <t>Q-2008</t>
  </si>
  <si>
    <t>Q-2008-Properties of Multiplication</t>
  </si>
  <si>
    <t>https://ispri.ng/vGpWG</t>
  </si>
  <si>
    <t>Q-2009</t>
  </si>
  <si>
    <t>Q-2009-Properties of Division</t>
  </si>
  <si>
    <t>https://ispri.ng/zZvWx</t>
  </si>
  <si>
    <t>Word problems</t>
  </si>
  <si>
    <t>Q-2012</t>
  </si>
  <si>
    <t>Q-2012 - Word problems</t>
  </si>
  <si>
    <t>https://ispri.ng/RGW6M</t>
  </si>
  <si>
    <t>Representing Fraction</t>
  </si>
  <si>
    <t>Q-2013</t>
  </si>
  <si>
    <t>Q-2013 - Representing Fraction</t>
  </si>
  <si>
    <t>https://ispri.ng/67lWv</t>
  </si>
  <si>
    <t>Q-2014</t>
  </si>
  <si>
    <t>Q-2014 - Representing Fraction</t>
  </si>
  <si>
    <t>https://ispri.ng/K2n6N</t>
  </si>
  <si>
    <t>Q-2015</t>
  </si>
  <si>
    <t>Q-2015 - Representing Fraction</t>
  </si>
  <si>
    <t>https://ispri.ng/Z72p5</t>
  </si>
  <si>
    <t>Decimal Numeral</t>
  </si>
  <si>
    <t>Q-2016</t>
  </si>
  <si>
    <t>Q-2016-Decimal Numeral</t>
  </si>
  <si>
    <t>https://ispri.ng/VZ7m8</t>
  </si>
  <si>
    <t>Q-2017</t>
  </si>
  <si>
    <t>Q-2017-Decimal Numeral</t>
  </si>
  <si>
    <t>https://ispri.ng/RGW7M</t>
  </si>
  <si>
    <t>Q-2018</t>
  </si>
  <si>
    <t>Q-2018-Fraction to Decimal</t>
  </si>
  <si>
    <t>https://ispri.ng/0KB27</t>
  </si>
  <si>
    <t>Converting Denomination</t>
  </si>
  <si>
    <t>Q-2019</t>
  </si>
  <si>
    <t>Q-2019-Converting Denomination</t>
  </si>
  <si>
    <t>https://ispri.ng/qBmMZ</t>
  </si>
  <si>
    <t>Q-2020</t>
  </si>
  <si>
    <t>Q-2020-Converting Denomination</t>
  </si>
  <si>
    <t>https://ispri.ng/kByvz</t>
  </si>
  <si>
    <t>Better Purchase</t>
  </si>
  <si>
    <t>Q-2023</t>
  </si>
  <si>
    <t>Q-2023-Better Purchase</t>
  </si>
  <si>
    <t>https://ispri.ng/WVlKl</t>
  </si>
  <si>
    <t>Solving Mixed Equations</t>
  </si>
  <si>
    <t>Q-2027</t>
  </si>
  <si>
    <t>Q-2027-Solving Mixed Equations</t>
  </si>
  <si>
    <t>https://ispri.ng/2Z5NK</t>
  </si>
  <si>
    <t>Q-2028</t>
  </si>
  <si>
    <t>Q-2028-Solving Mixed Equations</t>
  </si>
  <si>
    <t>https://ispri.ng/Mk6V9</t>
  </si>
  <si>
    <t>Q-2029</t>
  </si>
  <si>
    <t>Q-2029-Solving Mixed Equations</t>
  </si>
  <si>
    <t>https://ispri.ng/Z72lX</t>
  </si>
  <si>
    <t>Q-2030</t>
  </si>
  <si>
    <t>Q-2030-Solving Mixed Equations</t>
  </si>
  <si>
    <t>https://ispri.ng/VZ7Yk</t>
  </si>
  <si>
    <t>Q-2031</t>
  </si>
  <si>
    <t>Q-2031 - Word problems</t>
  </si>
  <si>
    <t>https://ispri.ng/Mk6Mr</t>
  </si>
  <si>
    <t>Mathematical Statements for Word Problems</t>
  </si>
  <si>
    <t>Q-2025</t>
  </si>
  <si>
    <t>Q-2025 - Mathematical Statements for Word Problems</t>
  </si>
  <si>
    <t>https://ispri.ng/67lxK</t>
  </si>
  <si>
    <t>Q-2026</t>
  </si>
  <si>
    <t>Q-2026 - Mathematical Statements for Word Problems</t>
  </si>
  <si>
    <t>https://ispri.ng/K2nMY</t>
  </si>
  <si>
    <t>How much money</t>
  </si>
  <si>
    <t>Q-2021</t>
  </si>
  <si>
    <t>Q-2021 - How much money</t>
  </si>
  <si>
    <t>https://ispri.ng/Jk3KZ</t>
  </si>
  <si>
    <t>Q-2022</t>
  </si>
  <si>
    <t>Q-2022 - How much money</t>
  </si>
  <si>
    <t>https://ispri.ng/GkrQ9</t>
  </si>
  <si>
    <t>Finding Perimeters</t>
  </si>
  <si>
    <t>Q-2032</t>
  </si>
  <si>
    <t>Q-2032-Finding Perimeters</t>
  </si>
  <si>
    <t>https://ispri.ng/nB27Z</t>
  </si>
  <si>
    <t>Q-2033</t>
  </si>
  <si>
    <t>Q-2033-Area of Composite Shapes</t>
  </si>
  <si>
    <t>https://ispri.ng/gB267</t>
  </si>
  <si>
    <t>Q-2034</t>
  </si>
  <si>
    <t>Q-2034-Lines</t>
  </si>
  <si>
    <t>https://ispri.ng/3Vl1m</t>
  </si>
  <si>
    <t>Percent Word Problem - A</t>
  </si>
  <si>
    <t>Q-2035</t>
  </si>
  <si>
    <t>Q-2035-Percent Word Problem - A</t>
  </si>
  <si>
    <t>https://ispri.ng/0KgY7</t>
  </si>
  <si>
    <t>Percent Word Problem - B</t>
  </si>
  <si>
    <t>Q-2036</t>
  </si>
  <si>
    <t>Q-2036-Percent Word Problem - B</t>
  </si>
  <si>
    <t>https://ispri.ng/7l0Lv</t>
  </si>
  <si>
    <t>Number Formation to Thousands - 1</t>
  </si>
  <si>
    <t>Q-2037</t>
  </si>
  <si>
    <t>Q-2037 - Number Formation to Thousands - 1</t>
  </si>
  <si>
    <t>https://ispri.ng/xK3DY</t>
  </si>
  <si>
    <t>Number Formation to Thousands - 2</t>
  </si>
  <si>
    <t>Q-2038</t>
  </si>
  <si>
    <t>Q-2038 - Number Formation to Thousands - 2</t>
  </si>
  <si>
    <t>https://ispri.ng/pBNKW</t>
  </si>
  <si>
    <t>Number Formation to Ten Thousands - 1</t>
  </si>
  <si>
    <t>Q-2039</t>
  </si>
  <si>
    <t>Q-2039 - Number Formation to Ten Thousands - 1</t>
  </si>
  <si>
    <t>https://ispri.ng/50rNW</t>
  </si>
  <si>
    <t>Number Formation to Ten Thousands - 2</t>
  </si>
  <si>
    <t>Q-2040</t>
  </si>
  <si>
    <t>Q-2040 - Number Formation to Ten Thousands - 2</t>
  </si>
  <si>
    <t>https://ispri.ng/lBpzz</t>
  </si>
  <si>
    <t>Rounding Word Problems</t>
  </si>
  <si>
    <t>Q-2041</t>
  </si>
  <si>
    <t>Q-2041 - Rounding Word Problems</t>
  </si>
  <si>
    <t>https://ispri.ng/BlmV3</t>
  </si>
  <si>
    <t>Q-2042</t>
  </si>
  <si>
    <t>Q-2042 - Rounding Word Problems</t>
  </si>
  <si>
    <t>https://ispri.ng/yMDKL</t>
  </si>
  <si>
    <t>Q-5418</t>
  </si>
  <si>
    <t>Q-5418 - L1-D-Visual 10 percent</t>
  </si>
  <si>
    <t>https://ispri.ng/LkLK5</t>
  </si>
  <si>
    <t>Q-5419</t>
  </si>
  <si>
    <t>Q-5419 - L1-D-Visual 10 percent</t>
  </si>
  <si>
    <t>https://ispri.ng/DkNWQ</t>
  </si>
  <si>
    <t>Q-5420</t>
  </si>
  <si>
    <t>Q-5420 - L1-D-Visual 20 percent</t>
  </si>
  <si>
    <t>https://ispri.ng/KQ3ZQ</t>
  </si>
  <si>
    <t>Q-5421</t>
  </si>
  <si>
    <t>Q-5421 - L1-D-Visual 20 percent</t>
  </si>
  <si>
    <t>https://ispri.ng/MLg38</t>
  </si>
  <si>
    <t>Q-5422</t>
  </si>
  <si>
    <t>Q-5422 - L1-D-Visual 25 percent</t>
  </si>
  <si>
    <t>https://ispri.ng/ZkYqr</t>
  </si>
  <si>
    <t>Q-5423</t>
  </si>
  <si>
    <t>Q-5423 - L1-D-Visual 25 percent</t>
  </si>
  <si>
    <t>https://ispri.ng/VNWBv</t>
  </si>
  <si>
    <t>Q-5424</t>
  </si>
  <si>
    <t>Q-5424 - L1-D-Visual 50 percent</t>
  </si>
  <si>
    <t>https://ispri.ng/Ry3lJ</t>
  </si>
  <si>
    <t>Q-5425</t>
  </si>
  <si>
    <t>Q-5425 - L1-D-Visual 50 percent</t>
  </si>
  <si>
    <t>https://ispri.ng/0R3YD</t>
  </si>
  <si>
    <t>Q-5426</t>
  </si>
  <si>
    <t>Q-5426 - L2-D-Visual 10 percent</t>
  </si>
  <si>
    <t>https://ispri.ng/73rLG</t>
  </si>
  <si>
    <t>Q-5427</t>
  </si>
  <si>
    <t>Q-5427 - L2-D-Visual 10 percent</t>
  </si>
  <si>
    <t>https://ispri.ng/L73VM</t>
  </si>
  <si>
    <t>Q-5428</t>
  </si>
  <si>
    <t>Q-5428 - L2-D-Visual 20 percent</t>
  </si>
  <si>
    <t>https://ispri.ng/DGrJy</t>
  </si>
  <si>
    <t>Q-5429</t>
  </si>
  <si>
    <t>Q-5429 - L2-D-Visual 20 percent</t>
  </si>
  <si>
    <t>https://ispri.ng/nM67Z</t>
  </si>
  <si>
    <t>Q-5430</t>
  </si>
  <si>
    <t>Q-5430 - L2-D-Visual 25 percent</t>
  </si>
  <si>
    <t>https://ispri.ng/mKG2W</t>
  </si>
  <si>
    <t>Q-5431</t>
  </si>
  <si>
    <t>Q-5431 - L2-D-Visual 25 percent</t>
  </si>
  <si>
    <t>https://ispri.ng/8BLKr</t>
  </si>
  <si>
    <t>Q-5432</t>
  </si>
  <si>
    <t>Q-5432 - L2-D-Visual 50 percent</t>
  </si>
  <si>
    <t>https://ispri.ng/Yy2lZ</t>
  </si>
  <si>
    <t>Q-5433</t>
  </si>
  <si>
    <t>Q-5433 - L2-D-Visual 50 percent</t>
  </si>
  <si>
    <t>https://ispri.ng/xgR8z</t>
  </si>
  <si>
    <t>https://ispri.ng/z9G65</t>
  </si>
  <si>
    <t>T-5117-Ratio-Mixed Word Problems</t>
  </si>
  <si>
    <t>T-5117</t>
  </si>
  <si>
    <t>https://ispri.ng/v0qvQ</t>
  </si>
  <si>
    <t>T-5116-Ratio-Mixed Word Problems</t>
  </si>
  <si>
    <t>T-5116</t>
  </si>
  <si>
    <t>https://ispri.ng/yQgy6</t>
  </si>
  <si>
    <t>G-Application of Ratios-2</t>
  </si>
  <si>
    <t>Q-1027 - Application of Ratios - 2</t>
  </si>
  <si>
    <t>Q-1027</t>
  </si>
  <si>
    <t>https://ispri.ng/B6Wx0</t>
  </si>
  <si>
    <t>G-Application of Ratios-1</t>
  </si>
  <si>
    <t>Q-1026 - Application of Ratios - 1</t>
  </si>
  <si>
    <t>Q-1026</t>
  </si>
  <si>
    <t>https://ispri.ng/k76kq</t>
  </si>
  <si>
    <t>G-Comparing Ratios-2</t>
  </si>
  <si>
    <t>Q-1029 - Comparing Ratios - 2</t>
  </si>
  <si>
    <t>Q-1029</t>
  </si>
  <si>
    <t>https://ispri.ng/9YRQG</t>
  </si>
  <si>
    <t>G-Comparing Ratios-1</t>
  </si>
  <si>
    <t>Q-1028 - Comparing Ratios - 1</t>
  </si>
  <si>
    <t>Q-1028</t>
  </si>
  <si>
    <t>https://ispri.ng/MLgZ9</t>
  </si>
  <si>
    <t>Q-5452 - H-Pythagoras-RightAngle or Not</t>
  </si>
  <si>
    <t>Q-5452</t>
  </si>
  <si>
    <t>https://ispri.ng/KQ3KY</t>
  </si>
  <si>
    <t>Q-5451 - H-Pythagoras-RightAngle or Not</t>
  </si>
  <si>
    <t>Q-5451</t>
  </si>
  <si>
    <t>https://ispri.ng/6pQ6K</t>
  </si>
  <si>
    <t>Q-5450 - H-Pythagoras-Word Problems</t>
  </si>
  <si>
    <t>Q-5450</t>
  </si>
  <si>
    <t>https://ispri.ng/GM0z9</t>
  </si>
  <si>
    <t>Q-5449 - H-Pythagoras-Word Problems</t>
  </si>
  <si>
    <t>Q-5449</t>
  </si>
  <si>
    <t>https://ispri.ng/JRg6Z</t>
  </si>
  <si>
    <t>Q-5448 - H-Pythagoras-Word Problems</t>
  </si>
  <si>
    <t>Q-5448</t>
  </si>
  <si>
    <t>https://ispri.ng/zx8Lm</t>
  </si>
  <si>
    <t>Q-5447 - H-Pythagoras-Unknown Sides in Shapes</t>
  </si>
  <si>
    <t>Q-5447</t>
  </si>
  <si>
    <t>https://ispri.ng/vB5Vy</t>
  </si>
  <si>
    <t>Q-5446 - H-Pythagoras-Unknown Sides in Shapes</t>
  </si>
  <si>
    <t>Q-5446</t>
  </si>
  <si>
    <t>https://ispri.ng/Qrg7G</t>
  </si>
  <si>
    <t>Q-5445 - H-Pythagoras-Unknown Sides in Shapes</t>
  </si>
  <si>
    <t>Q-5445</t>
  </si>
  <si>
    <t>https://ispri.ng/kGZYR</t>
  </si>
  <si>
    <t>Q-5444 - H-Pythagoras-Missing Side</t>
  </si>
  <si>
    <t>Q-5444</t>
  </si>
  <si>
    <t>https://ispri.ng/qRJGR</t>
  </si>
  <si>
    <t>Q-5443 - H-Pythagoras-Missing Side</t>
  </si>
  <si>
    <t>Q-5443</t>
  </si>
  <si>
    <t>https://ispri.ng/9pLZ3</t>
  </si>
  <si>
    <t>Q-5442 - H-Pythagoras-Missing Side</t>
  </si>
  <si>
    <t>Q-5442</t>
  </si>
  <si>
    <t>https://ispri.ng/ym27X</t>
  </si>
  <si>
    <t>Q-5441 - H-Pythagoras-Missing Side</t>
  </si>
  <si>
    <t>Q-5441</t>
  </si>
  <si>
    <t>https://ispri.ng/Bz28m</t>
  </si>
  <si>
    <t>Q-5440 - H-Pythagoras-Missing Side</t>
  </si>
  <si>
    <t>Q-5440</t>
  </si>
  <si>
    <t>https://ispri.ng/xgRJX</t>
  </si>
  <si>
    <t>Q-5464 - G-Solving two-step Equations</t>
  </si>
  <si>
    <t>Q-5464</t>
  </si>
  <si>
    <t>https://ispri.ng/Yy2D1</t>
  </si>
  <si>
    <t>Q-5463 - G-Solving two-step Equations</t>
  </si>
  <si>
    <t>Q-5463</t>
  </si>
  <si>
    <t>https://ispri.ng/8BLy3</t>
  </si>
  <si>
    <t>Q-5462 - G-Solving two-step Equations</t>
  </si>
  <si>
    <t>Q-5462</t>
  </si>
  <si>
    <t>https://ispri.ng/mKGXN</t>
  </si>
  <si>
    <t>Q-5461 - G-Solving two-step Equations</t>
  </si>
  <si>
    <t>Q-5461</t>
  </si>
  <si>
    <t>https://ispri.ng/nM6X9</t>
  </si>
  <si>
    <t>Q-5460 - G-Solving two-step Equations</t>
  </si>
  <si>
    <t>Q-5460</t>
  </si>
  <si>
    <t>https://ispri.ng/DGryJ</t>
  </si>
  <si>
    <t>Q-5459 - G-Solving two-step Equations</t>
  </si>
  <si>
    <t>Q-5459</t>
  </si>
  <si>
    <t>https://ispri.ng/L73v3</t>
  </si>
  <si>
    <t>Q-5458 - G-Solving two-step Equations</t>
  </si>
  <si>
    <t>Q-5458</t>
  </si>
  <si>
    <t>https://ispri.ng/73rQK</t>
  </si>
  <si>
    <t>Q-5457 - G-Solving two-step Equations</t>
  </si>
  <si>
    <t>Q-5457</t>
  </si>
  <si>
    <t>https://ispri.ng/0R3xp</t>
  </si>
  <si>
    <t>Q-5456 - G-Solving two-step Equations</t>
  </si>
  <si>
    <t>Q-5456</t>
  </si>
  <si>
    <t>https://ispri.ng/Ry3LD</t>
  </si>
  <si>
    <t>Q-5455 - G-Solving two-step Equations</t>
  </si>
  <si>
    <t>Q-5455</t>
  </si>
  <si>
    <t>https://ispri.ng/VNW8k</t>
  </si>
  <si>
    <t>Q-5454 - G-Solving two-step Equations</t>
  </si>
  <si>
    <t>Q-5454</t>
  </si>
  <si>
    <t>https://ispri.ng/ZkYvX</t>
  </si>
  <si>
    <t>Q-5453 - G-Solving two-step Equations</t>
  </si>
  <si>
    <t>Q-5453</t>
  </si>
  <si>
    <t>https://ispri.ng/pVzZG</t>
  </si>
  <si>
    <t>Q-5474 - F-Solving One Step Mixed Ops Equations</t>
  </si>
  <si>
    <t>Q-5474</t>
  </si>
  <si>
    <t>https://ispri.ng/xgRmq</t>
  </si>
  <si>
    <t>Q-5473 - F-Solving One Step Mixed Ops Equations</t>
  </si>
  <si>
    <t>Q-5473</t>
  </si>
  <si>
    <t>https://ispri.ng/Yy2LR</t>
  </si>
  <si>
    <t>Q-5472 - F-Solving One Step Mixed Ops Equations</t>
  </si>
  <si>
    <t>Q-5472</t>
  </si>
  <si>
    <t>https://ispri.ng/8BLQJ</t>
  </si>
  <si>
    <t>Q-5471 - F-Solving One Step Mixed Ops Equations</t>
  </si>
  <si>
    <t>Q-5471</t>
  </si>
  <si>
    <t>https://ispri.ng/mKG61</t>
  </si>
  <si>
    <t>Q-5470 - F-Solving One Step Mixed Ops Equations</t>
  </si>
  <si>
    <t>Q-5470</t>
  </si>
  <si>
    <t>https://ispri.ng/nM6KL</t>
  </si>
  <si>
    <t>Q-5469 - F-Solving One Step Mixed Ops Equations</t>
  </si>
  <si>
    <t>Q-5469</t>
  </si>
  <si>
    <t>https://ispri.ng/DGrpG</t>
  </si>
  <si>
    <t>Q-5468 - F-Solving One Step Mixed Ops Equations</t>
  </si>
  <si>
    <t>Q-5468</t>
  </si>
  <si>
    <t>https://ispri.ng/L73Wk</t>
  </si>
  <si>
    <t>Q-5467 - F-Solving One Step Mixed Ops Equations</t>
  </si>
  <si>
    <t>Q-5467</t>
  </si>
  <si>
    <t>https://ispri.ng/73rMB</t>
  </si>
  <si>
    <t>Q-5466 - F-Solving One Step Mixed Ops Equations</t>
  </si>
  <si>
    <t>Q-5466</t>
  </si>
  <si>
    <t>https://ispri.ng/0R3W9</t>
  </si>
  <si>
    <t>Q-5465 - F-Solving One Step Mixed Ops Equations</t>
  </si>
  <si>
    <t>Q-5465</t>
  </si>
  <si>
    <t>2-step, with fraction, negative coeff</t>
  </si>
  <si>
    <t>Q-5492</t>
  </si>
  <si>
    <t>Q-5492 - E-Ratio Review-1</t>
  </si>
  <si>
    <t>https://ispri.ng/8BKrQ</t>
  </si>
  <si>
    <t>Q-5493</t>
  </si>
  <si>
    <t>Q-5493 - E-Ratio Review-2</t>
  </si>
  <si>
    <t>https://ispri.ng/YylxJ</t>
  </si>
  <si>
    <t>Q-5494</t>
  </si>
  <si>
    <t>Q-5494 - E-Ratio Review-3</t>
  </si>
  <si>
    <t>https://ispri.ng/xg8NZ</t>
  </si>
  <si>
    <t>Q-5495</t>
  </si>
  <si>
    <t>Q-5495 - E-Ratio Review-4</t>
  </si>
  <si>
    <t>https://ispri.ng/pVyYx</t>
  </si>
  <si>
    <t>Q-5496</t>
  </si>
  <si>
    <t>Q-5496 - E-Ratio Review-5</t>
  </si>
  <si>
    <t>https://ispri.ng/5y5Wq</t>
  </si>
  <si>
    <t>Q-5497</t>
  </si>
  <si>
    <t>Q-5497 - E-Ratio Review-6</t>
  </si>
  <si>
    <t>https://ispri.ng/l6JDQ</t>
  </si>
  <si>
    <t>Q-5498</t>
  </si>
  <si>
    <t>Q-5498 - E-Finding missing Angles At Point L1</t>
  </si>
  <si>
    <t>https://ispri.ng/YyNz3</t>
  </si>
  <si>
    <t>Q-5499</t>
  </si>
  <si>
    <t>Q-5499 - E-Finding missing Angles At Point L1</t>
  </si>
  <si>
    <t>https://ispri.ng/xgnv3</t>
  </si>
  <si>
    <t>Q-5500</t>
  </si>
  <si>
    <t>Q-5500 - E-Finding missing Angles At Point L1</t>
  </si>
  <si>
    <t>https://ispri.ng/pVDQ6</t>
  </si>
  <si>
    <t>Q-5501</t>
  </si>
  <si>
    <t>Q-5501 - E-Finding missing Angles At Point L1</t>
  </si>
  <si>
    <t>https://ispri.ng/5yDK0</t>
  </si>
  <si>
    <t>Q-5502</t>
  </si>
  <si>
    <t>Q-5502 - E-Finding missing Angles At Point L2</t>
  </si>
  <si>
    <t>https://ispri.ng/l6Y96</t>
  </si>
  <si>
    <t>Q-5503</t>
  </si>
  <si>
    <t>Q-5503 - E-Finding missing Angles At Point L2</t>
  </si>
  <si>
    <t>https://ispri.ng/Bzv50</t>
  </si>
  <si>
    <t>Q-5504</t>
  </si>
  <si>
    <t>Q-5504 - E-Finding missing Angles At Point L2</t>
  </si>
  <si>
    <t>https://ispri.ng/ym1z6</t>
  </si>
  <si>
    <t>Q-5505</t>
  </si>
  <si>
    <t>Q-5505 - E-Finding missing Angles Linear Pairs</t>
  </si>
  <si>
    <t>https://ispri.ng/9pDnG</t>
  </si>
  <si>
    <t>Q-5506</t>
  </si>
  <si>
    <t>Q-5506 - E-Finding missing Angles Linear Pairs</t>
  </si>
  <si>
    <t>https://ispri.ng/qR2ng</t>
  </si>
  <si>
    <t>Q-5507</t>
  </si>
  <si>
    <t>Q-5507 - E-Finding missing Angles Linear Pairs</t>
  </si>
  <si>
    <t>https://ispri.ng/kGzNq</t>
  </si>
  <si>
    <t>Q-5508</t>
  </si>
  <si>
    <t>Q-5508 - E-Finding missing Angles Linear Pairs</t>
  </si>
  <si>
    <t>https://ispri.ng/WyLgN</t>
  </si>
  <si>
    <t>Q-5509</t>
  </si>
  <si>
    <t>Q-5509 - E-Finding missing Angles On a Line</t>
  </si>
  <si>
    <t>https://ispri.ng/GMmgX</t>
  </si>
  <si>
    <t>Q-5510</t>
  </si>
  <si>
    <t>Q-5510 - E-Finding missing Angles On a Line</t>
  </si>
  <si>
    <t>https://ispri.ng/6p2Mk</t>
  </si>
  <si>
    <t>Q-5511</t>
  </si>
  <si>
    <t>Q-5511 - E-Finding missing Angles On a Line</t>
  </si>
  <si>
    <t>https://ispri.ng/KQDgM</t>
  </si>
  <si>
    <t>Q-5512</t>
  </si>
  <si>
    <t>Q-5512 - E-Finding missing Angles Sup-1</t>
  </si>
  <si>
    <t>https://ispri.ng/27kJv</t>
  </si>
  <si>
    <t>Q-5513</t>
  </si>
  <si>
    <t>Q-5513 - E-Finding missing Angles Sup-1</t>
  </si>
  <si>
    <t>https://ispri.ng/r09nX</t>
  </si>
  <si>
    <t>Q-5514</t>
  </si>
  <si>
    <t>Q-5514 - E-Finding missing Angles Sup-1</t>
  </si>
  <si>
    <t>https://ispri.ng/101zL</t>
  </si>
  <si>
    <t>Q-5515</t>
  </si>
  <si>
    <t>Q-5515 - E-Finding missing Angles Sup-1</t>
  </si>
  <si>
    <t>https://ispri.ng/NyDYv</t>
  </si>
  <si>
    <t>Q-5516</t>
  </si>
  <si>
    <t>Q-5516 - E-Finding missing Angles Sup-2</t>
  </si>
  <si>
    <t>https://ispri.ng/gLmZV</t>
  </si>
  <si>
    <t>Q-5517</t>
  </si>
  <si>
    <t>Q-5517 - E-Finding missing Angles Sup-2</t>
  </si>
  <si>
    <t>https://ispri.ng/3LQGN</t>
  </si>
  <si>
    <t>Q-5518</t>
  </si>
  <si>
    <t>Q-5518 - E-Finding missing Angles Sup-2</t>
  </si>
  <si>
    <t>https://ispri.ng/Xykvl</t>
  </si>
  <si>
    <t>Q-5519</t>
  </si>
  <si>
    <t>Q-5519 - E-Finding missing Angles-Review</t>
  </si>
  <si>
    <t>https://ispri.ng/QrDmZ</t>
  </si>
  <si>
    <t>Q-5520</t>
  </si>
  <si>
    <t>Q-5520 - E-Finding missing Angles-Review</t>
  </si>
  <si>
    <t>https://ispri.ng/vB3nD</t>
  </si>
  <si>
    <t>Q-5521</t>
  </si>
  <si>
    <t>Q-5521 - E-Finding missing Angles-Review</t>
  </si>
  <si>
    <t>https://ispri.ng/zx3JM</t>
  </si>
  <si>
    <t>Q-5522</t>
  </si>
  <si>
    <t>Q-5522 - E-Finding missing Angles-Review</t>
  </si>
  <si>
    <t>https://ispri.ng/JR2Bl</t>
  </si>
  <si>
    <t>https://ispri.ng/qR28g</t>
  </si>
  <si>
    <t>Q-5563 - E-Money Word Problems</t>
  </si>
  <si>
    <t>Q-5563</t>
  </si>
  <si>
    <t>https://ispri.ng/9pDRG</t>
  </si>
  <si>
    <t>Q-5562 - E-Money Word Problems</t>
  </si>
  <si>
    <t>Q-5562</t>
  </si>
  <si>
    <t>https://ispri.ng/ym1g6</t>
  </si>
  <si>
    <t>Q-5561 - E-Money Word Problems</t>
  </si>
  <si>
    <t>Q-5561</t>
  </si>
  <si>
    <t>https://ispri.ng/BzvW0</t>
  </si>
  <si>
    <t>Q-5560 - E-Money Word Problems</t>
  </si>
  <si>
    <t>Q-5560</t>
  </si>
  <si>
    <t>https://ispri.ng/l6YM6</t>
  </si>
  <si>
    <t>Q-5559 - E-Money Word Problems</t>
  </si>
  <si>
    <t>Q-5559</t>
  </si>
  <si>
    <t>https://ispri.ng/5yDz0</t>
  </si>
  <si>
    <t>Q-5558 - E-Money Word Problems</t>
  </si>
  <si>
    <t>Q-5558</t>
  </si>
  <si>
    <t>Q-5552</t>
  </si>
  <si>
    <t>Q-5552 - G-Percent in Financial Numbers</t>
  </si>
  <si>
    <t>https://ispri.ng/101pV</t>
  </si>
  <si>
    <t>Q-5553</t>
  </si>
  <si>
    <t>Q-5553 - G-Percent in Financial Numbers</t>
  </si>
  <si>
    <t>https://ispri.ng/qR2GX</t>
  </si>
  <si>
    <t>Q-5554</t>
  </si>
  <si>
    <t>Q-5554 - G-Percent in Financial Numbers</t>
  </si>
  <si>
    <t>https://ispri.ng/kGzYQ</t>
  </si>
  <si>
    <t>Q-5555</t>
  </si>
  <si>
    <t>Q-5555 - G-Percent in Financial Numbers</t>
  </si>
  <si>
    <t>https://ispri.ng/WyLYR</t>
  </si>
  <si>
    <t>Q-5556</t>
  </si>
  <si>
    <t>Q-5556 - G-Percent in Financial Numbers</t>
  </si>
  <si>
    <t>https://ispri.ng/27kvQ</t>
  </si>
  <si>
    <t>Q-5557</t>
  </si>
  <si>
    <t>Q-5557 - G-Percent in Financial Numbers</t>
  </si>
  <si>
    <t>https://ispri.ng/r096Z</t>
  </si>
  <si>
    <t>Q-5549</t>
  </si>
  <si>
    <t>Q-5549 - G-Percent in Comparisons</t>
  </si>
  <si>
    <t>https://ispri.ng/DGYxM</t>
  </si>
  <si>
    <t>Q-5550</t>
  </si>
  <si>
    <t>Q-5550 - G-Percent in Comparisons</t>
  </si>
  <si>
    <t>https://ispri.ng/nM9vg</t>
  </si>
  <si>
    <t>Q-5551</t>
  </si>
  <si>
    <t>Q-5551 - G-Percent in Comparisons</t>
  </si>
  <si>
    <t>https://ispri.ng/mK9pz</t>
  </si>
  <si>
    <t>Q-5543</t>
  </si>
  <si>
    <t>Q-5543 - F-Comparing Fraction Decimal Percent</t>
  </si>
  <si>
    <t>https://ispri.ng/YyNvD</t>
  </si>
  <si>
    <t>Q-5544</t>
  </si>
  <si>
    <t>Q-5544 - F-Comparing Fraction Decimal Percent</t>
  </si>
  <si>
    <t>https://ispri.ng/xgnqY</t>
  </si>
  <si>
    <t>Q-5545</t>
  </si>
  <si>
    <t>Q-5545 - F-Comparing Fraction Decimal Percent</t>
  </si>
  <si>
    <t>https://ispri.ng/pVD1W</t>
  </si>
  <si>
    <t>Q-5546</t>
  </si>
  <si>
    <t>Q-5546 - F-Comparing Fraction Decimal Percent</t>
  </si>
  <si>
    <t>https://ispri.ng/5yD1W</t>
  </si>
  <si>
    <t>Q-5547</t>
  </si>
  <si>
    <t>Q-5547 - F-Comparing Fraction Decimal Percent</t>
  </si>
  <si>
    <t>https://ispri.ng/l6Y1z</t>
  </si>
  <si>
    <t>Q-5548</t>
  </si>
  <si>
    <t>Q-5548 - F-Comparing Fraction Decimal Percent</t>
  </si>
  <si>
    <t>Q-5523</t>
  </si>
  <si>
    <t>Q-5523 - E-Rate and Unitary Method</t>
  </si>
  <si>
    <t>https://ispri.ng/gLmY3</t>
  </si>
  <si>
    <t>Q-5524</t>
  </si>
  <si>
    <t>Q-5524 - E-Rate and Unitary Method</t>
  </si>
  <si>
    <t>https://ispri.ng/3LQrK</t>
  </si>
  <si>
    <t>Q-5525</t>
  </si>
  <si>
    <t>Q-5525 - E-Rate and Unitary Method</t>
  </si>
  <si>
    <t>https://ispri.ng/Xyk83</t>
  </si>
  <si>
    <t>Q-5526</t>
  </si>
  <si>
    <t>Q-5526 - E-Rate and Unitary Method</t>
  </si>
  <si>
    <t>https://ispri.ng/QrDMq</t>
  </si>
  <si>
    <t>Q-5527</t>
  </si>
  <si>
    <t>Q-5527 - E-Rate and Unitary Method</t>
  </si>
  <si>
    <t>https://ispri.ng/vB30V</t>
  </si>
  <si>
    <t>Q-5528</t>
  </si>
  <si>
    <t>Q-5528 - E-Rate and Unitary Method</t>
  </si>
  <si>
    <t>https://ispri.ng/WyLGl</t>
  </si>
  <si>
    <t>Q-5529</t>
  </si>
  <si>
    <t>Q-5529 - G-Percent Change</t>
  </si>
  <si>
    <t>https://ispri.ng/27kyK</t>
  </si>
  <si>
    <t>Q-5530</t>
  </si>
  <si>
    <t>Q-5530 - G-Percent Change</t>
  </si>
  <si>
    <t>https://ispri.ng/r09Jk</t>
  </si>
  <si>
    <t>Q-5531</t>
  </si>
  <si>
    <t>Q-5531 - G-Percent Change</t>
  </si>
  <si>
    <t>https://ispri.ng/101gr</t>
  </si>
  <si>
    <t>Q-5532</t>
  </si>
  <si>
    <t>Q-5532 - G-Percent Change</t>
  </si>
  <si>
    <t>https://ispri.ng/NyDQL</t>
  </si>
  <si>
    <t>Q-5533</t>
  </si>
  <si>
    <t>Q-5533 - G-Percent Change</t>
  </si>
  <si>
    <t>https://ispri.ng/gLmKZ</t>
  </si>
  <si>
    <t>Q-5534</t>
  </si>
  <si>
    <t>Q-5534 - G-Percent Change</t>
  </si>
  <si>
    <t>https://ispri.ng/3LQ3Z</t>
  </si>
  <si>
    <t>Q-5535</t>
  </si>
  <si>
    <t>Q-5535 - E-Angle in a Triangle</t>
  </si>
  <si>
    <t>https://ispri.ng/JR21D</t>
  </si>
  <si>
    <t>Q-5536</t>
  </si>
  <si>
    <t>Q-5536 - E-Angle in a Triangle</t>
  </si>
  <si>
    <t>https://ispri.ng/MLlr2</t>
  </si>
  <si>
    <t>Q-5537</t>
  </si>
  <si>
    <t>Q-5537 - E-Angle in a Triangle</t>
  </si>
  <si>
    <t>https://ispri.ng/GMmpG</t>
  </si>
  <si>
    <t>Q-5538</t>
  </si>
  <si>
    <t>Q-5538 - E-Angle in a Triangle</t>
  </si>
  <si>
    <t>https://ispri.ng/6p21M</t>
  </si>
  <si>
    <t>Q-5539</t>
  </si>
  <si>
    <t>Q-5539 - E-Angle in a Triangle</t>
  </si>
  <si>
    <t>https://ispri.ng/KQDpq</t>
  </si>
  <si>
    <t>Q-5540</t>
  </si>
  <si>
    <t>Q-5540 - G-Angles in Composite Shapes</t>
  </si>
  <si>
    <t>https://ispri.ng/Zk9zN</t>
  </si>
  <si>
    <t>Q-5541</t>
  </si>
  <si>
    <t>Q-5541 - G-Angles in Composite Shapes</t>
  </si>
  <si>
    <t>https://ispri.ng/VNDQZ</t>
  </si>
  <si>
    <t>Q-5542</t>
  </si>
  <si>
    <t>Q-5542 - G-Angles in Composite Shapes</t>
  </si>
  <si>
    <t>https://ispri.ng/RyxNy</t>
  </si>
  <si>
    <t>https://ispri.ng/6pQBk</t>
  </si>
  <si>
    <t>Q-5477 - F-Percent Decimal Fraction</t>
  </si>
  <si>
    <t>Q-5477</t>
  </si>
  <si>
    <t>https://ispri.ng/ZkYGK</t>
  </si>
  <si>
    <t>Q-5476 - F-Percent Decimal Fraction</t>
  </si>
  <si>
    <t>Q-5476</t>
  </si>
  <si>
    <t>https://ispri.ng/MLgpQ</t>
  </si>
  <si>
    <t>Q-5475 - F-Percent Decimal Fraction</t>
  </si>
  <si>
    <t>Q-5475</t>
  </si>
  <si>
    <t>Q-5478</t>
  </si>
  <si>
    <t>Q-5478 - G-Percent Mixed Problems</t>
  </si>
  <si>
    <t>https://ispri.ng/VNWGW</t>
  </si>
  <si>
    <t>Q-5479</t>
  </si>
  <si>
    <t>Q-5479 - G-Percent Mixed Problems</t>
  </si>
  <si>
    <t>https://ispri.ng/Ry3rl</t>
  </si>
  <si>
    <t>Q-5480</t>
  </si>
  <si>
    <t>Q-5480 - G-Percent Mixed Problems</t>
  </si>
  <si>
    <t>https://ispri.ng/0R3qV</t>
  </si>
  <si>
    <t>Q-5481</t>
  </si>
  <si>
    <t>Q-5481 - G-Percent Mixed Problems</t>
  </si>
  <si>
    <t>https://ispri.ng/73rJ6</t>
  </si>
  <si>
    <t>Q-5482</t>
  </si>
  <si>
    <t>Q-5482 - G-Percent Mixed Problems</t>
  </si>
  <si>
    <t>https://ispri.ng/L73yG</t>
  </si>
  <si>
    <t>Q-5483</t>
  </si>
  <si>
    <t>Q-5483 - G-Percent Mixed Problems</t>
  </si>
  <si>
    <t>https://ispri.ng/DGrm3</t>
  </si>
  <si>
    <t>Q-5484</t>
  </si>
  <si>
    <t>Q-5484 - G-Missing Integer AS</t>
  </si>
  <si>
    <t>https://ispri.ng/ML3Mr</t>
  </si>
  <si>
    <t>Q-5485</t>
  </si>
  <si>
    <t>Q-5485 - G-Missing Integer AS</t>
  </si>
  <si>
    <t>https://ispri.ng/Zkqp5</t>
  </si>
  <si>
    <t>Q-5486</t>
  </si>
  <si>
    <t>Q-5486 - G-Missing Integer AS</t>
  </si>
  <si>
    <t>https://ispri.ng/VNBm8</t>
  </si>
  <si>
    <t>Q-5487</t>
  </si>
  <si>
    <t>Q-5487 - G-Missing Integer AS</t>
  </si>
  <si>
    <t>https://ispri.ng/Ryl7M</t>
  </si>
  <si>
    <t>Q-5488</t>
  </si>
  <si>
    <t>Q-5488 - G-Missing Integer AS</t>
  </si>
  <si>
    <t>https://ispri.ng/0RY27</t>
  </si>
  <si>
    <t>Q-5489</t>
  </si>
  <si>
    <t>Q-5489 - G-Missing Integer AS</t>
  </si>
  <si>
    <t>https://ispri.ng/73Lgv</t>
  </si>
  <si>
    <t>Q-5490</t>
  </si>
  <si>
    <t>Q-5490 - G-Missing Integer AS</t>
  </si>
  <si>
    <t>https://ispri.ng/L7VKK</t>
  </si>
  <si>
    <t>Q-5491</t>
  </si>
  <si>
    <t>Q-5491 - G-Missing Integer AS</t>
  </si>
  <si>
    <t>https://ispri.ng/nM7mY</t>
  </si>
  <si>
    <t>https://ispri.ng/JRgBm</t>
  </si>
  <si>
    <t>Q-5439 - E-Area Perimeter WP</t>
  </si>
  <si>
    <t>Q-5439</t>
  </si>
  <si>
    <t>https://ispri.ng/zx8J6</t>
  </si>
  <si>
    <t>Q-5438 - E-Area Perimeter WP</t>
  </si>
  <si>
    <t>Q-5438</t>
  </si>
  <si>
    <t>https://ispri.ng/vB5nV</t>
  </si>
  <si>
    <t>Q-5437 - E-Area Perimeter WP</t>
  </si>
  <si>
    <t>Q-5437</t>
  </si>
  <si>
    <t>https://ispri.ng/Qrgmq</t>
  </si>
  <si>
    <t>Q-5436 - E-Area Perimeter WP</t>
  </si>
  <si>
    <t>Q-5436</t>
  </si>
  <si>
    <t>https://ispri.ng/XyDv3</t>
  </si>
  <si>
    <t>Q-5435 - E-Area Perimeter WP</t>
  </si>
  <si>
    <t>Q-5435</t>
  </si>
  <si>
    <t>https://ispri.ng/3LMGK</t>
  </si>
  <si>
    <t>Q-5434 - E-Area Perimeter WP</t>
  </si>
  <si>
    <t>Q-5434</t>
  </si>
  <si>
    <t>https://ispri.ng/WVX73</t>
  </si>
  <si>
    <t>Q-5417 - E-Multi step Word Problems</t>
  </si>
  <si>
    <t>Q-5417</t>
  </si>
  <si>
    <t>https://ispri.ng/kB6Xx</t>
  </si>
  <si>
    <t>Q-5416 - E-Multi step Word Problems</t>
  </si>
  <si>
    <t>Q-5416</t>
  </si>
  <si>
    <t>https://ispri.ng/qB8Xy</t>
  </si>
  <si>
    <t>Q-5415 - E-Multi step Word Problems</t>
  </si>
  <si>
    <t>Q-5415</t>
  </si>
  <si>
    <t>https://ispri.ng/93Ryn</t>
  </si>
  <si>
    <t>Q-5414 - E-Multi step Word Problems</t>
  </si>
  <si>
    <t>Q-5414</t>
  </si>
  <si>
    <t>https://ispri.ng/yMgG0</t>
  </si>
  <si>
    <t>Q-5413 - E-Multi step Word Problems</t>
  </si>
  <si>
    <t>Q-5413</t>
  </si>
  <si>
    <t>https://ispri.ng/BlWyx</t>
  </si>
  <si>
    <t>Q-5412 - E-Multi step Word Problems</t>
  </si>
  <si>
    <t>Q-5412</t>
  </si>
  <si>
    <t>https://ispri.ng/3rk8m</t>
  </si>
  <si>
    <t>F-Area Perimeter</t>
  </si>
  <si>
    <t>V-2046 - Perimeter</t>
  </si>
  <si>
    <t>V-2046</t>
  </si>
  <si>
    <t>Q-7247</t>
  </si>
  <si>
    <t>Q-7246</t>
  </si>
  <si>
    <t>https://ispri.ng/X8KXZ</t>
  </si>
  <si>
    <t>Q-7168</t>
  </si>
  <si>
    <t>Addition Only</t>
  </si>
  <si>
    <t>https://ispri.ng/nMm3r</t>
  </si>
  <si>
    <t>Word Problems - Part 1</t>
  </si>
  <si>
    <t>Word Problems - Part 2</t>
  </si>
  <si>
    <t>https://ispri.ng/8BrJk</t>
  </si>
  <si>
    <t>Word Problems - M</t>
  </si>
  <si>
    <t>$ cents</t>
  </si>
  <si>
    <t>multi step</t>
  </si>
  <si>
    <t>Factoring</t>
  </si>
  <si>
    <t>Quadratics</t>
  </si>
  <si>
    <t>https://ispri.ng/JRGmr</t>
  </si>
  <si>
    <t>W-</t>
  </si>
  <si>
    <t>Factoring Trinomials - Part 2</t>
  </si>
  <si>
    <t>https://ispri.ng/gLV0G</t>
  </si>
  <si>
    <t>Factoring Trinomials - Part 1</t>
  </si>
  <si>
    <t>https://ispri.ng/GMvLq</t>
  </si>
  <si>
    <t>https://ispri.ng/9pvBG</t>
  </si>
  <si>
    <t>Comparing Linear and Quadratic</t>
  </si>
  <si>
    <t>https://ispri.ng/BzR9Z</t>
  </si>
  <si>
    <t>https://ispri.ng/ymnBN</t>
  </si>
  <si>
    <t>Building Quadratic Relation</t>
  </si>
  <si>
    <t>https://ispri.ng/ymn36</t>
  </si>
  <si>
    <t>https://ispri.ng/BzRr0</t>
  </si>
  <si>
    <t>Forms of Quadratic Equations</t>
  </si>
  <si>
    <t>https://ispri.ng/Qr93Z</t>
  </si>
  <si>
    <t xml:space="preserve">Forms </t>
  </si>
  <si>
    <t>https://ispri.ng/vB7ND</t>
  </si>
  <si>
    <t>Zeros-Axis of Symmetry-Vertex</t>
  </si>
  <si>
    <t>https://ispri.ng/zxmgM</t>
  </si>
  <si>
    <t>https://ispri.ng/JRYWl</t>
  </si>
  <si>
    <t>Pack_ID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</si>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</sst>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EE0000"/>
      <name val="Calibri"/>
      <family val="2"/>
      <scheme val="minor"/>
    </font>
    <font>
      <sz val="11"/>
      <color rgb="FFEE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0" fillId="4" borderId="0" xfId="0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3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3" fillId="6" borderId="1" xfId="0" applyFont="1" applyFill="1" applyBorder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5" fillId="0" borderId="1" xfId="0" applyFont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/>
    <xf numFmtId="0" fontId="6" fillId="0" borderId="1" xfId="0" applyFont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3" fillId="7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7" borderId="1" xfId="0" applyFont="1" applyFill="1" applyBorder="1"/>
    <xf numFmtId="0" fontId="0" fillId="7" borderId="0" xfId="0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8" fillId="4" borderId="1" xfId="0" applyFont="1" applyFill="1" applyBorder="1"/>
    <xf numFmtId="0" fontId="9" fillId="0" borderId="0" xfId="0" applyFont="1"/>
    <xf numFmtId="0" fontId="9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3" fillId="8" borderId="1" xfId="0" applyFont="1" applyFill="1" applyBorder="1"/>
    <xf numFmtId="0" fontId="0" fillId="8" borderId="0" xfId="0" applyFill="1"/>
    <xf numFmtId="0" fontId="8" fillId="0" borderId="0" xfId="0" applyFont="1"/>
    <xf numFmtId="0" fontId="8" fillId="0" borderId="1" xfId="0" applyFont="1" applyBorder="1"/>
    <xf numFmtId="0" fontId="0" fillId="0" borderId="3" xfId="0" applyBorder="1"/>
    <xf numFmtId="0" fontId="9" fillId="0" borderId="1" xfId="0" applyFont="1" applyBorder="1" applyAlignment="1">
      <alignment horizontal="center"/>
    </xf>
    <xf numFmtId="0" fontId="0" fillId="4" borderId="3" xfId="0" applyFill="1" applyBorder="1"/>
    <xf numFmtId="0" fontId="8" fillId="4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3" fillId="4" borderId="0" xfId="0" applyFont="1" applyFill="1"/>
    <xf numFmtId="0" fontId="11" fillId="10" borderId="4" xfId="0" applyFont="1" applyFill="1" applyBorder="1"/>
    <xf numFmtId="0" fontId="11" fillId="10" borderId="4" xfId="0" applyFont="1" applyFill="1" applyBorder="1" applyAlignment="1">
      <alignment horizontal="center"/>
    </xf>
    <xf numFmtId="0" fontId="11" fillId="0" borderId="4" xfId="0" applyFont="1" applyBorder="1"/>
    <xf numFmtId="0" fontId="12" fillId="0" borderId="4" xfId="0" applyFont="1" applyBorder="1"/>
    <xf numFmtId="0" fontId="11" fillId="11" borderId="4" xfId="0" applyFont="1" applyFill="1" applyBorder="1"/>
    <xf numFmtId="0" fontId="11" fillId="11" borderId="4" xfId="0" applyFont="1" applyFill="1" applyBorder="1" applyAlignment="1">
      <alignment horizontal="center"/>
    </xf>
    <xf numFmtId="0" fontId="11" fillId="2" borderId="4" xfId="0" applyFont="1" applyFill="1" applyBorder="1"/>
    <xf numFmtId="0" fontId="12" fillId="2" borderId="4" xfId="0" applyFont="1" applyFill="1" applyBorder="1"/>
    <xf numFmtId="0" fontId="0" fillId="2" borderId="1" xfId="0" applyFill="1" applyBorder="1"/>
    <xf numFmtId="0" fontId="0" fillId="2" borderId="0" xfId="0" applyFill="1"/>
    <xf numFmtId="0" fontId="11" fillId="0" borderId="4" xfId="0" applyFont="1" applyBorder="1" applyAlignment="1">
      <alignment horizontal="center"/>
    </xf>
    <xf numFmtId="0" fontId="11" fillId="0" borderId="0" xfId="0" applyFont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0" fillId="12" borderId="1" xfId="0" applyFill="1" applyBorder="1"/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9" borderId="1" xfId="0" applyFont="1" applyFill="1" applyBorder="1"/>
    <xf numFmtId="0" fontId="3" fillId="12" borderId="1" xfId="0" applyFont="1" applyFill="1" applyBorder="1"/>
    <xf numFmtId="0" fontId="3" fillId="12" borderId="0" xfId="0" applyFont="1" applyFill="1"/>
    <xf numFmtId="0" fontId="8" fillId="12" borderId="0" xfId="0" applyFont="1" applyFill="1"/>
    <xf numFmtId="0" fontId="14" fillId="12" borderId="1" xfId="0" applyFont="1" applyFill="1" applyBorder="1"/>
    <xf numFmtId="0" fontId="15" fillId="0" borderId="1" xfId="0" applyFont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3" xfId="0" applyFill="1" applyBorder="1"/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3" fillId="14" borderId="2" xfId="0" applyFont="1" applyFill="1" applyBorder="1"/>
    <xf numFmtId="0" fontId="0" fillId="14" borderId="0" xfId="0" applyFill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3" fillId="14" borderId="1" xfId="0" applyFont="1" applyFill="1" applyBorder="1"/>
    <xf numFmtId="0" fontId="15" fillId="4" borderId="1" xfId="0" applyFont="1" applyFill="1" applyBorder="1"/>
    <xf numFmtId="0" fontId="16" fillId="0" borderId="1" xfId="0" applyFont="1" applyBorder="1"/>
    <xf numFmtId="0" fontId="7" fillId="4" borderId="0" xfId="0" applyFont="1" applyFill="1"/>
    <xf numFmtId="0" fontId="3" fillId="15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6" fillId="0" borderId="0" xfId="0" applyFont="1"/>
    <xf numFmtId="0" fontId="3" fillId="8" borderId="0" xfId="0" applyFont="1" applyFill="1"/>
    <xf numFmtId="0" fontId="8" fillId="8" borderId="0" xfId="0" applyFont="1" applyFill="1"/>
    <xf numFmtId="0" fontId="0" fillId="15" borderId="1" xfId="0" applyFill="1" applyBorder="1"/>
    <xf numFmtId="0" fontId="7" fillId="15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4" borderId="0" xfId="0" applyFont="1" applyFill="1"/>
    <xf numFmtId="0" fontId="1" fillId="0" borderId="1" xfId="1" applyFill="1" applyBorder="1"/>
    <xf numFmtId="0" fontId="7" fillId="8" borderId="0" xfId="0" applyFont="1" applyFill="1"/>
    <xf numFmtId="0" fontId="3" fillId="15" borderId="0" xfId="0" applyFont="1" applyFill="1"/>
    <xf numFmtId="0" fontId="10" fillId="0" borderId="1" xfId="0" applyFont="1" applyBorder="1"/>
    <xf numFmtId="0" fontId="10" fillId="0" borderId="0" xfId="0" applyFont="1"/>
    <xf numFmtId="0" fontId="12" fillId="0" borderId="1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7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8" xfId="0" applyFont="1" applyBorder="1" applyAlignment="1">
      <alignment wrapText="1"/>
    </xf>
    <xf numFmtId="0" fontId="6" fillId="7" borderId="9" xfId="0" applyFont="1" applyFill="1" applyBorder="1"/>
    <xf numFmtId="0" fontId="6" fillId="7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" fillId="0" borderId="1" xfId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0" xfId="0" applyAlignment="1">
      <alignment horizontal="right" wrapText="1"/>
    </xf>
    <xf numFmtId="0" fontId="1" fillId="0" borderId="0" xfId="1" applyBorder="1" applyAlignment="1">
      <alignment wrapText="1"/>
    </xf>
    <xf numFmtId="0" fontId="3" fillId="16" borderId="1" xfId="0" applyFont="1" applyFill="1" applyBorder="1"/>
    <xf numFmtId="0" fontId="3" fillId="16" borderId="0" xfId="0" applyFont="1" applyFill="1"/>
    <xf numFmtId="0" fontId="7" fillId="16" borderId="1" xfId="0" applyFont="1" applyFill="1" applyBorder="1"/>
    <xf numFmtId="0" fontId="7" fillId="16" borderId="0" xfId="0" applyFont="1" applyFill="1"/>
    <xf numFmtId="0" fontId="3" fillId="5" borderId="1" xfId="0" applyFont="1" applyFill="1" applyBorder="1"/>
    <xf numFmtId="0" fontId="6" fillId="5" borderId="1" xfId="0" applyFont="1" applyFill="1" applyBorder="1"/>
    <xf numFmtId="0" fontId="0" fillId="16" borderId="1" xfId="0" applyFill="1" applyBorder="1"/>
    <xf numFmtId="0" fontId="0" fillId="9" borderId="1" xfId="0" applyFill="1" applyBorder="1"/>
    <xf numFmtId="0" fontId="0" fillId="0" borderId="9" xfId="0" applyBorder="1"/>
    <xf numFmtId="0" fontId="0" fillId="8" borderId="9" xfId="0" applyFill="1" applyBorder="1"/>
    <xf numFmtId="0" fontId="0" fillId="0" borderId="10" xfId="0" applyBorder="1"/>
    <xf numFmtId="0" fontId="7" fillId="8" borderId="1" xfId="0" applyFont="1" applyFill="1" applyBorder="1"/>
    <xf numFmtId="0" fontId="19" fillId="12" borderId="1" xfId="0" applyFont="1" applyFill="1" applyBorder="1"/>
    <xf numFmtId="0" fontId="7" fillId="12" borderId="0" xfId="0" applyFont="1" applyFill="1"/>
    <xf numFmtId="0" fontId="3" fillId="8" borderId="1" xfId="0" applyFont="1" applyFill="1" applyBorder="1" applyAlignment="1">
      <alignment horizontal="center"/>
    </xf>
    <xf numFmtId="0" fontId="11" fillId="8" borderId="1" xfId="0" applyFont="1" applyFill="1" applyBorder="1"/>
    <xf numFmtId="0" fontId="20" fillId="0" borderId="1" xfId="0" applyFont="1" applyBorder="1"/>
    <xf numFmtId="0" fontId="20" fillId="0" borderId="0" xfId="0" applyFont="1"/>
    <xf numFmtId="0" fontId="3" fillId="17" borderId="1" xfId="0" applyFont="1" applyFill="1" applyBorder="1"/>
    <xf numFmtId="0" fontId="0" fillId="17" borderId="1" xfId="0" applyFill="1" applyBorder="1"/>
    <xf numFmtId="0" fontId="0" fillId="0" borderId="9" xfId="0" applyBorder="1" applyAlignment="1">
      <alignment horizontal="center"/>
    </xf>
    <xf numFmtId="0" fontId="3" fillId="0" borderId="9" xfId="0" applyFont="1" applyBorder="1"/>
    <xf numFmtId="0" fontId="0" fillId="17" borderId="9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6" borderId="2" xfId="0" applyFont="1" applyFill="1" applyBorder="1"/>
    <xf numFmtId="0" fontId="1" fillId="0" borderId="1" xfId="1" applyBorder="1"/>
    <xf numFmtId="0" fontId="0" fillId="9" borderId="0" xfId="0" applyFill="1"/>
    <xf numFmtId="0" fontId="18" fillId="9" borderId="1" xfId="0" applyFont="1" applyFill="1" applyBorder="1"/>
    <xf numFmtId="0" fontId="1" fillId="0" borderId="4" xfId="1" applyBorder="1"/>
    <xf numFmtId="0" fontId="16" fillId="0" borderId="0" xfId="0" applyFont="1"/>
    <xf numFmtId="0" fontId="0" fillId="18" borderId="1" xfId="0" applyFill="1" applyBorder="1"/>
    <xf numFmtId="0" fontId="11" fillId="18" borderId="1" xfId="0" applyFont="1" applyFill="1" applyBorder="1"/>
    <xf numFmtId="0" fontId="21" fillId="0" borderId="1" xfId="0" applyFont="1" applyBorder="1"/>
    <xf numFmtId="0" fontId="22" fillId="0" borderId="1" xfId="0" applyFont="1" applyBorder="1"/>
    <xf numFmtId="0" fontId="0" fillId="0" borderId="1" xfId="0" applyBorder="1" applyAlignment="1">
      <alignment horizontal="left"/>
    </xf>
    <xf numFmtId="0" fontId="3" fillId="0" borderId="3" xfId="0" applyFont="1" applyBorder="1"/>
    <xf numFmtId="0" fontId="8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20" fillId="12" borderId="1" xfId="0" applyFont="1" applyFill="1" applyBorder="1"/>
    <xf numFmtId="0" fontId="0" fillId="19" borderId="0" xfId="0" applyFill="1"/>
    <xf numFmtId="0" fontId="10" fillId="19" borderId="0" xfId="0" applyFont="1" applyFill="1"/>
    <xf numFmtId="0" fontId="6" fillId="19" borderId="0" xfId="0" applyFont="1" applyFill="1"/>
    <xf numFmtId="0" fontId="18" fillId="19" borderId="0" xfId="0" applyFont="1" applyFill="1"/>
    <xf numFmtId="0" fontId="10" fillId="3" borderId="0" xfId="0" applyFont="1" applyFill="1"/>
    <xf numFmtId="0" fontId="1" fillId="4" borderId="1" xfId="1" applyFill="1" applyBorder="1"/>
    <xf numFmtId="0" fontId="0" fillId="0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F9000"/>
          <bgColor rgb="FFBF9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5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spri.ng/5xrB0" TargetMode="External"/><Relationship Id="rId1" Type="http://schemas.openxmlformats.org/officeDocument/2006/relationships/hyperlink" Target="https://ispri.ng/KrWl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ispri.ng/yMYyX" TargetMode="External"/><Relationship Id="rId2" Type="http://schemas.openxmlformats.org/officeDocument/2006/relationships/hyperlink" Target="https://ispri.ng/ZNKxB" TargetMode="External"/><Relationship Id="rId1" Type="http://schemas.openxmlformats.org/officeDocument/2006/relationships/hyperlink" Target="https://ispri.ng/v0l3V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spri.ng/RGk3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50v7J" TargetMode="External"/><Relationship Id="rId3" Type="http://schemas.openxmlformats.org/officeDocument/2006/relationships/hyperlink" Target="https://ispri.ng/XRKgm" TargetMode="External"/><Relationship Id="rId7" Type="http://schemas.openxmlformats.org/officeDocument/2006/relationships/hyperlink" Target="https://ispri.ng/pBrvn" TargetMode="External"/><Relationship Id="rId2" Type="http://schemas.openxmlformats.org/officeDocument/2006/relationships/hyperlink" Target="https://ispri.ng/3V25Z" TargetMode="External"/><Relationship Id="rId1" Type="http://schemas.openxmlformats.org/officeDocument/2006/relationships/hyperlink" Target="https://ispri.ng/nBGzW" TargetMode="External"/><Relationship Id="rId6" Type="http://schemas.openxmlformats.org/officeDocument/2006/relationships/hyperlink" Target="https://ispri.ng/xKZVy" TargetMode="External"/><Relationship Id="rId5" Type="http://schemas.openxmlformats.org/officeDocument/2006/relationships/hyperlink" Target="https://ispri.ng/Y0MK5" TargetMode="External"/><Relationship Id="rId4" Type="http://schemas.openxmlformats.org/officeDocument/2006/relationships/hyperlink" Target="https://ispri.ng/8lGv2" TargetMode="External"/><Relationship Id="rId9" Type="http://schemas.openxmlformats.org/officeDocument/2006/relationships/hyperlink" Target="https://ispri.ng/lBqgJ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ispri.ng/K2YYW" TargetMode="External"/><Relationship Id="rId2" Type="http://schemas.openxmlformats.org/officeDocument/2006/relationships/hyperlink" Target="https://ispri.ng/67XXy" TargetMode="External"/><Relationship Id="rId1" Type="http://schemas.openxmlformats.org/officeDocument/2006/relationships/hyperlink" Target="https://ispri.ng/67D97" TargetMode="External"/><Relationship Id="rId6" Type="http://schemas.openxmlformats.org/officeDocument/2006/relationships/hyperlink" Target="https://ispri.ng/Z7GGB" TargetMode="External"/><Relationship Id="rId5" Type="http://schemas.openxmlformats.org/officeDocument/2006/relationships/hyperlink" Target="https://ispri.ng/MkppD" TargetMode="External"/><Relationship Id="rId4" Type="http://schemas.openxmlformats.org/officeDocument/2006/relationships/hyperlink" Target="https://ispri.ng/VZ22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VZ22l" TargetMode="External"/><Relationship Id="rId13" Type="http://schemas.openxmlformats.org/officeDocument/2006/relationships/hyperlink" Target="https://ispri.ng/8lGv2" TargetMode="External"/><Relationship Id="rId18" Type="http://schemas.openxmlformats.org/officeDocument/2006/relationships/hyperlink" Target="https://ispri.ng/lBqgJ" TargetMode="External"/><Relationship Id="rId26" Type="http://schemas.openxmlformats.org/officeDocument/2006/relationships/hyperlink" Target="https://ispri.ng/8lGpk" TargetMode="External"/><Relationship Id="rId3" Type="http://schemas.openxmlformats.org/officeDocument/2006/relationships/hyperlink" Target="https://ispri.ng/zZMMN" TargetMode="External"/><Relationship Id="rId21" Type="http://schemas.openxmlformats.org/officeDocument/2006/relationships/hyperlink" Target="https://ispri.ng/8lGpk" TargetMode="External"/><Relationship Id="rId7" Type="http://schemas.openxmlformats.org/officeDocument/2006/relationships/hyperlink" Target="https://ispri.ng/K2YYW" TargetMode="External"/><Relationship Id="rId12" Type="http://schemas.openxmlformats.org/officeDocument/2006/relationships/hyperlink" Target="https://ispri.ng/XRKgm" TargetMode="External"/><Relationship Id="rId17" Type="http://schemas.openxmlformats.org/officeDocument/2006/relationships/hyperlink" Target="https://ispri.ng/50v7J" TargetMode="External"/><Relationship Id="rId25" Type="http://schemas.openxmlformats.org/officeDocument/2006/relationships/hyperlink" Target="https://ispri.ng/mrkMg" TargetMode="External"/><Relationship Id="rId2" Type="http://schemas.openxmlformats.org/officeDocument/2006/relationships/hyperlink" Target="https://ispri.ng/WVv0X" TargetMode="External"/><Relationship Id="rId16" Type="http://schemas.openxmlformats.org/officeDocument/2006/relationships/hyperlink" Target="https://ispri.ng/pBrvn" TargetMode="External"/><Relationship Id="rId20" Type="http://schemas.openxmlformats.org/officeDocument/2006/relationships/hyperlink" Target="https://ispri.ng/mrkMg" TargetMode="External"/><Relationship Id="rId1" Type="http://schemas.openxmlformats.org/officeDocument/2006/relationships/hyperlink" Target="https://ispri.ng/vGJJ5" TargetMode="External"/><Relationship Id="rId6" Type="http://schemas.openxmlformats.org/officeDocument/2006/relationships/hyperlink" Target="https://ispri.ng/67XXy" TargetMode="External"/><Relationship Id="rId11" Type="http://schemas.openxmlformats.org/officeDocument/2006/relationships/hyperlink" Target="https://ispri.ng/3V25Z" TargetMode="External"/><Relationship Id="rId24" Type="http://schemas.openxmlformats.org/officeDocument/2006/relationships/hyperlink" Target="https://ispri.ng/nBWZr" TargetMode="External"/><Relationship Id="rId5" Type="http://schemas.openxmlformats.org/officeDocument/2006/relationships/hyperlink" Target="https://ispri.ng/GkDDr" TargetMode="External"/><Relationship Id="rId15" Type="http://schemas.openxmlformats.org/officeDocument/2006/relationships/hyperlink" Target="https://ispri.ng/xKZVy" TargetMode="External"/><Relationship Id="rId23" Type="http://schemas.openxmlformats.org/officeDocument/2006/relationships/hyperlink" Target="https://ispri.ng/xKZY3" TargetMode="External"/><Relationship Id="rId28" Type="http://schemas.openxmlformats.org/officeDocument/2006/relationships/hyperlink" Target="https://ispri.ng/xKZY3" TargetMode="External"/><Relationship Id="rId10" Type="http://schemas.openxmlformats.org/officeDocument/2006/relationships/hyperlink" Target="https://ispri.ng/Z7GGB" TargetMode="External"/><Relationship Id="rId19" Type="http://schemas.openxmlformats.org/officeDocument/2006/relationships/hyperlink" Target="https://ispri.ng/nBWZr" TargetMode="External"/><Relationship Id="rId4" Type="http://schemas.openxmlformats.org/officeDocument/2006/relationships/hyperlink" Target="https://ispri.ng/Jk882" TargetMode="External"/><Relationship Id="rId9" Type="http://schemas.openxmlformats.org/officeDocument/2006/relationships/hyperlink" Target="https://ispri.ng/MkppD" TargetMode="External"/><Relationship Id="rId14" Type="http://schemas.openxmlformats.org/officeDocument/2006/relationships/hyperlink" Target="https://ispri.ng/Y0MK5" TargetMode="External"/><Relationship Id="rId22" Type="http://schemas.openxmlformats.org/officeDocument/2006/relationships/hyperlink" Target="https://ispri.ng/Y0MV3" TargetMode="External"/><Relationship Id="rId27" Type="http://schemas.openxmlformats.org/officeDocument/2006/relationships/hyperlink" Target="https://ispri.ng/Y0MV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spri.ng/8qYzr" TargetMode="External"/><Relationship Id="rId7" Type="http://schemas.openxmlformats.org/officeDocument/2006/relationships/hyperlink" Target="https://ispri.ng/mxRWW" TargetMode="External"/><Relationship Id="rId2" Type="http://schemas.openxmlformats.org/officeDocument/2006/relationships/hyperlink" Target="https://ispri.ng/qyQ6y" TargetMode="External"/><Relationship Id="rId1" Type="http://schemas.openxmlformats.org/officeDocument/2006/relationships/hyperlink" Target="https://ispri.ng/yQ9L0" TargetMode="External"/><Relationship Id="rId6" Type="http://schemas.openxmlformats.org/officeDocument/2006/relationships/hyperlink" Target="https://ispri.ng/3VnYX" TargetMode="External"/><Relationship Id="rId5" Type="http://schemas.openxmlformats.org/officeDocument/2006/relationships/hyperlink" Target="https://ispri.ng/Wm7XD" TargetMode="External"/><Relationship Id="rId4" Type="http://schemas.openxmlformats.org/officeDocument/2006/relationships/hyperlink" Target="https://ispri.ng/kxX6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spri.ng/yX1lX" TargetMode="External"/><Relationship Id="rId18" Type="http://schemas.openxmlformats.org/officeDocument/2006/relationships/hyperlink" Target="https://ispri.ng/kx6LR" TargetMode="External"/><Relationship Id="rId26" Type="http://schemas.openxmlformats.org/officeDocument/2006/relationships/hyperlink" Target="https://ispri.ng/v0NXD" TargetMode="External"/><Relationship Id="rId39" Type="http://schemas.openxmlformats.org/officeDocument/2006/relationships/hyperlink" Target="https://ispri.ng/lpgQQ" TargetMode="External"/><Relationship Id="rId21" Type="http://schemas.openxmlformats.org/officeDocument/2006/relationships/hyperlink" Target="https://ispri.ng/zBXkV" TargetMode="External"/><Relationship Id="rId34" Type="http://schemas.openxmlformats.org/officeDocument/2006/relationships/hyperlink" Target="https://ispri.ng/p6g9g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ispri.ng/9mWMW" TargetMode="External"/><Relationship Id="rId2" Type="http://schemas.openxmlformats.org/officeDocument/2006/relationships/hyperlink" Target="https://ispri.ng/zBD2N" TargetMode="External"/><Relationship Id="rId16" Type="http://schemas.openxmlformats.org/officeDocument/2006/relationships/hyperlink" Target="https://ispri.ng/9mRW3" TargetMode="External"/><Relationship Id="rId20" Type="http://schemas.openxmlformats.org/officeDocument/2006/relationships/hyperlink" Target="https://ispri.ng/v2kyX" TargetMode="External"/><Relationship Id="rId29" Type="http://schemas.openxmlformats.org/officeDocument/2006/relationships/hyperlink" Target="https://ispri.ng/BJrZG" TargetMode="External"/><Relationship Id="rId41" Type="http://schemas.openxmlformats.org/officeDocument/2006/relationships/hyperlink" Target="https://ispri.ng/MJN3x" TargetMode="External"/><Relationship Id="rId1" Type="http://schemas.openxmlformats.org/officeDocument/2006/relationships/hyperlink" Target="https://ispri.ng/LQ9pW" TargetMode="External"/><Relationship Id="rId6" Type="http://schemas.openxmlformats.org/officeDocument/2006/relationships/hyperlink" Target="https://ispri.ng/zBpym" TargetMode="External"/><Relationship Id="rId11" Type="http://schemas.openxmlformats.org/officeDocument/2006/relationships/hyperlink" Target="https://ispri.ng/8qrxQ" TargetMode="External"/><Relationship Id="rId24" Type="http://schemas.openxmlformats.org/officeDocument/2006/relationships/hyperlink" Target="https://ispri.ng/9xBpr" TargetMode="External"/><Relationship Id="rId32" Type="http://schemas.openxmlformats.org/officeDocument/2006/relationships/hyperlink" Target="https://ispri.ng/LQWDk" TargetMode="External"/><Relationship Id="rId37" Type="http://schemas.openxmlformats.org/officeDocument/2006/relationships/hyperlink" Target="https://ispri.ng/5xDmK" TargetMode="External"/><Relationship Id="rId40" Type="http://schemas.openxmlformats.org/officeDocument/2006/relationships/hyperlink" Target="https://ispri.ng/5rmvm" TargetMode="External"/><Relationship Id="rId5" Type="http://schemas.openxmlformats.org/officeDocument/2006/relationships/hyperlink" Target="https://ispri.ng/v2mXy" TargetMode="External"/><Relationship Id="rId15" Type="http://schemas.openxmlformats.org/officeDocument/2006/relationships/hyperlink" Target="https://ispri.ng/yDgkX" TargetMode="External"/><Relationship Id="rId23" Type="http://schemas.openxmlformats.org/officeDocument/2006/relationships/hyperlink" Target="https://ispri.ng/ggDm3" TargetMode="External"/><Relationship Id="rId28" Type="http://schemas.openxmlformats.org/officeDocument/2006/relationships/hyperlink" Target="https://ispri.ng/5x28q" TargetMode="External"/><Relationship Id="rId36" Type="http://schemas.openxmlformats.org/officeDocument/2006/relationships/hyperlink" Target="https://ispri.ng/p6D3g" TargetMode="External"/><Relationship Id="rId10" Type="http://schemas.openxmlformats.org/officeDocument/2006/relationships/hyperlink" Target="https://ispri.ng/VrmzW" TargetMode="External"/><Relationship Id="rId19" Type="http://schemas.openxmlformats.org/officeDocument/2006/relationships/hyperlink" Target="https://ispri.ng/WmX8r" TargetMode="External"/><Relationship Id="rId31" Type="http://schemas.openxmlformats.org/officeDocument/2006/relationships/hyperlink" Target="https://ispri.ng/79MkB" TargetMode="External"/><Relationship Id="rId4" Type="http://schemas.openxmlformats.org/officeDocument/2006/relationships/hyperlink" Target="https://ispri.ng/Q1v5G" TargetMode="External"/><Relationship Id="rId9" Type="http://schemas.openxmlformats.org/officeDocument/2006/relationships/hyperlink" Target="https://ispri.ng/Zmp2K" TargetMode="External"/><Relationship Id="rId14" Type="http://schemas.openxmlformats.org/officeDocument/2006/relationships/hyperlink" Target="https://ispri.ng/9xDG3" TargetMode="External"/><Relationship Id="rId22" Type="http://schemas.openxmlformats.org/officeDocument/2006/relationships/hyperlink" Target="https://ispri.ng/29vkZ" TargetMode="External"/><Relationship Id="rId27" Type="http://schemas.openxmlformats.org/officeDocument/2006/relationships/hyperlink" Target="https://ispri.ng/KrY3M" TargetMode="External"/><Relationship Id="rId30" Type="http://schemas.openxmlformats.org/officeDocument/2006/relationships/hyperlink" Target="https://ispri.ng/qKNXy" TargetMode="External"/><Relationship Id="rId35" Type="http://schemas.openxmlformats.org/officeDocument/2006/relationships/hyperlink" Target="https://ispri.ng/GZgVX" TargetMode="External"/><Relationship Id="rId8" Type="http://schemas.openxmlformats.org/officeDocument/2006/relationships/hyperlink" Target="https://ispri.ng/q9xZM" TargetMode="External"/><Relationship Id="rId3" Type="http://schemas.openxmlformats.org/officeDocument/2006/relationships/hyperlink" Target="https://ispri.ng/8qMDL" TargetMode="External"/><Relationship Id="rId12" Type="http://schemas.openxmlformats.org/officeDocument/2006/relationships/hyperlink" Target="https://ispri.ng/BJvLm" TargetMode="External"/><Relationship Id="rId17" Type="http://schemas.openxmlformats.org/officeDocument/2006/relationships/hyperlink" Target="https://ispri.ng/q98xR" TargetMode="External"/><Relationship Id="rId25" Type="http://schemas.openxmlformats.org/officeDocument/2006/relationships/hyperlink" Target="https://ispri.ng/x9BVq" TargetMode="External"/><Relationship Id="rId33" Type="http://schemas.openxmlformats.org/officeDocument/2006/relationships/hyperlink" Target="https://ispri.ng/D2pKG" TargetMode="External"/><Relationship Id="rId38" Type="http://schemas.openxmlformats.org/officeDocument/2006/relationships/hyperlink" Target="https://ispri.ng/lvY3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lp1K6" TargetMode="External"/><Relationship Id="rId13" Type="http://schemas.openxmlformats.org/officeDocument/2006/relationships/hyperlink" Target="https://ispri.ng/KrlnZ" TargetMode="External"/><Relationship Id="rId18" Type="http://schemas.openxmlformats.org/officeDocument/2006/relationships/hyperlink" Target="https://ispri.ng/Jk882" TargetMode="External"/><Relationship Id="rId3" Type="http://schemas.openxmlformats.org/officeDocument/2006/relationships/hyperlink" Target="https://ispri.ng/GZG19" TargetMode="External"/><Relationship Id="rId7" Type="http://schemas.openxmlformats.org/officeDocument/2006/relationships/hyperlink" Target="https://ispri.ng/ngqZD" TargetMode="External"/><Relationship Id="rId12" Type="http://schemas.openxmlformats.org/officeDocument/2006/relationships/hyperlink" Target="https://ispri.ng/0l3qr" TargetMode="External"/><Relationship Id="rId17" Type="http://schemas.openxmlformats.org/officeDocument/2006/relationships/hyperlink" Target="https://ispri.ng/zZMMN" TargetMode="External"/><Relationship Id="rId2" Type="http://schemas.openxmlformats.org/officeDocument/2006/relationships/hyperlink" Target="https://ispri.ng/QMkYG" TargetMode="External"/><Relationship Id="rId16" Type="http://schemas.openxmlformats.org/officeDocument/2006/relationships/hyperlink" Target="https://ispri.ng/WVv0X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ispri.ng/yX0QX" TargetMode="External"/><Relationship Id="rId6" Type="http://schemas.openxmlformats.org/officeDocument/2006/relationships/hyperlink" Target="https://ispri.ng/LQqY8" TargetMode="External"/><Relationship Id="rId11" Type="http://schemas.openxmlformats.org/officeDocument/2006/relationships/hyperlink" Target="https://ispri.ng/ZmzB2" TargetMode="External"/><Relationship Id="rId5" Type="http://schemas.openxmlformats.org/officeDocument/2006/relationships/hyperlink" Target="https://ispri.ng/kp17R" TargetMode="External"/><Relationship Id="rId15" Type="http://schemas.openxmlformats.org/officeDocument/2006/relationships/hyperlink" Target="https://ispri.ng/vGJJ5" TargetMode="External"/><Relationship Id="rId10" Type="http://schemas.openxmlformats.org/officeDocument/2006/relationships/hyperlink" Target="https://ispri.ng/YWv05" TargetMode="External"/><Relationship Id="rId19" Type="http://schemas.openxmlformats.org/officeDocument/2006/relationships/hyperlink" Target="https://ispri.ng/GkDDr" TargetMode="External"/><Relationship Id="rId4" Type="http://schemas.openxmlformats.org/officeDocument/2006/relationships/hyperlink" Target="https://ispri.ng/lvLNN" TargetMode="External"/><Relationship Id="rId9" Type="http://schemas.openxmlformats.org/officeDocument/2006/relationships/hyperlink" Target="https://ispri.ng/q9q0g" TargetMode="External"/><Relationship Id="rId14" Type="http://schemas.openxmlformats.org/officeDocument/2006/relationships/hyperlink" Target="https://ispri.ng/yDyD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yDl9B" TargetMode="External"/><Relationship Id="rId3" Type="http://schemas.openxmlformats.org/officeDocument/2006/relationships/hyperlink" Target="https://ispri.ng/zB6pg" TargetMode="External"/><Relationship Id="rId7" Type="http://schemas.openxmlformats.org/officeDocument/2006/relationships/hyperlink" Target="https://ispri.ng/BmLGv" TargetMode="External"/><Relationship Id="rId2" Type="http://schemas.openxmlformats.org/officeDocument/2006/relationships/hyperlink" Target="https://ispri.ng/zB6pg" TargetMode="External"/><Relationship Id="rId1" Type="http://schemas.openxmlformats.org/officeDocument/2006/relationships/hyperlink" Target="https://ispri.ng/lvVKQ" TargetMode="External"/><Relationship Id="rId6" Type="http://schemas.openxmlformats.org/officeDocument/2006/relationships/hyperlink" Target="https://ispri.ng/9mG6Z" TargetMode="External"/><Relationship Id="rId5" Type="http://schemas.openxmlformats.org/officeDocument/2006/relationships/hyperlink" Target="https://ispri.ng/v2vmZ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ispri.ng/Q1KvV" TargetMode="External"/><Relationship Id="rId9" Type="http://schemas.openxmlformats.org/officeDocument/2006/relationships/hyperlink" Target="https://ispri.ng/ggn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ispri.ng/7lYrK" TargetMode="External"/><Relationship Id="rId1" Type="http://schemas.openxmlformats.org/officeDocument/2006/relationships/hyperlink" Target="https://ispri.ng/0KQ3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spri.ng/nBWZr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ispri.ng/0lVxD" TargetMode="External"/><Relationship Id="rId7" Type="http://schemas.openxmlformats.org/officeDocument/2006/relationships/hyperlink" Target="https://ispri.ng/69Dkk" TargetMode="External"/><Relationship Id="rId12" Type="http://schemas.openxmlformats.org/officeDocument/2006/relationships/hyperlink" Target="https://ispri.ng/xKZY3" TargetMode="External"/><Relationship Id="rId2" Type="http://schemas.openxmlformats.org/officeDocument/2006/relationships/hyperlink" Target="https://ispri.ng/RZxLJ" TargetMode="External"/><Relationship Id="rId1" Type="http://schemas.openxmlformats.org/officeDocument/2006/relationships/hyperlink" Target="https://ispri.ng/V5D8v" TargetMode="External"/><Relationship Id="rId6" Type="http://schemas.openxmlformats.org/officeDocument/2006/relationships/hyperlink" Target="https://ispri.ng/Zm895" TargetMode="External"/><Relationship Id="rId11" Type="http://schemas.openxmlformats.org/officeDocument/2006/relationships/hyperlink" Target="https://ispri.ng/Y0MV3" TargetMode="External"/><Relationship Id="rId5" Type="http://schemas.openxmlformats.org/officeDocument/2006/relationships/hyperlink" Target="https://ispri.ng/8xDMr" TargetMode="External"/><Relationship Id="rId10" Type="http://schemas.openxmlformats.org/officeDocument/2006/relationships/hyperlink" Target="https://ispri.ng/8lGpk" TargetMode="External"/><Relationship Id="rId4" Type="http://schemas.openxmlformats.org/officeDocument/2006/relationships/hyperlink" Target="https://ispri.ng/7B5QG" TargetMode="External"/><Relationship Id="rId9" Type="http://schemas.openxmlformats.org/officeDocument/2006/relationships/hyperlink" Target="https://ispri.ng/mrk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536-FE8E-4EFD-BD8B-99AB1B9A2920}">
  <dimension ref="A1:Z19"/>
  <sheetViews>
    <sheetView workbookViewId="0">
      <selection activeCell="G29" sqref="G29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3.7109375" bestFit="1" customWidth="1"/>
    <col min="5" max="5" width="5.42578125" bestFit="1" customWidth="1"/>
    <col min="6" max="7" width="28.28515625" bestFit="1" customWidth="1"/>
    <col min="8" max="8" width="33.28515625" customWidth="1"/>
    <col min="9" max="9" width="20.7109375" customWidth="1"/>
    <col min="10" max="10" width="18.28515625" customWidth="1"/>
  </cols>
  <sheetData>
    <row r="1" spans="1:26" s="31" customFormat="1" x14ac:dyDescent="0.25">
      <c r="A1" s="114" t="s">
        <v>0</v>
      </c>
      <c r="B1" s="114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</row>
    <row r="2" spans="1:26" s="6" customFormat="1" x14ac:dyDescent="0.25">
      <c r="A2" s="167" t="s">
        <v>6169</v>
      </c>
      <c r="B2" s="167">
        <v>2150</v>
      </c>
      <c r="C2" s="167" t="s">
        <v>312</v>
      </c>
      <c r="D2" s="167" t="str">
        <f>_xlfn.CONCAT(C2,B2)</f>
        <v>V-2150</v>
      </c>
      <c r="E2" s="168" t="s">
        <v>301</v>
      </c>
      <c r="F2" s="167" t="str">
        <f>_xlfn.CONCAT(D2," ",A2)</f>
        <v>V-2150 Word Problems - Part 1</v>
      </c>
      <c r="G2" s="167" t="str">
        <f>F2</f>
        <v>V-2150 Word Problems - Part 1</v>
      </c>
      <c r="H2" s="167" t="s">
        <v>6168</v>
      </c>
      <c r="I2" s="167" t="s">
        <v>431</v>
      </c>
      <c r="J2" s="167" t="s">
        <v>6167</v>
      </c>
    </row>
    <row r="3" spans="1:26" s="46" customFormat="1" x14ac:dyDescent="0.25">
      <c r="A3" s="71" t="s">
        <v>1076</v>
      </c>
      <c r="B3" s="71">
        <v>1103</v>
      </c>
      <c r="C3" s="71" t="s">
        <v>11</v>
      </c>
      <c r="D3" s="71" t="str">
        <f>_xlfn.CONCAT(C3,B3)</f>
        <v>Q-1103</v>
      </c>
      <c r="E3" s="71" t="s">
        <v>301</v>
      </c>
      <c r="F3" s="71" t="str">
        <f>CONCATENATE(D3," - ",A3)</f>
        <v>Q-1103 - Word Problems - P</v>
      </c>
      <c r="G3" s="71" t="s">
        <v>1077</v>
      </c>
      <c r="H3" s="73" t="s">
        <v>1078</v>
      </c>
      <c r="I3" s="71" t="s">
        <v>1079</v>
      </c>
      <c r="J3" s="3" t="s">
        <v>6167</v>
      </c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</row>
    <row r="4" spans="1:26" s="46" customFormat="1" x14ac:dyDescent="0.25">
      <c r="A4" s="71" t="s">
        <v>1076</v>
      </c>
      <c r="B4" s="71">
        <v>1104</v>
      </c>
      <c r="C4" s="71" t="s">
        <v>11</v>
      </c>
      <c r="D4" s="71" t="str">
        <f>_xlfn.CONCAT(C4,B4)</f>
        <v>Q-1104</v>
      </c>
      <c r="E4" s="71" t="s">
        <v>301</v>
      </c>
      <c r="F4" s="71" t="str">
        <f>CONCATENATE(D4," - ",A4)</f>
        <v>Q-1104 - Word Problems - P</v>
      </c>
      <c r="G4" s="71" t="s">
        <v>1080</v>
      </c>
      <c r="H4" s="73" t="s">
        <v>1081</v>
      </c>
      <c r="I4" s="71" t="s">
        <v>1079</v>
      </c>
      <c r="J4" s="3" t="s">
        <v>6167</v>
      </c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 spans="1:26" s="46" customFormat="1" x14ac:dyDescent="0.25">
      <c r="A5" s="71" t="s">
        <v>1076</v>
      </c>
      <c r="B5" s="71">
        <v>1105</v>
      </c>
      <c r="C5" s="71" t="s">
        <v>11</v>
      </c>
      <c r="D5" s="71" t="str">
        <f>_xlfn.CONCAT(C5,B5)</f>
        <v>Q-1105</v>
      </c>
      <c r="E5" s="71" t="s">
        <v>301</v>
      </c>
      <c r="F5" s="71" t="str">
        <f>CONCATENATE(D5," - ",A5)</f>
        <v>Q-1105 - Word Problems - P</v>
      </c>
      <c r="G5" s="71" t="s">
        <v>1082</v>
      </c>
      <c r="H5" s="73" t="s">
        <v>1083</v>
      </c>
      <c r="I5" s="71" t="s">
        <v>1079</v>
      </c>
      <c r="J5" s="3" t="s">
        <v>6167</v>
      </c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 spans="1:26" x14ac:dyDescent="0.25">
      <c r="A6" s="71" t="s">
        <v>1076</v>
      </c>
      <c r="B6" s="3">
        <v>5126</v>
      </c>
      <c r="C6" s="3" t="s">
        <v>11</v>
      </c>
      <c r="D6" s="3" t="s">
        <v>429</v>
      </c>
      <c r="E6" s="71" t="s">
        <v>301</v>
      </c>
      <c r="F6" s="71" t="str">
        <f>CONCATENATE(D6," - ",A6)</f>
        <v>Q-5126 - Word Problems - P</v>
      </c>
      <c r="G6" s="3" t="s">
        <v>428</v>
      </c>
      <c r="H6" s="3" t="s">
        <v>430</v>
      </c>
      <c r="I6" s="3" t="s">
        <v>431</v>
      </c>
      <c r="J6" s="3" t="s">
        <v>6167</v>
      </c>
    </row>
    <row r="7" spans="1:26" s="6" customFormat="1" x14ac:dyDescent="0.25">
      <c r="A7" s="167" t="s">
        <v>6170</v>
      </c>
      <c r="B7" s="167">
        <v>2151</v>
      </c>
      <c r="C7" s="167" t="s">
        <v>312</v>
      </c>
      <c r="D7" s="167" t="str">
        <f>_xlfn.CONCAT(C7,B7)</f>
        <v>V-2151</v>
      </c>
      <c r="E7" s="168" t="s">
        <v>301</v>
      </c>
      <c r="F7" s="167" t="str">
        <f>_xlfn.CONCAT(D7," ",A7)</f>
        <v>V-2151 Word Problems - Part 2</v>
      </c>
      <c r="G7" s="167" t="str">
        <f>F7</f>
        <v>V-2151 Word Problems - Part 2</v>
      </c>
      <c r="H7" s="167" t="s">
        <v>6171</v>
      </c>
      <c r="I7" s="167" t="s">
        <v>431</v>
      </c>
      <c r="J7" s="167" t="s">
        <v>480</v>
      </c>
    </row>
    <row r="8" spans="1:26" ht="15.6" customHeight="1" x14ac:dyDescent="0.25">
      <c r="A8" s="3" t="s">
        <v>6172</v>
      </c>
      <c r="B8" s="3">
        <v>1111</v>
      </c>
      <c r="C8" s="3" t="s">
        <v>11</v>
      </c>
      <c r="D8" s="3" t="str">
        <f>_xlfn.CONCAT(C8,B8)</f>
        <v>Q-1111</v>
      </c>
      <c r="E8" s="3" t="s">
        <v>477</v>
      </c>
      <c r="F8" s="3" t="str">
        <f>_xlfn.CONCAT(D8," - ",A8)</f>
        <v>Q-1111 - Word Problems - M</v>
      </c>
      <c r="G8" s="3" t="s">
        <v>478</v>
      </c>
      <c r="H8" s="4" t="s">
        <v>479</v>
      </c>
      <c r="I8" s="3" t="s">
        <v>316</v>
      </c>
      <c r="J8" s="3" t="s">
        <v>480</v>
      </c>
    </row>
    <row r="9" spans="1:26" ht="15.6" customHeight="1" x14ac:dyDescent="0.25">
      <c r="A9" s="3" t="s">
        <v>6172</v>
      </c>
      <c r="B9" s="3">
        <v>1112</v>
      </c>
      <c r="C9" s="3" t="s">
        <v>11</v>
      </c>
      <c r="D9" s="3" t="str">
        <f>_xlfn.CONCAT(C9,B9)</f>
        <v>Q-1112</v>
      </c>
      <c r="E9" s="3" t="s">
        <v>477</v>
      </c>
      <c r="F9" s="3" t="str">
        <f>_xlfn.CONCAT(D9," - ",A9)</f>
        <v>Q-1112 - Word Problems - M</v>
      </c>
      <c r="G9" s="3" t="s">
        <v>481</v>
      </c>
      <c r="H9" s="4" t="s">
        <v>482</v>
      </c>
      <c r="I9" s="3" t="s">
        <v>316</v>
      </c>
      <c r="J9" s="3" t="s">
        <v>480</v>
      </c>
    </row>
    <row r="17" spans="1:10" ht="15.6" customHeight="1" x14ac:dyDescent="0.25">
      <c r="A17" s="4" t="s">
        <v>6172</v>
      </c>
      <c r="B17" s="4">
        <v>1113</v>
      </c>
      <c r="C17" s="4" t="s">
        <v>11</v>
      </c>
      <c r="D17" s="4" t="str">
        <f>_xlfn.CONCAT(C17,B17)</f>
        <v>Q-1113</v>
      </c>
      <c r="E17" s="4" t="s">
        <v>477</v>
      </c>
      <c r="F17" s="4" t="str">
        <f>_xlfn.CONCAT(D17," - ",A17)</f>
        <v>Q-1113 - Word Problems - M</v>
      </c>
      <c r="G17" s="4" t="s">
        <v>483</v>
      </c>
      <c r="H17" s="169" t="s">
        <v>484</v>
      </c>
      <c r="I17" s="4" t="s">
        <v>316</v>
      </c>
      <c r="J17" s="170" t="s">
        <v>6174</v>
      </c>
    </row>
    <row r="18" spans="1:10" s="38" customFormat="1" ht="15.6" customHeight="1" x14ac:dyDescent="0.25">
      <c r="A18" s="4" t="s">
        <v>6172</v>
      </c>
      <c r="B18" s="4">
        <v>1114</v>
      </c>
      <c r="C18" s="4" t="s">
        <v>11</v>
      </c>
      <c r="D18" s="4" t="str">
        <f>_xlfn.CONCAT(C18,B18)</f>
        <v>Q-1114</v>
      </c>
      <c r="E18" s="4" t="s">
        <v>477</v>
      </c>
      <c r="F18" s="4" t="str">
        <f>_xlfn.CONCAT(D18," - ",A18)</f>
        <v>Q-1114 - Word Problems - M</v>
      </c>
      <c r="G18" s="4" t="s">
        <v>485</v>
      </c>
      <c r="H18" s="169" t="s">
        <v>484</v>
      </c>
      <c r="I18" s="4" t="s">
        <v>316</v>
      </c>
      <c r="J18" s="170" t="s">
        <v>6174</v>
      </c>
    </row>
    <row r="19" spans="1:10" ht="15.6" customHeight="1" x14ac:dyDescent="0.25">
      <c r="A19" s="4" t="s">
        <v>6172</v>
      </c>
      <c r="B19" s="4">
        <v>1115</v>
      </c>
      <c r="C19" s="4" t="s">
        <v>11</v>
      </c>
      <c r="D19" s="4" t="str">
        <f>_xlfn.CONCAT(C19,B19)</f>
        <v>Q-1115</v>
      </c>
      <c r="E19" s="4" t="s">
        <v>477</v>
      </c>
      <c r="F19" s="4" t="str">
        <f>_xlfn.CONCAT(D19," - ",A19)</f>
        <v>Q-1115 - Word Problems - M</v>
      </c>
      <c r="G19" s="4" t="s">
        <v>486</v>
      </c>
      <c r="H19" s="4" t="s">
        <v>487</v>
      </c>
      <c r="I19" s="4" t="s">
        <v>316</v>
      </c>
      <c r="J19" s="170" t="s">
        <v>6173</v>
      </c>
    </row>
  </sheetData>
  <conditionalFormatting sqref="B3:B6">
    <cfRule type="expression" dxfId="946" priority="10">
      <formula>COUNTIF(#REF!,B3)&gt;1</formula>
    </cfRule>
  </conditionalFormatting>
  <conditionalFormatting sqref="B6">
    <cfRule type="duplicateValues" dxfId="945" priority="15"/>
    <cfRule type="duplicateValues" dxfId="944" priority="16"/>
    <cfRule type="duplicateValues" dxfId="943" priority="17"/>
  </conditionalFormatting>
  <conditionalFormatting sqref="B8:B9 B17:B19">
    <cfRule type="duplicateValues" dxfId="942" priority="5404"/>
    <cfRule type="duplicateValues" dxfId="941" priority="5405"/>
    <cfRule type="duplicateValues" dxfId="940" priority="5406"/>
  </conditionalFormatting>
  <conditionalFormatting sqref="D1">
    <cfRule type="duplicateValues" dxfId="939" priority="30"/>
  </conditionalFormatting>
  <conditionalFormatting sqref="D6">
    <cfRule type="duplicateValues" dxfId="938" priority="18"/>
  </conditionalFormatting>
  <conditionalFormatting sqref="D8:D9 D17:D19">
    <cfRule type="duplicateValues" dxfId="937" priority="5410"/>
  </conditionalFormatting>
  <conditionalFormatting sqref="F3:F6">
    <cfRule type="expression" dxfId="936" priority="19">
      <formula>COUNTIF(#REF!,B3)&gt;1</formula>
    </cfRule>
  </conditionalFormatting>
  <conditionalFormatting sqref="G6">
    <cfRule type="duplicateValues" dxfId="935" priority="12"/>
    <cfRule type="duplicateValues" dxfId="934" priority="13"/>
    <cfRule type="duplicateValues" dxfId="933" priority="14"/>
  </conditionalFormatting>
  <conditionalFormatting sqref="G8:G9 G17:G19">
    <cfRule type="duplicateValues" dxfId="932" priority="5416"/>
    <cfRule type="duplicateValues" dxfId="931" priority="5417"/>
    <cfRule type="duplicateValues" dxfId="930" priority="5418"/>
  </conditionalFormatting>
  <conditionalFormatting sqref="H3:H6">
    <cfRule type="expression" dxfId="929" priority="11">
      <formula>COUNTIF(#REF!,H3)&gt;1</formula>
    </cfRule>
  </conditionalFormatting>
  <hyperlinks>
    <hyperlink ref="H3" r:id="rId1" xr:uid="{0297308B-BBE4-47A8-8A58-05CD15CEC922}"/>
    <hyperlink ref="H5" r:id="rId2" xr:uid="{E2477D52-F649-44A2-BA91-A3579D91FA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30FC-2535-49A4-B5B3-75AF7DAB5B61}">
  <dimension ref="A1:J26"/>
  <sheetViews>
    <sheetView topLeftCell="A16" workbookViewId="0">
      <selection activeCell="F14" sqref="F14"/>
    </sheetView>
  </sheetViews>
  <sheetFormatPr defaultRowHeight="15" x14ac:dyDescent="0.25"/>
  <cols>
    <col min="1" max="1" width="32.140625" bestFit="1" customWidth="1"/>
    <col min="2" max="2" width="4.8554687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39.5703125" bestFit="1" customWidth="1"/>
    <col min="7" max="7" width="22.140625" bestFit="1" customWidth="1"/>
    <col min="8" max="8" width="20.7109375" bestFit="1" customWidth="1"/>
    <col min="9" max="9" width="16.42578125" bestFit="1" customWidth="1"/>
    <col min="10" max="10" width="11.140625" bestFit="1" customWidth="1"/>
  </cols>
  <sheetData>
    <row r="1" spans="1:10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x14ac:dyDescent="0.25">
      <c r="A2" s="142" t="s">
        <v>4927</v>
      </c>
      <c r="B2" s="142">
        <v>2129</v>
      </c>
      <c r="C2" s="142" t="s">
        <v>312</v>
      </c>
      <c r="D2" s="142" t="s">
        <v>4928</v>
      </c>
      <c r="E2" s="142" t="s">
        <v>301</v>
      </c>
      <c r="F2" s="142" t="s">
        <v>4929</v>
      </c>
      <c r="G2" s="142"/>
      <c r="H2" s="142" t="s">
        <v>4930</v>
      </c>
      <c r="I2" s="142"/>
      <c r="J2" s="142"/>
    </row>
    <row r="3" spans="1:10" x14ac:dyDescent="0.25">
      <c r="A3" s="142" t="s">
        <v>4931</v>
      </c>
      <c r="B3" s="142">
        <v>2130</v>
      </c>
      <c r="C3" s="142" t="s">
        <v>312</v>
      </c>
      <c r="D3" s="142" t="s">
        <v>4932</v>
      </c>
      <c r="E3" s="142" t="s">
        <v>301</v>
      </c>
      <c r="F3" s="142" t="s">
        <v>4933</v>
      </c>
      <c r="G3" s="142"/>
      <c r="H3" s="142" t="s">
        <v>4934</v>
      </c>
      <c r="I3" s="142"/>
      <c r="J3" s="142"/>
    </row>
    <row r="4" spans="1:10" x14ac:dyDescent="0.25">
      <c r="A4" s="142" t="s">
        <v>4935</v>
      </c>
      <c r="B4" s="142">
        <v>2131</v>
      </c>
      <c r="C4" s="142" t="s">
        <v>312</v>
      </c>
      <c r="D4" s="142" t="s">
        <v>4936</v>
      </c>
      <c r="E4" s="142" t="s">
        <v>301</v>
      </c>
      <c r="F4" s="142" t="s">
        <v>4937</v>
      </c>
      <c r="G4" s="142"/>
      <c r="H4" s="142" t="s">
        <v>4938</v>
      </c>
      <c r="I4" s="142"/>
      <c r="J4" s="142"/>
    </row>
    <row r="5" spans="1:10" x14ac:dyDescent="0.25">
      <c r="A5" s="142" t="s">
        <v>4939</v>
      </c>
      <c r="B5" s="142">
        <v>2132</v>
      </c>
      <c r="C5" s="142" t="s">
        <v>312</v>
      </c>
      <c r="D5" s="142" t="s">
        <v>4940</v>
      </c>
      <c r="E5" s="142" t="s">
        <v>301</v>
      </c>
      <c r="F5" s="142" t="s">
        <v>4941</v>
      </c>
      <c r="G5" s="142"/>
      <c r="H5" s="142" t="s">
        <v>4942</v>
      </c>
      <c r="I5" s="142"/>
      <c r="J5" s="142"/>
    </row>
    <row r="6" spans="1:10" x14ac:dyDescent="0.25">
      <c r="A6" s="3" t="s">
        <v>4943</v>
      </c>
      <c r="B6" s="3">
        <v>5081</v>
      </c>
      <c r="C6" s="3" t="s">
        <v>11</v>
      </c>
      <c r="D6" s="3" t="s">
        <v>4944</v>
      </c>
      <c r="E6" s="3" t="s">
        <v>301</v>
      </c>
      <c r="F6" s="3" t="s">
        <v>4945</v>
      </c>
      <c r="G6" s="3" t="s">
        <v>4946</v>
      </c>
      <c r="H6" s="3" t="s">
        <v>4947</v>
      </c>
      <c r="I6" s="3" t="s">
        <v>4948</v>
      </c>
      <c r="J6" s="3" t="s">
        <v>1940</v>
      </c>
    </row>
    <row r="7" spans="1:10" x14ac:dyDescent="0.25">
      <c r="A7" s="3" t="s">
        <v>4943</v>
      </c>
      <c r="B7" s="3">
        <v>5082</v>
      </c>
      <c r="C7" s="3" t="s">
        <v>11</v>
      </c>
      <c r="D7" s="3" t="s">
        <v>4949</v>
      </c>
      <c r="E7" s="3" t="s">
        <v>301</v>
      </c>
      <c r="F7" s="3" t="s">
        <v>4950</v>
      </c>
      <c r="G7" s="3" t="s">
        <v>4951</v>
      </c>
      <c r="H7" s="3" t="s">
        <v>4952</v>
      </c>
      <c r="I7" s="3" t="s">
        <v>4948</v>
      </c>
      <c r="J7" s="3" t="s">
        <v>1940</v>
      </c>
    </row>
    <row r="8" spans="1:10" x14ac:dyDescent="0.25">
      <c r="A8" s="3" t="s">
        <v>4953</v>
      </c>
      <c r="B8" s="3">
        <v>5124</v>
      </c>
      <c r="C8" s="3" t="s">
        <v>11</v>
      </c>
      <c r="D8" s="3" t="s">
        <v>4954</v>
      </c>
      <c r="E8" s="3" t="s">
        <v>301</v>
      </c>
      <c r="F8" s="3" t="s">
        <v>4955</v>
      </c>
      <c r="G8" s="3" t="s">
        <v>4956</v>
      </c>
      <c r="H8" s="3" t="s">
        <v>4957</v>
      </c>
      <c r="I8" s="3" t="s">
        <v>4948</v>
      </c>
      <c r="J8" s="3" t="s">
        <v>4958</v>
      </c>
    </row>
    <row r="9" spans="1:10" x14ac:dyDescent="0.25">
      <c r="A9" s="3" t="s">
        <v>4959</v>
      </c>
      <c r="B9" s="3">
        <v>5125</v>
      </c>
      <c r="C9" s="3" t="s">
        <v>11</v>
      </c>
      <c r="D9" s="3" t="s">
        <v>4960</v>
      </c>
      <c r="E9" s="3" t="s">
        <v>418</v>
      </c>
      <c r="F9" s="3" t="s">
        <v>4961</v>
      </c>
      <c r="G9" s="3" t="s">
        <v>4962</v>
      </c>
      <c r="H9" s="3" t="s">
        <v>4963</v>
      </c>
      <c r="I9" s="3" t="s">
        <v>4948</v>
      </c>
      <c r="J9" s="3" t="s">
        <v>4958</v>
      </c>
    </row>
    <row r="10" spans="1:10" s="6" customFormat="1" x14ac:dyDescent="0.25">
      <c r="A10" s="4" t="s">
        <v>4964</v>
      </c>
      <c r="B10" s="4">
        <v>5183</v>
      </c>
      <c r="C10" s="4" t="s">
        <v>11</v>
      </c>
      <c r="D10" s="4" t="s">
        <v>4965</v>
      </c>
      <c r="E10" s="4" t="s">
        <v>301</v>
      </c>
      <c r="F10" s="4" t="s">
        <v>4966</v>
      </c>
      <c r="G10" s="4" t="s">
        <v>4966</v>
      </c>
      <c r="H10" s="4" t="s">
        <v>4967</v>
      </c>
      <c r="I10" s="4" t="s">
        <v>4968</v>
      </c>
      <c r="J10" s="4"/>
    </row>
    <row r="11" spans="1:10" s="6" customFormat="1" x14ac:dyDescent="0.25">
      <c r="A11" s="4" t="s">
        <v>4964</v>
      </c>
      <c r="B11" s="4">
        <v>5184</v>
      </c>
      <c r="C11" s="4" t="s">
        <v>11</v>
      </c>
      <c r="D11" s="4" t="s">
        <v>4969</v>
      </c>
      <c r="E11" s="4" t="s">
        <v>301</v>
      </c>
      <c r="F11" s="4" t="s">
        <v>4970</v>
      </c>
      <c r="G11" s="4" t="s">
        <v>4970</v>
      </c>
      <c r="H11" s="4" t="s">
        <v>4971</v>
      </c>
      <c r="I11" s="4" t="s">
        <v>4968</v>
      </c>
      <c r="J11" s="4"/>
    </row>
    <row r="12" spans="1:10" s="6" customFormat="1" x14ac:dyDescent="0.25">
      <c r="A12" s="4" t="s">
        <v>4972</v>
      </c>
      <c r="B12" s="4">
        <v>5185</v>
      </c>
      <c r="C12" s="4" t="s">
        <v>11</v>
      </c>
      <c r="D12" s="4" t="s">
        <v>4973</v>
      </c>
      <c r="E12" s="4" t="s">
        <v>301</v>
      </c>
      <c r="F12" s="4" t="s">
        <v>4974</v>
      </c>
      <c r="G12" s="4" t="s">
        <v>4974</v>
      </c>
      <c r="H12" s="4" t="s">
        <v>4975</v>
      </c>
      <c r="I12" s="4" t="s">
        <v>4968</v>
      </c>
      <c r="J12" s="4"/>
    </row>
    <row r="13" spans="1:10" s="6" customFormat="1" x14ac:dyDescent="0.25">
      <c r="A13" s="4" t="s">
        <v>4972</v>
      </c>
      <c r="B13" s="4">
        <v>5186</v>
      </c>
      <c r="C13" s="4" t="s">
        <v>11</v>
      </c>
      <c r="D13" s="4" t="s">
        <v>4976</v>
      </c>
      <c r="E13" s="4" t="s">
        <v>301</v>
      </c>
      <c r="F13" s="4" t="s">
        <v>4977</v>
      </c>
      <c r="G13" s="4" t="s">
        <v>4977</v>
      </c>
      <c r="H13" s="4" t="s">
        <v>4978</v>
      </c>
      <c r="I13" s="4" t="s">
        <v>4968</v>
      </c>
      <c r="J13" s="4"/>
    </row>
    <row r="14" spans="1:10" s="6" customFormat="1" x14ac:dyDescent="0.25">
      <c r="A14" s="4" t="s">
        <v>4972</v>
      </c>
      <c r="B14" s="4">
        <v>5187</v>
      </c>
      <c r="C14" s="4" t="s">
        <v>11</v>
      </c>
      <c r="D14" s="4" t="s">
        <v>4979</v>
      </c>
      <c r="E14" s="4" t="s">
        <v>301</v>
      </c>
      <c r="F14" s="4" t="s">
        <v>4980</v>
      </c>
      <c r="G14" s="4" t="s">
        <v>4980</v>
      </c>
      <c r="H14" s="4" t="s">
        <v>4981</v>
      </c>
      <c r="I14" s="4" t="s">
        <v>4968</v>
      </c>
      <c r="J14" s="4"/>
    </row>
    <row r="15" spans="1:10" s="6" customFormat="1" x14ac:dyDescent="0.25">
      <c r="A15" s="4" t="s">
        <v>4982</v>
      </c>
      <c r="B15" s="4">
        <v>7153</v>
      </c>
      <c r="C15" s="4" t="s">
        <v>11</v>
      </c>
      <c r="D15" s="4" t="s">
        <v>845</v>
      </c>
      <c r="E15" s="4" t="s">
        <v>477</v>
      </c>
      <c r="F15" s="4" t="s">
        <v>4983</v>
      </c>
      <c r="G15" s="4" t="s">
        <v>4983</v>
      </c>
      <c r="H15" s="4" t="s">
        <v>4984</v>
      </c>
      <c r="I15" s="4"/>
      <c r="J15" s="4"/>
    </row>
    <row r="16" spans="1:10" s="6" customFormat="1" x14ac:dyDescent="0.25">
      <c r="A16" s="4" t="s">
        <v>4982</v>
      </c>
      <c r="B16" s="4">
        <v>7154</v>
      </c>
      <c r="C16" s="4" t="s">
        <v>11</v>
      </c>
      <c r="D16" s="4" t="s">
        <v>4985</v>
      </c>
      <c r="E16" s="4" t="s">
        <v>477</v>
      </c>
      <c r="F16" s="4" t="s">
        <v>4986</v>
      </c>
      <c r="G16" s="4" t="s">
        <v>4986</v>
      </c>
      <c r="H16" s="4" t="s">
        <v>4987</v>
      </c>
      <c r="I16" s="4"/>
      <c r="J16" s="4"/>
    </row>
    <row r="17" spans="1:10" s="38" customFormat="1" x14ac:dyDescent="0.25">
      <c r="A17" s="36" t="s">
        <v>4982</v>
      </c>
      <c r="B17" s="36">
        <v>5144</v>
      </c>
      <c r="C17" s="36" t="s">
        <v>837</v>
      </c>
      <c r="D17" s="36" t="s">
        <v>4988</v>
      </c>
      <c r="E17" s="36" t="s">
        <v>477</v>
      </c>
      <c r="F17" s="36" t="s">
        <v>4989</v>
      </c>
      <c r="G17" s="36" t="s">
        <v>4989</v>
      </c>
      <c r="H17" s="36" t="s">
        <v>4990</v>
      </c>
      <c r="I17" s="36"/>
      <c r="J17" s="36"/>
    </row>
    <row r="18" spans="1:10" s="6" customFormat="1" x14ac:dyDescent="0.25">
      <c r="A18" s="4" t="s">
        <v>4982</v>
      </c>
      <c r="B18" s="4">
        <v>7155</v>
      </c>
      <c r="C18" s="4" t="s">
        <v>11</v>
      </c>
      <c r="D18" s="4" t="s">
        <v>4991</v>
      </c>
      <c r="E18" s="4" t="s">
        <v>418</v>
      </c>
      <c r="F18" s="4" t="s">
        <v>4992</v>
      </c>
      <c r="G18" s="4" t="s">
        <v>4992</v>
      </c>
      <c r="H18" s="4" t="s">
        <v>4993</v>
      </c>
      <c r="I18" s="4"/>
      <c r="J18" s="4"/>
    </row>
    <row r="19" spans="1:10" s="6" customFormat="1" x14ac:dyDescent="0.25">
      <c r="A19" s="4" t="s">
        <v>4982</v>
      </c>
      <c r="B19" s="4">
        <v>7156</v>
      </c>
      <c r="C19" s="4" t="s">
        <v>11</v>
      </c>
      <c r="D19" s="4" t="s">
        <v>4994</v>
      </c>
      <c r="E19" s="4" t="s">
        <v>418</v>
      </c>
      <c r="F19" s="4" t="s">
        <v>4995</v>
      </c>
      <c r="G19" s="4" t="s">
        <v>4995</v>
      </c>
      <c r="H19" s="4" t="s">
        <v>4996</v>
      </c>
      <c r="I19" s="4"/>
      <c r="J19" s="4"/>
    </row>
    <row r="20" spans="1:10" s="38" customFormat="1" x14ac:dyDescent="0.25">
      <c r="A20" s="36" t="s">
        <v>4982</v>
      </c>
      <c r="B20" s="36">
        <v>5145</v>
      </c>
      <c r="C20" s="36" t="s">
        <v>837</v>
      </c>
      <c r="D20" s="36" t="s">
        <v>4997</v>
      </c>
      <c r="E20" s="36" t="s">
        <v>418</v>
      </c>
      <c r="F20" s="36" t="s">
        <v>4998</v>
      </c>
      <c r="G20" s="36" t="s">
        <v>4998</v>
      </c>
      <c r="H20" s="36" t="s">
        <v>4999</v>
      </c>
      <c r="I20" s="36"/>
      <c r="J20" s="36"/>
    </row>
    <row r="21" spans="1:10" s="6" customFormat="1" x14ac:dyDescent="0.25">
      <c r="A21" s="4" t="s">
        <v>5000</v>
      </c>
      <c r="B21" s="4">
        <v>7189</v>
      </c>
      <c r="C21" s="4" t="s">
        <v>11</v>
      </c>
      <c r="D21" s="4" t="s">
        <v>5001</v>
      </c>
      <c r="E21" s="4" t="s">
        <v>477</v>
      </c>
      <c r="F21" s="4" t="s">
        <v>5002</v>
      </c>
      <c r="G21" s="4" t="s">
        <v>5002</v>
      </c>
      <c r="H21" s="4" t="s">
        <v>5003</v>
      </c>
      <c r="I21" s="4"/>
      <c r="J21" s="4"/>
    </row>
    <row r="22" spans="1:10" s="6" customFormat="1" x14ac:dyDescent="0.25">
      <c r="A22" s="4" t="s">
        <v>5000</v>
      </c>
      <c r="B22" s="4">
        <v>7190</v>
      </c>
      <c r="C22" s="4" t="s">
        <v>11</v>
      </c>
      <c r="D22" s="4" t="s">
        <v>5004</v>
      </c>
      <c r="E22" s="4" t="s">
        <v>477</v>
      </c>
      <c r="F22" s="4" t="s">
        <v>5005</v>
      </c>
      <c r="G22" s="4" t="s">
        <v>5005</v>
      </c>
      <c r="H22" s="4" t="s">
        <v>5006</v>
      </c>
      <c r="I22" s="4"/>
      <c r="J22" s="4"/>
    </row>
    <row r="23" spans="1:10" s="38" customFormat="1" x14ac:dyDescent="0.25">
      <c r="A23" s="36" t="s">
        <v>5000</v>
      </c>
      <c r="B23" s="36">
        <v>5182</v>
      </c>
      <c r="C23" s="36" t="s">
        <v>837</v>
      </c>
      <c r="D23" s="36" t="s">
        <v>5007</v>
      </c>
      <c r="E23" s="36" t="s">
        <v>477</v>
      </c>
      <c r="F23" s="36" t="s">
        <v>5008</v>
      </c>
      <c r="G23" s="36" t="s">
        <v>5008</v>
      </c>
      <c r="H23" s="36" t="s">
        <v>5009</v>
      </c>
      <c r="I23" s="36"/>
      <c r="J23" s="36"/>
    </row>
    <row r="24" spans="1:10" s="38" customFormat="1" x14ac:dyDescent="0.25">
      <c r="A24" s="36" t="s">
        <v>5000</v>
      </c>
      <c r="B24" s="36">
        <v>5183</v>
      </c>
      <c r="C24" s="36" t="s">
        <v>837</v>
      </c>
      <c r="D24" s="36" t="s">
        <v>5010</v>
      </c>
      <c r="E24" s="36" t="s">
        <v>477</v>
      </c>
      <c r="F24" s="36" t="s">
        <v>5011</v>
      </c>
      <c r="G24" s="36" t="s">
        <v>5011</v>
      </c>
      <c r="H24" s="36" t="s">
        <v>5012</v>
      </c>
      <c r="I24" s="36"/>
      <c r="J24" s="36"/>
    </row>
    <row r="25" spans="1:10" s="6" customFormat="1" x14ac:dyDescent="0.25">
      <c r="A25" s="4" t="s">
        <v>5013</v>
      </c>
      <c r="B25" s="4">
        <v>5230</v>
      </c>
      <c r="C25" s="4" t="s">
        <v>11</v>
      </c>
      <c r="D25" s="4" t="s">
        <v>5014</v>
      </c>
      <c r="E25" s="4" t="s">
        <v>477</v>
      </c>
      <c r="F25" s="4" t="s">
        <v>5015</v>
      </c>
      <c r="G25" s="4" t="s">
        <v>5015</v>
      </c>
      <c r="H25" s="4" t="s">
        <v>5016</v>
      </c>
      <c r="I25" s="4"/>
      <c r="J25" s="4"/>
    </row>
    <row r="26" spans="1:10" s="6" customFormat="1" x14ac:dyDescent="0.25">
      <c r="A26" s="4" t="s">
        <v>5013</v>
      </c>
      <c r="B26" s="4">
        <v>5231</v>
      </c>
      <c r="C26" s="4" t="s">
        <v>11</v>
      </c>
      <c r="D26" s="4" t="s">
        <v>5017</v>
      </c>
      <c r="E26" s="4" t="s">
        <v>477</v>
      </c>
      <c r="F26" s="4" t="s">
        <v>5018</v>
      </c>
      <c r="G26" s="4" t="s">
        <v>5018</v>
      </c>
      <c r="H26" s="4" t="s">
        <v>5019</v>
      </c>
      <c r="I26" s="4"/>
      <c r="J26" s="4"/>
    </row>
  </sheetData>
  <phoneticPr fontId="2" type="noConversion"/>
  <conditionalFormatting sqref="B1">
    <cfRule type="duplicateValues" dxfId="46" priority="4"/>
    <cfRule type="duplicateValues" dxfId="45" priority="5"/>
    <cfRule type="duplicateValues" dxfId="44" priority="6"/>
    <cfRule type="duplicateValues" dxfId="43" priority="7"/>
    <cfRule type="duplicateValues" dxfId="42" priority="8"/>
  </conditionalFormatting>
  <conditionalFormatting sqref="D1">
    <cfRule type="duplicateValues" dxfId="41" priority="3"/>
    <cfRule type="duplicateValues" dxfId="40" priority="9"/>
    <cfRule type="duplicateValues" dxfId="39" priority="10"/>
    <cfRule type="duplicateValues" dxfId="38" priority="11"/>
    <cfRule type="duplicateValues" dxfId="37" priority="12"/>
    <cfRule type="duplicateValues" dxfId="36" priority="13"/>
  </conditionalFormatting>
  <hyperlinks>
    <hyperlink ref="H2" r:id="rId1" xr:uid="{51987502-B4CC-48D6-B2FD-BD433FB88D53}"/>
    <hyperlink ref="H3" r:id="rId2" xr:uid="{CFA3DB4E-3156-4384-BEE8-58B160E03AAB}"/>
    <hyperlink ref="H4" r:id="rId3" xr:uid="{F8538A5C-7E5A-41EA-879E-3EDA77C25884}"/>
    <hyperlink ref="H5" r:id="rId4" xr:uid="{7C3D6ACD-1603-466C-9770-EBB2AF67BD01}"/>
  </hyperlinks>
  <pageMargins left="0.7" right="0.7" top="0.75" bottom="0.75" header="0.3" footer="0.3"/>
  <pageSetup orientation="portrait" horizontalDpi="0" verticalDpi="0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1D01-F7B8-40D4-847D-D6A33EF1E08F}">
  <dimension ref="A1:K64"/>
  <sheetViews>
    <sheetView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A50" sqref="A50:XFD55"/>
    </sheetView>
  </sheetViews>
  <sheetFormatPr defaultRowHeight="15" x14ac:dyDescent="0.25"/>
  <cols>
    <col min="1" max="1" width="33.7109375" bestFit="1" customWidth="1"/>
    <col min="2" max="2" width="4.8554687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28.42578125" bestFit="1" customWidth="1"/>
    <col min="7" max="7" width="21.7109375" bestFit="1" customWidth="1"/>
    <col min="8" max="8" width="19.42578125" bestFit="1" customWidth="1"/>
    <col min="9" max="9" width="14.5703125" bestFit="1" customWidth="1"/>
    <col min="10" max="10" width="9.85546875" bestFit="1" customWidth="1"/>
    <col min="11" max="11" width="12.28515625" bestFit="1" customWidth="1"/>
  </cols>
  <sheetData>
    <row r="1" spans="1:10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s="13" customFormat="1" x14ac:dyDescent="0.25">
      <c r="A2" s="10" t="s">
        <v>5020</v>
      </c>
      <c r="B2" s="10">
        <v>2061</v>
      </c>
      <c r="C2" s="10" t="s">
        <v>312</v>
      </c>
      <c r="D2" s="10" t="s">
        <v>5021</v>
      </c>
      <c r="E2" s="10" t="s">
        <v>1433</v>
      </c>
      <c r="F2" s="10" t="s">
        <v>5022</v>
      </c>
      <c r="G2" s="10" t="s">
        <v>5023</v>
      </c>
      <c r="H2" s="10" t="s">
        <v>5024</v>
      </c>
      <c r="I2" s="10" t="s">
        <v>1165</v>
      </c>
      <c r="J2" s="10" t="s">
        <v>5020</v>
      </c>
    </row>
    <row r="3" spans="1:10" s="103" customFormat="1" x14ac:dyDescent="0.25">
      <c r="A3" s="44" t="s">
        <v>5025</v>
      </c>
      <c r="B3" s="150">
        <v>2134</v>
      </c>
      <c r="C3" s="44" t="s">
        <v>312</v>
      </c>
      <c r="D3" s="44" t="s">
        <v>5026</v>
      </c>
      <c r="E3" s="44" t="s">
        <v>1443</v>
      </c>
      <c r="F3" s="44" t="s">
        <v>5027</v>
      </c>
      <c r="G3" s="44" t="s">
        <v>5028</v>
      </c>
      <c r="H3" s="44" t="s">
        <v>5029</v>
      </c>
      <c r="I3" s="4" t="s">
        <v>5030</v>
      </c>
      <c r="J3" s="44"/>
    </row>
    <row r="4" spans="1:10" x14ac:dyDescent="0.25">
      <c r="A4" s="3" t="s">
        <v>5031</v>
      </c>
      <c r="B4" s="3">
        <v>1078</v>
      </c>
      <c r="C4" s="3" t="s">
        <v>11</v>
      </c>
      <c r="D4" s="3" t="s">
        <v>5032</v>
      </c>
      <c r="E4" s="3" t="s">
        <v>1443</v>
      </c>
      <c r="F4" s="3" t="s">
        <v>5033</v>
      </c>
      <c r="G4" s="3" t="s">
        <v>5034</v>
      </c>
      <c r="H4" s="3" t="s">
        <v>5035</v>
      </c>
      <c r="I4" s="3" t="s">
        <v>5036</v>
      </c>
      <c r="J4" s="3" t="s">
        <v>5020</v>
      </c>
    </row>
    <row r="5" spans="1:10" x14ac:dyDescent="0.25">
      <c r="A5" s="3" t="s">
        <v>5037</v>
      </c>
      <c r="B5" s="3">
        <v>1079</v>
      </c>
      <c r="C5" s="3" t="s">
        <v>11</v>
      </c>
      <c r="D5" s="3" t="s">
        <v>5038</v>
      </c>
      <c r="E5" s="3" t="s">
        <v>1443</v>
      </c>
      <c r="F5" s="3" t="s">
        <v>5039</v>
      </c>
      <c r="G5" s="3" t="s">
        <v>5040</v>
      </c>
      <c r="H5" s="3" t="s">
        <v>5041</v>
      </c>
      <c r="I5" s="3" t="s">
        <v>5036</v>
      </c>
      <c r="J5" s="3" t="s">
        <v>5020</v>
      </c>
    </row>
    <row r="6" spans="1:10" x14ac:dyDescent="0.25">
      <c r="A6" s="3" t="s">
        <v>5042</v>
      </c>
      <c r="B6" s="3">
        <v>1030</v>
      </c>
      <c r="C6" s="3" t="s">
        <v>11</v>
      </c>
      <c r="D6" s="3" t="s">
        <v>5043</v>
      </c>
      <c r="E6" s="3" t="s">
        <v>1443</v>
      </c>
      <c r="F6" s="3" t="s">
        <v>5044</v>
      </c>
      <c r="G6" s="3" t="s">
        <v>5045</v>
      </c>
      <c r="H6" s="3" t="s">
        <v>5046</v>
      </c>
      <c r="I6" s="3" t="s">
        <v>5036</v>
      </c>
      <c r="J6" s="3" t="s">
        <v>5020</v>
      </c>
    </row>
    <row r="7" spans="1:10" x14ac:dyDescent="0.25">
      <c r="A7" s="3" t="s">
        <v>5047</v>
      </c>
      <c r="B7" s="3">
        <v>1031</v>
      </c>
      <c r="C7" s="3" t="s">
        <v>11</v>
      </c>
      <c r="D7" s="3" t="s">
        <v>5048</v>
      </c>
      <c r="E7" s="3" t="s">
        <v>1443</v>
      </c>
      <c r="F7" s="3" t="s">
        <v>5049</v>
      </c>
      <c r="G7" s="3" t="s">
        <v>5050</v>
      </c>
      <c r="H7" s="3" t="s">
        <v>5051</v>
      </c>
      <c r="I7" s="3" t="s">
        <v>5036</v>
      </c>
      <c r="J7" s="3" t="s">
        <v>5020</v>
      </c>
    </row>
    <row r="8" spans="1:10" s="6" customFormat="1" x14ac:dyDescent="0.25">
      <c r="A8" s="4" t="s">
        <v>5052</v>
      </c>
      <c r="B8" s="4">
        <v>5211</v>
      </c>
      <c r="C8" s="4" t="s">
        <v>11</v>
      </c>
      <c r="D8" s="4" t="s">
        <v>5053</v>
      </c>
      <c r="E8" s="4" t="s">
        <v>1443</v>
      </c>
      <c r="F8" s="4" t="s">
        <v>5054</v>
      </c>
      <c r="G8" s="4" t="s">
        <v>5054</v>
      </c>
      <c r="H8" s="4" t="s">
        <v>5055</v>
      </c>
      <c r="I8" s="3" t="s">
        <v>5036</v>
      </c>
      <c r="J8" s="3" t="s">
        <v>5020</v>
      </c>
    </row>
    <row r="9" spans="1:10" s="6" customFormat="1" x14ac:dyDescent="0.25">
      <c r="A9" s="4" t="s">
        <v>5052</v>
      </c>
      <c r="B9" s="4">
        <v>5212</v>
      </c>
      <c r="C9" s="4" t="s">
        <v>11</v>
      </c>
      <c r="D9" s="4" t="s">
        <v>5056</v>
      </c>
      <c r="E9" s="4" t="s">
        <v>1443</v>
      </c>
      <c r="F9" s="4" t="s">
        <v>5057</v>
      </c>
      <c r="G9" s="4" t="s">
        <v>5057</v>
      </c>
      <c r="H9" s="4" t="s">
        <v>5058</v>
      </c>
      <c r="I9" s="3" t="s">
        <v>5036</v>
      </c>
      <c r="J9" s="3" t="s">
        <v>5020</v>
      </c>
    </row>
    <row r="10" spans="1:10" s="38" customFormat="1" x14ac:dyDescent="0.25">
      <c r="A10" s="36" t="s">
        <v>5052</v>
      </c>
      <c r="B10" s="36">
        <v>1132</v>
      </c>
      <c r="C10" s="36" t="s">
        <v>837</v>
      </c>
      <c r="D10" s="36" t="s">
        <v>5059</v>
      </c>
      <c r="E10" s="36" t="s">
        <v>1443</v>
      </c>
      <c r="F10" s="36" t="s">
        <v>5060</v>
      </c>
      <c r="G10" s="36" t="s">
        <v>5060</v>
      </c>
      <c r="H10" s="36" t="s">
        <v>5061</v>
      </c>
      <c r="I10" s="3" t="s">
        <v>5036</v>
      </c>
      <c r="J10" s="3" t="s">
        <v>5020</v>
      </c>
    </row>
    <row r="11" spans="1:10" s="6" customFormat="1" x14ac:dyDescent="0.25">
      <c r="A11" s="4" t="s">
        <v>5062</v>
      </c>
      <c r="B11" s="4">
        <v>7121</v>
      </c>
      <c r="C11" s="4" t="s">
        <v>11</v>
      </c>
      <c r="D11" s="4" t="s">
        <v>5063</v>
      </c>
      <c r="E11" s="4" t="s">
        <v>1443</v>
      </c>
      <c r="F11" s="4" t="s">
        <v>5064</v>
      </c>
      <c r="G11" s="4" t="s">
        <v>5064</v>
      </c>
      <c r="H11" s="4" t="s">
        <v>5065</v>
      </c>
      <c r="I11" s="3" t="s">
        <v>5036</v>
      </c>
      <c r="J11" s="3" t="s">
        <v>5020</v>
      </c>
    </row>
    <row r="12" spans="1:10" s="6" customFormat="1" x14ac:dyDescent="0.25">
      <c r="A12" s="4" t="s">
        <v>5062</v>
      </c>
      <c r="B12" s="4">
        <v>7122</v>
      </c>
      <c r="C12" s="4" t="s">
        <v>11</v>
      </c>
      <c r="D12" s="4" t="s">
        <v>5066</v>
      </c>
      <c r="E12" s="4" t="s">
        <v>1443</v>
      </c>
      <c r="F12" s="4" t="s">
        <v>5067</v>
      </c>
      <c r="G12" s="4" t="s">
        <v>5067</v>
      </c>
      <c r="H12" s="4" t="s">
        <v>5068</v>
      </c>
      <c r="I12" s="3" t="s">
        <v>5036</v>
      </c>
      <c r="J12" s="3" t="s">
        <v>5020</v>
      </c>
    </row>
    <row r="13" spans="1:10" s="38" customFormat="1" x14ac:dyDescent="0.25">
      <c r="A13" s="36" t="s">
        <v>5062</v>
      </c>
      <c r="B13" s="36">
        <v>5114</v>
      </c>
      <c r="C13" s="36" t="s">
        <v>837</v>
      </c>
      <c r="D13" s="36" t="s">
        <v>5069</v>
      </c>
      <c r="E13" s="36" t="s">
        <v>1443</v>
      </c>
      <c r="F13" s="36" t="s">
        <v>5070</v>
      </c>
      <c r="G13" s="36" t="s">
        <v>5070</v>
      </c>
      <c r="H13" s="36" t="s">
        <v>5071</v>
      </c>
      <c r="I13" s="3" t="s">
        <v>5036</v>
      </c>
      <c r="J13" s="3" t="s">
        <v>5020</v>
      </c>
    </row>
    <row r="14" spans="1:10" s="6" customFormat="1" x14ac:dyDescent="0.25">
      <c r="A14" s="4" t="s">
        <v>5072</v>
      </c>
      <c r="B14" s="4">
        <v>5209</v>
      </c>
      <c r="C14" s="4" t="s">
        <v>11</v>
      </c>
      <c r="D14" s="4" t="s">
        <v>5073</v>
      </c>
      <c r="E14" s="4" t="s">
        <v>1433</v>
      </c>
      <c r="F14" s="4" t="s">
        <v>5074</v>
      </c>
      <c r="G14" s="4" t="s">
        <v>5074</v>
      </c>
      <c r="H14" s="4" t="s">
        <v>5075</v>
      </c>
      <c r="I14" s="3" t="s">
        <v>5036</v>
      </c>
      <c r="J14" s="3" t="s">
        <v>5020</v>
      </c>
    </row>
    <row r="15" spans="1:10" s="6" customFormat="1" x14ac:dyDescent="0.25">
      <c r="A15" s="4" t="s">
        <v>5072</v>
      </c>
      <c r="B15" s="4">
        <v>5210</v>
      </c>
      <c r="C15" s="4" t="s">
        <v>11</v>
      </c>
      <c r="D15" s="4" t="s">
        <v>5076</v>
      </c>
      <c r="E15" s="4" t="s">
        <v>1433</v>
      </c>
      <c r="F15" s="4" t="s">
        <v>5077</v>
      </c>
      <c r="G15" s="4" t="s">
        <v>5077</v>
      </c>
      <c r="H15" s="4" t="s">
        <v>5078</v>
      </c>
      <c r="I15" s="3" t="s">
        <v>5036</v>
      </c>
      <c r="J15" s="3" t="s">
        <v>5020</v>
      </c>
    </row>
    <row r="16" spans="1:10" s="38" customFormat="1" x14ac:dyDescent="0.25">
      <c r="A16" s="36" t="s">
        <v>5072</v>
      </c>
      <c r="B16" s="36">
        <v>1131</v>
      </c>
      <c r="C16" s="36" t="s">
        <v>837</v>
      </c>
      <c r="D16" s="36" t="s">
        <v>5079</v>
      </c>
      <c r="E16" s="36" t="s">
        <v>1433</v>
      </c>
      <c r="F16" s="36" t="s">
        <v>5080</v>
      </c>
      <c r="G16" s="36" t="s">
        <v>5080</v>
      </c>
      <c r="H16" s="36" t="s">
        <v>5081</v>
      </c>
      <c r="I16" s="3" t="s">
        <v>5036</v>
      </c>
      <c r="J16" s="3" t="s">
        <v>5020</v>
      </c>
    </row>
    <row r="17" spans="1:10" s="6" customFormat="1" x14ac:dyDescent="0.25">
      <c r="A17" s="4" t="s">
        <v>5082</v>
      </c>
      <c r="B17" s="4">
        <v>7123</v>
      </c>
      <c r="C17" s="4" t="s">
        <v>11</v>
      </c>
      <c r="D17" s="4" t="s">
        <v>5083</v>
      </c>
      <c r="E17" s="4" t="s">
        <v>1433</v>
      </c>
      <c r="F17" s="4" t="s">
        <v>5084</v>
      </c>
      <c r="G17" s="4" t="s">
        <v>5084</v>
      </c>
      <c r="H17" s="4" t="s">
        <v>5085</v>
      </c>
      <c r="I17" s="3" t="s">
        <v>5036</v>
      </c>
      <c r="J17" s="3" t="s">
        <v>5020</v>
      </c>
    </row>
    <row r="18" spans="1:10" s="6" customFormat="1" x14ac:dyDescent="0.25">
      <c r="A18" s="4" t="s">
        <v>5082</v>
      </c>
      <c r="B18" s="4">
        <v>7124</v>
      </c>
      <c r="C18" s="4" t="s">
        <v>11</v>
      </c>
      <c r="D18" s="4" t="s">
        <v>5086</v>
      </c>
      <c r="E18" s="4" t="s">
        <v>1433</v>
      </c>
      <c r="F18" s="4" t="s">
        <v>5087</v>
      </c>
      <c r="G18" s="4" t="s">
        <v>5087</v>
      </c>
      <c r="H18" s="4" t="s">
        <v>5088</v>
      </c>
      <c r="I18" s="3" t="s">
        <v>5036</v>
      </c>
      <c r="J18" s="3" t="s">
        <v>5020</v>
      </c>
    </row>
    <row r="19" spans="1:10" s="38" customFormat="1" x14ac:dyDescent="0.25">
      <c r="A19" s="36" t="s">
        <v>5082</v>
      </c>
      <c r="B19" s="36">
        <v>5115</v>
      </c>
      <c r="C19" s="36" t="s">
        <v>837</v>
      </c>
      <c r="D19" s="36" t="s">
        <v>5089</v>
      </c>
      <c r="E19" s="36" t="s">
        <v>1433</v>
      </c>
      <c r="F19" s="36" t="s">
        <v>5090</v>
      </c>
      <c r="G19" s="36" t="s">
        <v>5090</v>
      </c>
      <c r="H19" s="36" t="s">
        <v>5091</v>
      </c>
      <c r="I19" s="3" t="s">
        <v>5036</v>
      </c>
      <c r="J19" s="3" t="s">
        <v>5020</v>
      </c>
    </row>
    <row r="20" spans="1:10" s="6" customFormat="1" x14ac:dyDescent="0.25">
      <c r="A20" s="152" t="s">
        <v>81</v>
      </c>
      <c r="B20" s="4">
        <v>5338</v>
      </c>
      <c r="C20" s="4" t="s">
        <v>11</v>
      </c>
      <c r="D20" s="4" t="s">
        <v>82</v>
      </c>
      <c r="E20" s="4"/>
      <c r="F20" s="4" t="s">
        <v>83</v>
      </c>
      <c r="G20" s="4" t="s">
        <v>84</v>
      </c>
      <c r="H20" s="4" t="s">
        <v>85</v>
      </c>
      <c r="I20" s="4"/>
      <c r="J20" s="4"/>
    </row>
    <row r="21" spans="1:10" s="6" customFormat="1" x14ac:dyDescent="0.25">
      <c r="A21" s="152" t="s">
        <v>81</v>
      </c>
      <c r="B21" s="4">
        <v>5339</v>
      </c>
      <c r="C21" s="4" t="s">
        <v>11</v>
      </c>
      <c r="D21" s="4" t="s">
        <v>86</v>
      </c>
      <c r="E21" s="4"/>
      <c r="F21" s="4" t="s">
        <v>87</v>
      </c>
      <c r="G21" s="4" t="s">
        <v>88</v>
      </c>
      <c r="H21" s="4" t="s">
        <v>89</v>
      </c>
      <c r="I21" s="4"/>
      <c r="J21" s="4"/>
    </row>
    <row r="22" spans="1:10" s="163" customFormat="1" x14ac:dyDescent="0.25">
      <c r="D22" s="163" t="s">
        <v>5857</v>
      </c>
      <c r="F22" s="163" t="s">
        <v>5858</v>
      </c>
      <c r="G22" s="163" t="s">
        <v>5858</v>
      </c>
      <c r="H22" s="163" t="s">
        <v>5859</v>
      </c>
    </row>
    <row r="23" spans="1:10" s="163" customFormat="1" x14ac:dyDescent="0.25">
      <c r="D23" s="163" t="s">
        <v>5860</v>
      </c>
      <c r="F23" s="163" t="s">
        <v>5861</v>
      </c>
      <c r="G23" s="163" t="s">
        <v>5861</v>
      </c>
      <c r="H23" s="163" t="s">
        <v>5862</v>
      </c>
    </row>
    <row r="24" spans="1:10" s="163" customFormat="1" x14ac:dyDescent="0.25">
      <c r="D24" s="163" t="s">
        <v>5863</v>
      </c>
      <c r="F24" s="163" t="s">
        <v>5864</v>
      </c>
      <c r="G24" s="163" t="s">
        <v>5864</v>
      </c>
      <c r="H24" s="163" t="s">
        <v>5865</v>
      </c>
    </row>
    <row r="25" spans="1:10" s="163" customFormat="1" x14ac:dyDescent="0.25">
      <c r="D25" s="163" t="s">
        <v>5866</v>
      </c>
      <c r="F25" s="163" t="s">
        <v>5867</v>
      </c>
      <c r="G25" s="163" t="s">
        <v>5867</v>
      </c>
      <c r="H25" s="163" t="s">
        <v>5868</v>
      </c>
    </row>
    <row r="26" spans="1:10" s="163" customFormat="1" x14ac:dyDescent="0.25">
      <c r="D26" s="163" t="s">
        <v>5869</v>
      </c>
      <c r="F26" s="163" t="s">
        <v>5870</v>
      </c>
      <c r="G26" s="163" t="s">
        <v>5870</v>
      </c>
      <c r="H26" s="163" t="s">
        <v>5871</v>
      </c>
    </row>
    <row r="27" spans="1:10" s="163" customFormat="1" x14ac:dyDescent="0.25">
      <c r="D27" s="163" t="s">
        <v>5872</v>
      </c>
      <c r="F27" s="163" t="s">
        <v>5873</v>
      </c>
      <c r="G27" s="163" t="s">
        <v>5873</v>
      </c>
      <c r="H27" s="163" t="s">
        <v>5874</v>
      </c>
    </row>
    <row r="28" spans="1:10" s="6" customFormat="1" x14ac:dyDescent="0.25">
      <c r="A28" s="152" t="s">
        <v>90</v>
      </c>
      <c r="B28" s="4">
        <v>5340</v>
      </c>
      <c r="C28" s="4" t="s">
        <v>11</v>
      </c>
      <c r="D28" s="4" t="s">
        <v>91</v>
      </c>
      <c r="E28" s="4"/>
      <c r="F28" s="4" t="s">
        <v>92</v>
      </c>
      <c r="G28" s="4" t="s">
        <v>93</v>
      </c>
      <c r="H28" s="4" t="s">
        <v>94</v>
      </c>
      <c r="I28" s="4"/>
      <c r="J28" s="4"/>
    </row>
    <row r="29" spans="1:10" s="6" customFormat="1" x14ac:dyDescent="0.25">
      <c r="A29" s="152" t="s">
        <v>90</v>
      </c>
      <c r="B29" s="4">
        <v>5341</v>
      </c>
      <c r="C29" s="4" t="s">
        <v>11</v>
      </c>
      <c r="D29" s="4" t="s">
        <v>95</v>
      </c>
      <c r="E29" s="4"/>
      <c r="F29" s="4" t="s">
        <v>96</v>
      </c>
      <c r="G29" s="4" t="s">
        <v>97</v>
      </c>
      <c r="H29" s="4" t="s">
        <v>98</v>
      </c>
      <c r="I29" s="4"/>
      <c r="J29" s="4"/>
    </row>
    <row r="30" spans="1:10" s="6" customFormat="1" x14ac:dyDescent="0.25">
      <c r="A30" s="152" t="s">
        <v>90</v>
      </c>
      <c r="B30" s="4">
        <v>5342</v>
      </c>
      <c r="C30" s="4" t="s">
        <v>11</v>
      </c>
      <c r="D30" s="4" t="s">
        <v>99</v>
      </c>
      <c r="E30" s="4"/>
      <c r="F30" s="4" t="s">
        <v>100</v>
      </c>
      <c r="G30" s="4" t="s">
        <v>101</v>
      </c>
      <c r="H30" s="4" t="s">
        <v>102</v>
      </c>
      <c r="I30" s="4"/>
      <c r="J30" s="4"/>
    </row>
    <row r="31" spans="1:10" s="6" customFormat="1" x14ac:dyDescent="0.25">
      <c r="A31" s="152" t="s">
        <v>90</v>
      </c>
      <c r="B31" s="4">
        <v>5343</v>
      </c>
      <c r="C31" s="4" t="s">
        <v>11</v>
      </c>
      <c r="D31" s="4" t="s">
        <v>103</v>
      </c>
      <c r="E31" s="4"/>
      <c r="F31" s="4" t="s">
        <v>104</v>
      </c>
      <c r="G31" s="4" t="s">
        <v>105</v>
      </c>
      <c r="H31" s="4" t="s">
        <v>106</v>
      </c>
      <c r="I31" s="4"/>
      <c r="J31" s="4"/>
    </row>
    <row r="32" spans="1:10" s="6" customFormat="1" x14ac:dyDescent="0.25">
      <c r="A32" s="152" t="s">
        <v>90</v>
      </c>
      <c r="B32" s="4">
        <v>5344</v>
      </c>
      <c r="C32" s="4" t="s">
        <v>11</v>
      </c>
      <c r="D32" s="4" t="s">
        <v>107</v>
      </c>
      <c r="E32" s="4"/>
      <c r="F32" s="4" t="s">
        <v>108</v>
      </c>
      <c r="G32" s="4" t="s">
        <v>109</v>
      </c>
      <c r="H32" s="4" t="s">
        <v>110</v>
      </c>
      <c r="I32" s="4"/>
      <c r="J32" s="4"/>
    </row>
    <row r="33" spans="1:11" s="6" customFormat="1" x14ac:dyDescent="0.25">
      <c r="A33" s="152" t="s">
        <v>90</v>
      </c>
      <c r="B33" s="4">
        <v>5345</v>
      </c>
      <c r="C33" s="4" t="s">
        <v>11</v>
      </c>
      <c r="D33" s="4" t="s">
        <v>111</v>
      </c>
      <c r="E33" s="4"/>
      <c r="F33" s="4" t="s">
        <v>112</v>
      </c>
      <c r="G33" s="4" t="s">
        <v>113</v>
      </c>
      <c r="H33" s="4" t="s">
        <v>114</v>
      </c>
      <c r="I33" s="4"/>
      <c r="J33" s="4"/>
    </row>
    <row r="34" spans="1:11" s="163" customFormat="1" x14ac:dyDescent="0.25">
      <c r="D34" s="163" t="s">
        <v>5750</v>
      </c>
      <c r="E34" s="163" t="s">
        <v>1443</v>
      </c>
      <c r="F34" s="163" t="s">
        <v>5749</v>
      </c>
      <c r="G34" s="163" t="s">
        <v>5748</v>
      </c>
      <c r="H34" s="163" t="s">
        <v>5747</v>
      </c>
      <c r="I34" s="163" t="s">
        <v>5036</v>
      </c>
    </row>
    <row r="35" spans="1:11" s="163" customFormat="1" x14ac:dyDescent="0.25">
      <c r="D35" s="163" t="s">
        <v>5746</v>
      </c>
      <c r="E35" s="163" t="s">
        <v>1443</v>
      </c>
      <c r="F35" s="163" t="s">
        <v>5745</v>
      </c>
      <c r="G35" s="163" t="s">
        <v>5744</v>
      </c>
      <c r="H35" s="163" t="s">
        <v>5743</v>
      </c>
      <c r="I35" s="163" t="s">
        <v>5036</v>
      </c>
    </row>
    <row r="36" spans="1:11" s="163" customFormat="1" x14ac:dyDescent="0.25">
      <c r="D36" s="163" t="s">
        <v>5742</v>
      </c>
      <c r="E36" s="163" t="s">
        <v>1443</v>
      </c>
      <c r="F36" s="163" t="s">
        <v>5741</v>
      </c>
      <c r="G36" s="163" t="s">
        <v>5740</v>
      </c>
      <c r="H36" s="163" t="s">
        <v>5739</v>
      </c>
      <c r="I36" s="163" t="s">
        <v>5036</v>
      </c>
    </row>
    <row r="37" spans="1:11" s="163" customFormat="1" x14ac:dyDescent="0.25">
      <c r="D37" s="163" t="s">
        <v>5738</v>
      </c>
      <c r="E37" s="163" t="s">
        <v>1443</v>
      </c>
      <c r="F37" s="163" t="s">
        <v>5737</v>
      </c>
      <c r="G37" s="163" t="s">
        <v>5736</v>
      </c>
      <c r="H37" s="163" t="s">
        <v>5735</v>
      </c>
      <c r="I37" s="163" t="s">
        <v>5036</v>
      </c>
    </row>
    <row r="38" spans="1:11" s="163" customFormat="1" x14ac:dyDescent="0.25">
      <c r="D38" s="163" t="s">
        <v>5734</v>
      </c>
      <c r="E38" s="163" t="s">
        <v>1433</v>
      </c>
      <c r="F38" s="163" t="s">
        <v>5733</v>
      </c>
      <c r="G38" s="163" t="s">
        <v>5733</v>
      </c>
      <c r="H38" s="163" t="s">
        <v>5732</v>
      </c>
    </row>
    <row r="39" spans="1:11" s="163" customFormat="1" x14ac:dyDescent="0.25">
      <c r="D39" s="163" t="s">
        <v>5731</v>
      </c>
      <c r="E39" s="163" t="s">
        <v>1433</v>
      </c>
      <c r="F39" s="163" t="s">
        <v>5730</v>
      </c>
      <c r="G39" s="163" t="s">
        <v>5730</v>
      </c>
      <c r="H39" s="163" t="s">
        <v>5729</v>
      </c>
    </row>
    <row r="40" spans="1:11" s="6" customFormat="1" x14ac:dyDescent="0.25">
      <c r="A40" s="4" t="s">
        <v>5092</v>
      </c>
      <c r="B40" s="4"/>
      <c r="C40" s="4"/>
      <c r="D40" s="4" t="s">
        <v>5093</v>
      </c>
      <c r="E40" s="4"/>
      <c r="F40" s="4"/>
      <c r="G40" s="4"/>
      <c r="H40" s="4"/>
      <c r="I40" s="4"/>
      <c r="J40" s="4"/>
    </row>
    <row r="41" spans="1:11" x14ac:dyDescent="0.25">
      <c r="A41" s="3" t="s">
        <v>5094</v>
      </c>
      <c r="B41" s="3">
        <v>1036</v>
      </c>
      <c r="C41" s="3" t="s">
        <v>11</v>
      </c>
      <c r="D41" s="3" t="s">
        <v>5095</v>
      </c>
      <c r="E41" s="3" t="s">
        <v>1744</v>
      </c>
      <c r="F41" s="3" t="s">
        <v>5096</v>
      </c>
      <c r="G41" s="3" t="s">
        <v>5097</v>
      </c>
      <c r="H41" s="3" t="s">
        <v>5098</v>
      </c>
      <c r="I41" s="3" t="s">
        <v>5036</v>
      </c>
      <c r="J41" s="3" t="s">
        <v>5094</v>
      </c>
      <c r="K41" s="146" t="s">
        <v>5099</v>
      </c>
    </row>
    <row r="42" spans="1:11" x14ac:dyDescent="0.25">
      <c r="A42" s="3" t="s">
        <v>5094</v>
      </c>
      <c r="B42" s="3">
        <v>1037</v>
      </c>
      <c r="C42" s="3" t="s">
        <v>11</v>
      </c>
      <c r="D42" s="3" t="s">
        <v>5100</v>
      </c>
      <c r="E42" s="3" t="s">
        <v>1744</v>
      </c>
      <c r="F42" s="3" t="s">
        <v>5101</v>
      </c>
      <c r="G42" s="3" t="s">
        <v>5102</v>
      </c>
      <c r="H42" s="3" t="s">
        <v>5103</v>
      </c>
      <c r="I42" s="3" t="s">
        <v>5036</v>
      </c>
      <c r="J42" s="3" t="s">
        <v>5094</v>
      </c>
      <c r="K42" s="146" t="s">
        <v>5099</v>
      </c>
    </row>
    <row r="43" spans="1:11" x14ac:dyDescent="0.25">
      <c r="A43" s="3" t="s">
        <v>5104</v>
      </c>
      <c r="B43" s="3">
        <v>1098</v>
      </c>
      <c r="C43" s="3" t="s">
        <v>11</v>
      </c>
      <c r="D43" s="3" t="s">
        <v>5105</v>
      </c>
      <c r="E43" s="3" t="s">
        <v>1744</v>
      </c>
      <c r="F43" s="3" t="s">
        <v>5106</v>
      </c>
      <c r="G43" s="3" t="s">
        <v>5107</v>
      </c>
      <c r="H43" s="3" t="s">
        <v>5108</v>
      </c>
      <c r="I43" s="3" t="s">
        <v>5036</v>
      </c>
      <c r="J43" s="3" t="s">
        <v>5094</v>
      </c>
    </row>
    <row r="44" spans="1:11" x14ac:dyDescent="0.25">
      <c r="A44" s="3" t="s">
        <v>5104</v>
      </c>
      <c r="B44" s="3">
        <v>1099</v>
      </c>
      <c r="C44" s="3" t="s">
        <v>11</v>
      </c>
      <c r="D44" s="3" t="s">
        <v>5109</v>
      </c>
      <c r="E44" s="3" t="s">
        <v>1744</v>
      </c>
      <c r="F44" s="3" t="s">
        <v>5110</v>
      </c>
      <c r="G44" s="3" t="s">
        <v>5111</v>
      </c>
      <c r="H44" s="3" t="s">
        <v>5112</v>
      </c>
      <c r="I44" s="3" t="s">
        <v>5036</v>
      </c>
      <c r="J44" s="3" t="s">
        <v>5094</v>
      </c>
    </row>
    <row r="45" spans="1:11" x14ac:dyDescent="0.25">
      <c r="A45" s="3" t="s">
        <v>5104</v>
      </c>
      <c r="B45" s="3">
        <v>1100</v>
      </c>
      <c r="C45" s="3" t="s">
        <v>11</v>
      </c>
      <c r="D45" s="3" t="s">
        <v>5113</v>
      </c>
      <c r="E45" s="3" t="s">
        <v>1744</v>
      </c>
      <c r="F45" s="3" t="s">
        <v>5114</v>
      </c>
      <c r="G45" s="3" t="s">
        <v>5115</v>
      </c>
      <c r="H45" s="3" t="s">
        <v>5116</v>
      </c>
      <c r="I45" s="3" t="s">
        <v>5036</v>
      </c>
      <c r="J45" s="3" t="s">
        <v>5094</v>
      </c>
    </row>
    <row r="46" spans="1:11" x14ac:dyDescent="0.25">
      <c r="A46" s="3" t="s">
        <v>5104</v>
      </c>
      <c r="B46" s="3">
        <v>1101</v>
      </c>
      <c r="C46" s="3" t="s">
        <v>11</v>
      </c>
      <c r="D46" s="3" t="s">
        <v>5117</v>
      </c>
      <c r="E46" s="3" t="s">
        <v>1744</v>
      </c>
      <c r="F46" s="3" t="s">
        <v>5118</v>
      </c>
      <c r="G46" s="3" t="s">
        <v>5119</v>
      </c>
      <c r="H46" s="3" t="s">
        <v>5120</v>
      </c>
      <c r="I46" s="3" t="s">
        <v>5036</v>
      </c>
      <c r="J46" s="3" t="s">
        <v>5094</v>
      </c>
    </row>
    <row r="47" spans="1:11" x14ac:dyDescent="0.25">
      <c r="A47" s="3" t="s">
        <v>5104</v>
      </c>
      <c r="B47" s="3">
        <v>1102</v>
      </c>
      <c r="C47" s="3" t="s">
        <v>11</v>
      </c>
      <c r="D47" s="3" t="s">
        <v>5121</v>
      </c>
      <c r="E47" s="3" t="s">
        <v>1744</v>
      </c>
      <c r="F47" s="3" t="s">
        <v>5122</v>
      </c>
      <c r="G47" s="3" t="s">
        <v>5123</v>
      </c>
      <c r="H47" s="3" t="s">
        <v>5124</v>
      </c>
      <c r="I47" s="3" t="s">
        <v>5036</v>
      </c>
      <c r="J47" s="3" t="s">
        <v>5094</v>
      </c>
    </row>
    <row r="48" spans="1:11" x14ac:dyDescent="0.25">
      <c r="A48" s="3" t="s">
        <v>5125</v>
      </c>
      <c r="B48" s="3">
        <v>1211</v>
      </c>
      <c r="C48" s="3" t="s">
        <v>11</v>
      </c>
      <c r="D48" s="3" t="s">
        <v>5126</v>
      </c>
      <c r="E48" s="3" t="s">
        <v>1433</v>
      </c>
      <c r="F48" s="3" t="s">
        <v>5127</v>
      </c>
      <c r="G48" s="3" t="s">
        <v>5128</v>
      </c>
      <c r="H48" s="3" t="s">
        <v>5129</v>
      </c>
      <c r="I48" s="3" t="s">
        <v>5036</v>
      </c>
      <c r="J48" s="3" t="s">
        <v>5130</v>
      </c>
    </row>
    <row r="49" spans="1:10" s="101" customFormat="1" x14ac:dyDescent="0.25">
      <c r="A49" s="28" t="s">
        <v>5131</v>
      </c>
      <c r="B49" s="28">
        <v>7125</v>
      </c>
      <c r="C49" s="28" t="s">
        <v>11</v>
      </c>
      <c r="D49" s="28" t="s">
        <v>5132</v>
      </c>
      <c r="E49" s="28" t="s">
        <v>1433</v>
      </c>
      <c r="F49" s="28" t="s">
        <v>5133</v>
      </c>
      <c r="G49" s="28" t="s">
        <v>5133</v>
      </c>
      <c r="H49" s="28" t="s">
        <v>5134</v>
      </c>
      <c r="I49" s="28"/>
      <c r="J49" s="28"/>
    </row>
    <row r="50" spans="1:10" s="163" customFormat="1" x14ac:dyDescent="0.25">
      <c r="D50" s="163" t="s">
        <v>6012</v>
      </c>
      <c r="F50" s="163" t="s">
        <v>6013</v>
      </c>
      <c r="G50" s="163" t="s">
        <v>6013</v>
      </c>
      <c r="H50" s="163" t="s">
        <v>6014</v>
      </c>
    </row>
    <row r="51" spans="1:10" s="163" customFormat="1" x14ac:dyDescent="0.25">
      <c r="D51" s="163" t="s">
        <v>6015</v>
      </c>
      <c r="F51" s="163" t="s">
        <v>6016</v>
      </c>
      <c r="G51" s="163" t="s">
        <v>6016</v>
      </c>
      <c r="H51" s="163" t="s">
        <v>6017</v>
      </c>
    </row>
    <row r="52" spans="1:10" s="163" customFormat="1" x14ac:dyDescent="0.25">
      <c r="D52" s="163" t="s">
        <v>6018</v>
      </c>
      <c r="F52" s="163" t="s">
        <v>6019</v>
      </c>
      <c r="G52" s="163" t="s">
        <v>6019</v>
      </c>
      <c r="H52" s="163" t="s">
        <v>6020</v>
      </c>
    </row>
    <row r="53" spans="1:10" s="163" customFormat="1" x14ac:dyDescent="0.25">
      <c r="D53" s="163" t="s">
        <v>6021</v>
      </c>
      <c r="F53" s="163" t="s">
        <v>6022</v>
      </c>
      <c r="G53" s="163" t="s">
        <v>6022</v>
      </c>
      <c r="H53" s="163" t="s">
        <v>6023</v>
      </c>
    </row>
    <row r="54" spans="1:10" s="163" customFormat="1" x14ac:dyDescent="0.25">
      <c r="D54" s="163" t="s">
        <v>6024</v>
      </c>
      <c r="F54" s="163" t="s">
        <v>6025</v>
      </c>
      <c r="G54" s="163" t="s">
        <v>6025</v>
      </c>
      <c r="H54" s="163" t="s">
        <v>6026</v>
      </c>
    </row>
    <row r="55" spans="1:10" s="163" customFormat="1" x14ac:dyDescent="0.25">
      <c r="D55" s="163" t="s">
        <v>6027</v>
      </c>
      <c r="F55" s="163" t="s">
        <v>6028</v>
      </c>
      <c r="G55" s="163" t="s">
        <v>6028</v>
      </c>
      <c r="H55" s="163" t="s">
        <v>6029</v>
      </c>
    </row>
    <row r="56" spans="1:10" s="13" customForma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s="46" customFormat="1" x14ac:dyDescent="0.25">
      <c r="A57" s="4" t="s">
        <v>5135</v>
      </c>
      <c r="B57" s="4">
        <v>5127</v>
      </c>
      <c r="C57" s="4" t="s">
        <v>11</v>
      </c>
      <c r="D57" s="4" t="s">
        <v>5136</v>
      </c>
      <c r="E57" s="4" t="s">
        <v>1433</v>
      </c>
      <c r="F57" s="4" t="s">
        <v>5137</v>
      </c>
      <c r="G57" s="4" t="s">
        <v>5137</v>
      </c>
      <c r="H57" s="4" t="s">
        <v>5138</v>
      </c>
      <c r="I57" s="4"/>
      <c r="J57" s="4"/>
    </row>
    <row r="58" spans="1:10" s="46" customFormat="1" x14ac:dyDescent="0.25">
      <c r="A58" s="4" t="s">
        <v>5135</v>
      </c>
      <c r="B58" s="4">
        <v>5128</v>
      </c>
      <c r="C58" s="4" t="s">
        <v>11</v>
      </c>
      <c r="D58" s="4" t="s">
        <v>5139</v>
      </c>
      <c r="E58" s="4" t="s">
        <v>1433</v>
      </c>
      <c r="F58" s="4" t="s">
        <v>5140</v>
      </c>
      <c r="G58" s="4" t="s">
        <v>5140</v>
      </c>
      <c r="H58" s="4" t="s">
        <v>5141</v>
      </c>
      <c r="I58" s="4"/>
      <c r="J58" s="4"/>
    </row>
    <row r="59" spans="1:10" s="46" customFormat="1" x14ac:dyDescent="0.25">
      <c r="A59" s="4" t="s">
        <v>5135</v>
      </c>
      <c r="B59" s="4">
        <v>5129</v>
      </c>
      <c r="C59" s="4" t="s">
        <v>11</v>
      </c>
      <c r="D59" s="4" t="s">
        <v>5142</v>
      </c>
      <c r="E59" s="4" t="s">
        <v>1433</v>
      </c>
      <c r="F59" s="4" t="s">
        <v>5143</v>
      </c>
      <c r="G59" s="4" t="s">
        <v>5143</v>
      </c>
      <c r="H59" s="4" t="s">
        <v>5144</v>
      </c>
      <c r="I59" s="4"/>
      <c r="J59" s="4"/>
    </row>
    <row r="60" spans="1:10" s="46" customFormat="1" x14ac:dyDescent="0.25">
      <c r="A60" s="47" t="s">
        <v>5135</v>
      </c>
      <c r="B60" s="47">
        <v>1046</v>
      </c>
      <c r="C60" s="47" t="s">
        <v>837</v>
      </c>
      <c r="D60" s="47" t="s">
        <v>5145</v>
      </c>
      <c r="E60" s="47" t="s">
        <v>1744</v>
      </c>
      <c r="F60" s="47" t="s">
        <v>5146</v>
      </c>
      <c r="G60" s="47" t="s">
        <v>5146</v>
      </c>
      <c r="H60" s="47" t="s">
        <v>5147</v>
      </c>
      <c r="I60" s="47"/>
      <c r="J60" s="47"/>
    </row>
    <row r="61" spans="1:10" s="46" customFormat="1" x14ac:dyDescent="0.25">
      <c r="A61" s="47" t="s">
        <v>5135</v>
      </c>
      <c r="B61" s="47">
        <v>1047</v>
      </c>
      <c r="C61" s="47" t="s">
        <v>837</v>
      </c>
      <c r="D61" s="47" t="s">
        <v>5148</v>
      </c>
      <c r="E61" s="47" t="s">
        <v>1744</v>
      </c>
      <c r="F61" s="47" t="s">
        <v>5149</v>
      </c>
      <c r="G61" s="47" t="s">
        <v>5149</v>
      </c>
      <c r="H61" s="47" t="s">
        <v>5150</v>
      </c>
      <c r="I61" s="47"/>
      <c r="J61" s="47"/>
    </row>
    <row r="62" spans="1:10" s="46" customFormat="1" x14ac:dyDescent="0.25">
      <c r="A62" s="4" t="s">
        <v>5151</v>
      </c>
      <c r="B62" s="4">
        <v>5143</v>
      </c>
      <c r="C62" s="4" t="s">
        <v>11</v>
      </c>
      <c r="D62" s="4" t="s">
        <v>5152</v>
      </c>
      <c r="E62" s="4" t="s">
        <v>1744</v>
      </c>
      <c r="F62" s="4" t="s">
        <v>5153</v>
      </c>
      <c r="G62" s="4" t="s">
        <v>5153</v>
      </c>
      <c r="H62" s="4" t="s">
        <v>5154</v>
      </c>
      <c r="I62" s="4"/>
      <c r="J62" s="4"/>
    </row>
    <row r="63" spans="1:10" s="46" customFormat="1" x14ac:dyDescent="0.25">
      <c r="A63" s="47" t="s">
        <v>5151</v>
      </c>
      <c r="B63" s="47">
        <v>1063</v>
      </c>
      <c r="C63" s="47" t="s">
        <v>837</v>
      </c>
      <c r="D63" s="47" t="s">
        <v>5155</v>
      </c>
      <c r="E63" s="47" t="s">
        <v>1744</v>
      </c>
      <c r="F63" s="47" t="s">
        <v>5156</v>
      </c>
      <c r="G63" s="47" t="s">
        <v>5156</v>
      </c>
      <c r="H63" s="47" t="s">
        <v>5157</v>
      </c>
      <c r="I63" s="47"/>
      <c r="J63" s="47"/>
    </row>
    <row r="64" spans="1:10" s="46" customFormat="1" x14ac:dyDescent="0.25">
      <c r="A64" s="47" t="s">
        <v>5151</v>
      </c>
      <c r="B64" s="47">
        <v>1064</v>
      </c>
      <c r="C64" s="47" t="s">
        <v>837</v>
      </c>
      <c r="D64" s="47" t="s">
        <v>5158</v>
      </c>
      <c r="E64" s="47" t="s">
        <v>1744</v>
      </c>
      <c r="F64" s="47" t="s">
        <v>5159</v>
      </c>
      <c r="G64" s="47" t="s">
        <v>5159</v>
      </c>
      <c r="H64" s="47" t="s">
        <v>5160</v>
      </c>
      <c r="I64" s="47"/>
      <c r="J64" s="47"/>
    </row>
  </sheetData>
  <conditionalFormatting sqref="B1"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conditionalFormatting sqref="D1">
    <cfRule type="duplicateValues" dxfId="30" priority="1"/>
    <cfRule type="duplicateValues" dxfId="29" priority="7"/>
    <cfRule type="duplicateValues" dxfId="28" priority="8"/>
    <cfRule type="duplicateValues" dxfId="27" priority="9"/>
    <cfRule type="duplicateValues" dxfId="26" priority="10"/>
    <cfRule type="duplicateValues" dxfId="25" priority="11"/>
  </conditionalFormatting>
  <hyperlinks>
    <hyperlink ref="H3" r:id="rId1" xr:uid="{6EC1D525-67BC-4B8F-8A83-C7D3E65E5DD0}"/>
    <hyperlink ref="H20" r:id="rId2" xr:uid="{7C17EF5C-60C2-4092-BE57-62BE93BE7043}"/>
    <hyperlink ref="H21" r:id="rId3" xr:uid="{5D20EA5A-35A1-4B7C-A633-803A0FB8244F}"/>
    <hyperlink ref="H28" r:id="rId4" xr:uid="{80630EC5-61A7-4C86-9A5E-58C3639DA71B}"/>
    <hyperlink ref="H29" r:id="rId5" xr:uid="{1D254996-D271-4D24-B586-93A8CCF894E1}"/>
    <hyperlink ref="H30" r:id="rId6" xr:uid="{9D009A30-CF4B-4608-8E1D-3CA05921430B}"/>
    <hyperlink ref="H31" r:id="rId7" xr:uid="{FE14B22B-274C-4666-9032-047C90E14BC8}"/>
    <hyperlink ref="H32" r:id="rId8" xr:uid="{D60E3DF6-16BF-41F8-A980-2C0C1193CE1A}"/>
    <hyperlink ref="H33" r:id="rId9" xr:uid="{6A8C4131-0E72-4E72-8863-CA6439C1225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386-9190-4E51-81A2-C32C06E18F76}">
  <dimension ref="A1:Z119"/>
  <sheetViews>
    <sheetView workbookViewId="0">
      <selection activeCell="D9" sqref="D9:D25"/>
    </sheetView>
  </sheetViews>
  <sheetFormatPr defaultRowHeight="15" x14ac:dyDescent="0.25"/>
  <cols>
    <col min="1" max="1" width="26.28515625" bestFit="1" customWidth="1"/>
    <col min="2" max="2" width="4.85546875" bestFit="1" customWidth="1"/>
    <col min="3" max="3" width="3.42578125" bestFit="1" customWidth="1"/>
    <col min="5" max="5" width="4.5703125" bestFit="1" customWidth="1"/>
    <col min="6" max="6" width="24.28515625" bestFit="1" customWidth="1"/>
    <col min="7" max="7" width="34" bestFit="1" customWidth="1"/>
    <col min="8" max="8" width="22.7109375" bestFit="1" customWidth="1"/>
    <col min="9" max="9" width="12.5703125" customWidth="1"/>
    <col min="10" max="10" width="5.7109375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s="51" customFormat="1" x14ac:dyDescent="0.25">
      <c r="A2" s="12" t="s">
        <v>5161</v>
      </c>
      <c r="B2" s="12">
        <v>2115</v>
      </c>
      <c r="C2" s="12" t="s">
        <v>312</v>
      </c>
      <c r="D2" s="12" t="s">
        <v>5162</v>
      </c>
      <c r="E2" s="12" t="s">
        <v>1443</v>
      </c>
      <c r="F2" s="12" t="s">
        <v>5163</v>
      </c>
      <c r="G2" s="12" t="s">
        <v>5161</v>
      </c>
      <c r="H2" s="12" t="s">
        <v>5164</v>
      </c>
      <c r="I2" s="12"/>
      <c r="J2" s="95"/>
    </row>
    <row r="3" spans="1:26" s="46" customFormat="1" x14ac:dyDescent="0.25">
      <c r="A3" s="4" t="s">
        <v>5165</v>
      </c>
      <c r="B3" s="4">
        <v>5149</v>
      </c>
      <c r="C3" s="4" t="s">
        <v>11</v>
      </c>
      <c r="D3" s="4" t="s">
        <v>5166</v>
      </c>
      <c r="E3" s="4" t="s">
        <v>418</v>
      </c>
      <c r="F3" s="4" t="s">
        <v>5167</v>
      </c>
      <c r="G3" s="4" t="s">
        <v>5167</v>
      </c>
      <c r="H3" s="4" t="s">
        <v>5168</v>
      </c>
      <c r="I3" s="4" t="s">
        <v>5169</v>
      </c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46" customFormat="1" x14ac:dyDescent="0.25">
      <c r="A4" s="4" t="s">
        <v>5165</v>
      </c>
      <c r="B4" s="4">
        <v>5150</v>
      </c>
      <c r="C4" s="4" t="s">
        <v>11</v>
      </c>
      <c r="D4" s="4" t="s">
        <v>5170</v>
      </c>
      <c r="E4" s="4" t="s">
        <v>418</v>
      </c>
      <c r="F4" s="4" t="s">
        <v>5171</v>
      </c>
      <c r="G4" s="4" t="s">
        <v>5171</v>
      </c>
      <c r="H4" s="4" t="s">
        <v>5172</v>
      </c>
      <c r="I4" s="4" t="s">
        <v>5169</v>
      </c>
      <c r="J4" s="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46" customFormat="1" x14ac:dyDescent="0.25">
      <c r="A5" s="4" t="s">
        <v>5165</v>
      </c>
      <c r="B5" s="4">
        <v>5151</v>
      </c>
      <c r="C5" s="4" t="s">
        <v>11</v>
      </c>
      <c r="D5" s="4" t="s">
        <v>5173</v>
      </c>
      <c r="E5" s="4" t="s">
        <v>418</v>
      </c>
      <c r="F5" s="4" t="s">
        <v>5174</v>
      </c>
      <c r="G5" s="4" t="s">
        <v>5174</v>
      </c>
      <c r="H5" s="4" t="s">
        <v>5175</v>
      </c>
      <c r="I5" s="4" t="s">
        <v>5169</v>
      </c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38" customFormat="1" x14ac:dyDescent="0.25">
      <c r="A6" s="36" t="s">
        <v>5165</v>
      </c>
      <c r="B6" s="36">
        <v>1081</v>
      </c>
      <c r="C6" s="36" t="s">
        <v>837</v>
      </c>
      <c r="D6" s="36" t="s">
        <v>5176</v>
      </c>
      <c r="E6" s="36" t="s">
        <v>418</v>
      </c>
      <c r="F6" s="36" t="s">
        <v>5177</v>
      </c>
      <c r="G6" s="36" t="s">
        <v>5177</v>
      </c>
      <c r="H6" s="36" t="s">
        <v>5178</v>
      </c>
      <c r="I6" s="36" t="s">
        <v>5169</v>
      </c>
      <c r="J6" s="36"/>
    </row>
    <row r="7" spans="1:26" s="38" customFormat="1" x14ac:dyDescent="0.25">
      <c r="A7" s="36" t="s">
        <v>5165</v>
      </c>
      <c r="B7" s="36">
        <v>1082</v>
      </c>
      <c r="C7" s="36" t="s">
        <v>837</v>
      </c>
      <c r="D7" s="36" t="s">
        <v>5179</v>
      </c>
      <c r="E7" s="36" t="s">
        <v>418</v>
      </c>
      <c r="F7" s="36" t="s">
        <v>5180</v>
      </c>
      <c r="G7" s="36" t="s">
        <v>5180</v>
      </c>
      <c r="H7" s="36" t="s">
        <v>5181</v>
      </c>
      <c r="I7" s="36" t="s">
        <v>5169</v>
      </c>
      <c r="J7" s="36"/>
    </row>
    <row r="8" spans="1:26" s="38" customFormat="1" x14ac:dyDescent="0.25">
      <c r="A8" s="36" t="s">
        <v>5165</v>
      </c>
      <c r="B8" s="36">
        <v>1083</v>
      </c>
      <c r="C8" s="36" t="s">
        <v>837</v>
      </c>
      <c r="D8" s="36" t="s">
        <v>5182</v>
      </c>
      <c r="E8" s="36" t="s">
        <v>418</v>
      </c>
      <c r="F8" s="36" t="s">
        <v>5183</v>
      </c>
      <c r="G8" s="36" t="s">
        <v>5183</v>
      </c>
      <c r="H8" s="36" t="s">
        <v>5184</v>
      </c>
      <c r="I8" s="36" t="s">
        <v>5169</v>
      </c>
      <c r="J8" s="36"/>
    </row>
    <row r="9" spans="1:26" s="51" customFormat="1" x14ac:dyDescent="0.25">
      <c r="A9" s="12" t="s">
        <v>5185</v>
      </c>
      <c r="B9" s="12">
        <v>2122</v>
      </c>
      <c r="C9" s="12" t="s">
        <v>312</v>
      </c>
      <c r="D9" s="12" t="s">
        <v>5186</v>
      </c>
      <c r="E9" s="12" t="s">
        <v>1443</v>
      </c>
      <c r="F9" s="12" t="s">
        <v>5187</v>
      </c>
      <c r="G9" s="12" t="s">
        <v>5185</v>
      </c>
      <c r="H9" s="12" t="s">
        <v>5188</v>
      </c>
      <c r="I9" s="12"/>
      <c r="J9" s="95"/>
    </row>
    <row r="10" spans="1:26" x14ac:dyDescent="0.25">
      <c r="A10" s="143"/>
      <c r="B10" s="143"/>
      <c r="C10" s="143"/>
      <c r="D10" s="143" t="s">
        <v>5681</v>
      </c>
      <c r="E10" s="143"/>
      <c r="F10" s="143" t="s">
        <v>5682</v>
      </c>
      <c r="G10" s="143" t="s">
        <v>5682</v>
      </c>
      <c r="H10" s="143" t="s">
        <v>5683</v>
      </c>
      <c r="I10" s="143"/>
      <c r="J10" s="143"/>
    </row>
    <row r="11" spans="1:26" x14ac:dyDescent="0.25">
      <c r="A11" s="143"/>
      <c r="B11" s="143"/>
      <c r="C11" s="143"/>
      <c r="D11" s="143" t="s">
        <v>5684</v>
      </c>
      <c r="E11" s="143"/>
      <c r="F11" s="143" t="s">
        <v>5685</v>
      </c>
      <c r="G11" s="143" t="s">
        <v>5685</v>
      </c>
      <c r="H11" s="143" t="s">
        <v>5686</v>
      </c>
      <c r="I11" s="143"/>
      <c r="J11" s="143"/>
    </row>
    <row r="12" spans="1:26" x14ac:dyDescent="0.25">
      <c r="A12" s="143"/>
      <c r="B12" s="143"/>
      <c r="C12" s="143"/>
      <c r="D12" s="143" t="s">
        <v>5687</v>
      </c>
      <c r="E12" s="143"/>
      <c r="F12" s="143" t="s">
        <v>5688</v>
      </c>
      <c r="G12" s="143" t="s">
        <v>5688</v>
      </c>
      <c r="H12" s="143" t="s">
        <v>5689</v>
      </c>
      <c r="I12" s="143"/>
      <c r="J12" s="143"/>
    </row>
    <row r="13" spans="1:26" x14ac:dyDescent="0.25">
      <c r="A13" s="143"/>
      <c r="B13" s="143"/>
      <c r="C13" s="143"/>
      <c r="D13" s="143" t="s">
        <v>5690</v>
      </c>
      <c r="E13" s="143"/>
      <c r="F13" s="143" t="s">
        <v>5691</v>
      </c>
      <c r="G13" s="143" t="s">
        <v>5691</v>
      </c>
      <c r="H13" s="143" t="s">
        <v>5692</v>
      </c>
      <c r="I13" s="143"/>
      <c r="J13" s="143"/>
    </row>
    <row r="14" spans="1:26" x14ac:dyDescent="0.25">
      <c r="A14" s="143"/>
      <c r="B14" s="143"/>
      <c r="C14" s="143"/>
      <c r="D14" s="143" t="s">
        <v>5693</v>
      </c>
      <c r="E14" s="143"/>
      <c r="F14" s="143" t="s">
        <v>5694</v>
      </c>
      <c r="G14" s="143" t="s">
        <v>5694</v>
      </c>
      <c r="H14" s="143" t="s">
        <v>5695</v>
      </c>
      <c r="I14" s="143"/>
      <c r="J14" s="143"/>
    </row>
    <row r="15" spans="1:26" x14ac:dyDescent="0.25">
      <c r="A15" s="143"/>
      <c r="B15" s="143"/>
      <c r="C15" s="143"/>
      <c r="D15" s="143" t="s">
        <v>5696</v>
      </c>
      <c r="E15" s="143"/>
      <c r="F15" s="143" t="s">
        <v>5697</v>
      </c>
      <c r="G15" s="143" t="s">
        <v>5697</v>
      </c>
      <c r="H15" s="143" t="s">
        <v>5698</v>
      </c>
      <c r="I15" s="143"/>
      <c r="J15" s="143"/>
    </row>
    <row r="16" spans="1:26" x14ac:dyDescent="0.25">
      <c r="A16" s="143"/>
      <c r="B16" s="143"/>
      <c r="C16" s="143"/>
      <c r="D16" s="143" t="s">
        <v>5699</v>
      </c>
      <c r="E16" s="143"/>
      <c r="F16" s="143" t="s">
        <v>5700</v>
      </c>
      <c r="G16" s="143" t="s">
        <v>5700</v>
      </c>
      <c r="H16" s="143" t="s">
        <v>5701</v>
      </c>
      <c r="I16" s="143"/>
      <c r="J16" s="143"/>
    </row>
    <row r="17" spans="1:26" x14ac:dyDescent="0.25">
      <c r="A17" s="143"/>
      <c r="B17" s="143"/>
      <c r="C17" s="143"/>
      <c r="D17" s="143" t="s">
        <v>5702</v>
      </c>
      <c r="E17" s="143"/>
      <c r="F17" s="143" t="s">
        <v>5703</v>
      </c>
      <c r="G17" s="143" t="s">
        <v>5703</v>
      </c>
      <c r="H17" s="143" t="s">
        <v>5704</v>
      </c>
      <c r="I17" s="143"/>
      <c r="J17" s="143"/>
    </row>
    <row r="18" spans="1:26" x14ac:dyDescent="0.25">
      <c r="A18" s="143"/>
      <c r="B18" s="143"/>
      <c r="C18" s="143"/>
      <c r="D18" s="143" t="s">
        <v>5705</v>
      </c>
      <c r="E18" s="143"/>
      <c r="F18" s="143" t="s">
        <v>5706</v>
      </c>
      <c r="G18" s="143" t="s">
        <v>5706</v>
      </c>
      <c r="H18" s="143" t="s">
        <v>5707</v>
      </c>
      <c r="I18" s="143"/>
      <c r="J18" s="143"/>
    </row>
    <row r="19" spans="1:26" x14ac:dyDescent="0.25">
      <c r="A19" s="143"/>
      <c r="B19" s="143"/>
      <c r="C19" s="143"/>
      <c r="D19" s="143" t="s">
        <v>5708</v>
      </c>
      <c r="E19" s="143"/>
      <c r="F19" s="143" t="s">
        <v>5709</v>
      </c>
      <c r="G19" s="143" t="s">
        <v>5709</v>
      </c>
      <c r="H19" s="143" t="s">
        <v>5710</v>
      </c>
      <c r="I19" s="143"/>
      <c r="J19" s="143"/>
    </row>
    <row r="20" spans="1:26" x14ac:dyDescent="0.25">
      <c r="A20" s="143"/>
      <c r="B20" s="143"/>
      <c r="C20" s="143"/>
      <c r="D20" s="143" t="s">
        <v>5711</v>
      </c>
      <c r="E20" s="143"/>
      <c r="F20" s="143" t="s">
        <v>5712</v>
      </c>
      <c r="G20" s="143" t="s">
        <v>5712</v>
      </c>
      <c r="H20" s="143" t="s">
        <v>5713</v>
      </c>
      <c r="I20" s="143"/>
      <c r="J20" s="143"/>
    </row>
    <row r="21" spans="1:26" x14ac:dyDescent="0.25">
      <c r="A21" s="143"/>
      <c r="B21" s="143"/>
      <c r="C21" s="143"/>
      <c r="D21" s="143" t="s">
        <v>5714</v>
      </c>
      <c r="E21" s="143"/>
      <c r="F21" s="143" t="s">
        <v>5715</v>
      </c>
      <c r="G21" s="143" t="s">
        <v>5715</v>
      </c>
      <c r="H21" s="143" t="s">
        <v>5716</v>
      </c>
      <c r="I21" s="143"/>
      <c r="J21" s="143"/>
    </row>
    <row r="22" spans="1:26" x14ac:dyDescent="0.25">
      <c r="A22" s="143"/>
      <c r="B22" s="143"/>
      <c r="C22" s="143"/>
      <c r="D22" s="143" t="s">
        <v>5717</v>
      </c>
      <c r="E22" s="143"/>
      <c r="F22" s="143" t="s">
        <v>5718</v>
      </c>
      <c r="G22" s="143" t="s">
        <v>5718</v>
      </c>
      <c r="H22" s="143" t="s">
        <v>5719</v>
      </c>
      <c r="I22" s="143"/>
      <c r="J22" s="143"/>
    </row>
    <row r="23" spans="1:26" x14ac:dyDescent="0.25">
      <c r="A23" s="143"/>
      <c r="B23" s="143"/>
      <c r="C23" s="143"/>
      <c r="D23" s="143" t="s">
        <v>5720</v>
      </c>
      <c r="E23" s="143"/>
      <c r="F23" s="143" t="s">
        <v>5721</v>
      </c>
      <c r="G23" s="143" t="s">
        <v>5721</v>
      </c>
      <c r="H23" s="143" t="s">
        <v>5722</v>
      </c>
      <c r="I23" s="143"/>
      <c r="J23" s="143"/>
    </row>
    <row r="24" spans="1:26" x14ac:dyDescent="0.25">
      <c r="A24" s="143"/>
      <c r="B24" s="143"/>
      <c r="C24" s="143"/>
      <c r="D24" s="143" t="s">
        <v>5723</v>
      </c>
      <c r="E24" s="143"/>
      <c r="F24" s="143" t="s">
        <v>5724</v>
      </c>
      <c r="G24" s="143" t="s">
        <v>5724</v>
      </c>
      <c r="H24" s="143" t="s">
        <v>5725</v>
      </c>
      <c r="I24" s="143"/>
      <c r="J24" s="143"/>
    </row>
    <row r="25" spans="1:26" x14ac:dyDescent="0.25">
      <c r="A25" s="143"/>
      <c r="B25" s="143"/>
      <c r="C25" s="143"/>
      <c r="D25" s="143" t="s">
        <v>5726</v>
      </c>
      <c r="E25" s="143"/>
      <c r="F25" s="143" t="s">
        <v>5727</v>
      </c>
      <c r="G25" s="143" t="s">
        <v>5727</v>
      </c>
      <c r="H25" s="143" t="s">
        <v>5728</v>
      </c>
      <c r="I25" s="143"/>
      <c r="J25" s="143"/>
    </row>
    <row r="26" spans="1:26" s="46" customFormat="1" x14ac:dyDescent="0.25">
      <c r="A26" s="4" t="s">
        <v>5189</v>
      </c>
      <c r="B26" s="4">
        <v>1094</v>
      </c>
      <c r="C26" s="4" t="s">
        <v>11</v>
      </c>
      <c r="D26" s="4" t="s">
        <v>5190</v>
      </c>
      <c r="E26" s="4" t="s">
        <v>477</v>
      </c>
      <c r="F26" s="4" t="s">
        <v>5191</v>
      </c>
      <c r="G26" s="4" t="s">
        <v>5192</v>
      </c>
      <c r="H26" s="4" t="s">
        <v>5193</v>
      </c>
      <c r="I26" s="4" t="s">
        <v>5169</v>
      </c>
      <c r="J26" s="4"/>
      <c r="K26" s="6" t="s">
        <v>5194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46" customFormat="1" x14ac:dyDescent="0.25">
      <c r="A27" s="4" t="s">
        <v>5189</v>
      </c>
      <c r="B27" s="4">
        <v>1095</v>
      </c>
      <c r="C27" s="4" t="s">
        <v>11</v>
      </c>
      <c r="D27" s="4" t="s">
        <v>5195</v>
      </c>
      <c r="E27" s="4" t="s">
        <v>477</v>
      </c>
      <c r="F27" s="4" t="s">
        <v>5196</v>
      </c>
      <c r="G27" s="4" t="s">
        <v>5197</v>
      </c>
      <c r="H27" s="4" t="s">
        <v>5198</v>
      </c>
      <c r="I27" s="4" t="s">
        <v>5169</v>
      </c>
      <c r="J27" s="4"/>
      <c r="K27" s="6" t="s">
        <v>5194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46" customFormat="1" x14ac:dyDescent="0.25">
      <c r="A28" s="4" t="s">
        <v>5189</v>
      </c>
      <c r="B28" s="4">
        <v>1096</v>
      </c>
      <c r="C28" s="4" t="s">
        <v>11</v>
      </c>
      <c r="D28" s="4" t="s">
        <v>5199</v>
      </c>
      <c r="E28" s="4" t="s">
        <v>477</v>
      </c>
      <c r="F28" s="4" t="s">
        <v>5200</v>
      </c>
      <c r="G28" s="4" t="s">
        <v>5201</v>
      </c>
      <c r="H28" s="4" t="s">
        <v>5202</v>
      </c>
      <c r="I28" s="4" t="s">
        <v>5169</v>
      </c>
      <c r="J28" s="4"/>
      <c r="K28" s="6" t="s">
        <v>5194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46" customFormat="1" x14ac:dyDescent="0.25">
      <c r="A29" s="4" t="s">
        <v>5189</v>
      </c>
      <c r="B29" s="4">
        <v>1097</v>
      </c>
      <c r="C29" s="4" t="s">
        <v>11</v>
      </c>
      <c r="D29" s="4" t="s">
        <v>5203</v>
      </c>
      <c r="E29" s="4" t="s">
        <v>477</v>
      </c>
      <c r="F29" s="4" t="s">
        <v>5204</v>
      </c>
      <c r="G29" s="4" t="s">
        <v>5205</v>
      </c>
      <c r="H29" s="4" t="s">
        <v>5206</v>
      </c>
      <c r="I29" s="4" t="s">
        <v>5169</v>
      </c>
      <c r="J29" s="4"/>
      <c r="K29" s="6" t="s">
        <v>5194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6" customFormat="1" x14ac:dyDescent="0.25">
      <c r="A30" s="152" t="s">
        <v>65</v>
      </c>
      <c r="B30" s="4">
        <v>5333</v>
      </c>
      <c r="C30" s="4" t="s">
        <v>11</v>
      </c>
      <c r="D30" s="4" t="s">
        <v>66</v>
      </c>
      <c r="E30" s="4"/>
      <c r="F30" s="4" t="s">
        <v>67</v>
      </c>
      <c r="G30" s="4" t="s">
        <v>67</v>
      </c>
      <c r="H30" s="4" t="s">
        <v>68</v>
      </c>
      <c r="I30" s="4"/>
      <c r="J30" s="4"/>
      <c r="K30" s="4" t="s">
        <v>65</v>
      </c>
    </row>
    <row r="31" spans="1:26" s="6" customFormat="1" x14ac:dyDescent="0.25">
      <c r="A31" s="152" t="s">
        <v>65</v>
      </c>
      <c r="B31" s="4">
        <v>5334</v>
      </c>
      <c r="C31" s="4" t="s">
        <v>11</v>
      </c>
      <c r="D31" s="4" t="s">
        <v>69</v>
      </c>
      <c r="E31" s="4"/>
      <c r="F31" s="4" t="s">
        <v>70</v>
      </c>
      <c r="G31" s="4" t="s">
        <v>70</v>
      </c>
      <c r="H31" s="4" t="s">
        <v>71</v>
      </c>
      <c r="I31" s="4"/>
      <c r="J31" s="4"/>
      <c r="K31" s="4" t="s">
        <v>65</v>
      </c>
    </row>
    <row r="32" spans="1:26" s="6" customFormat="1" x14ac:dyDescent="0.25">
      <c r="A32" s="152" t="s">
        <v>65</v>
      </c>
      <c r="B32" s="4">
        <v>5335</v>
      </c>
      <c r="C32" s="4" t="s">
        <v>11</v>
      </c>
      <c r="D32" s="4" t="s">
        <v>72</v>
      </c>
      <c r="E32" s="4"/>
      <c r="F32" s="4" t="s">
        <v>73</v>
      </c>
      <c r="G32" s="4" t="s">
        <v>73</v>
      </c>
      <c r="H32" s="4" t="s">
        <v>74</v>
      </c>
      <c r="I32" s="4"/>
      <c r="J32" s="4"/>
      <c r="K32" s="4" t="s">
        <v>65</v>
      </c>
    </row>
    <row r="33" spans="1:26" s="6" customFormat="1" x14ac:dyDescent="0.25">
      <c r="A33" s="152" t="s">
        <v>65</v>
      </c>
      <c r="B33" s="4">
        <v>5336</v>
      </c>
      <c r="C33" s="4" t="s">
        <v>11</v>
      </c>
      <c r="D33" s="4" t="s">
        <v>75</v>
      </c>
      <c r="E33" s="4"/>
      <c r="F33" s="4" t="s">
        <v>76</v>
      </c>
      <c r="G33" s="4" t="s">
        <v>76</v>
      </c>
      <c r="H33" s="4" t="s">
        <v>77</v>
      </c>
      <c r="I33" s="4"/>
      <c r="J33" s="4"/>
      <c r="K33" s="4" t="s">
        <v>65</v>
      </c>
    </row>
    <row r="34" spans="1:26" s="6" customFormat="1" x14ac:dyDescent="0.25">
      <c r="A34" s="152" t="s">
        <v>65</v>
      </c>
      <c r="B34" s="4">
        <v>5337</v>
      </c>
      <c r="C34" s="4" t="s">
        <v>11</v>
      </c>
      <c r="D34" s="4" t="s">
        <v>78</v>
      </c>
      <c r="E34" s="4"/>
      <c r="F34" s="4" t="s">
        <v>79</v>
      </c>
      <c r="G34" s="4" t="s">
        <v>79</v>
      </c>
      <c r="H34" s="4" t="s">
        <v>80</v>
      </c>
      <c r="I34" s="4"/>
      <c r="J34" s="4"/>
      <c r="K34" s="4" t="s">
        <v>65</v>
      </c>
    </row>
    <row r="35" spans="1:26" s="51" customFormat="1" x14ac:dyDescent="0.25">
      <c r="A35" s="12" t="s">
        <v>5207</v>
      </c>
      <c r="B35" s="12">
        <v>2135</v>
      </c>
      <c r="C35" s="12" t="s">
        <v>312</v>
      </c>
      <c r="D35" s="12" t="s">
        <v>5208</v>
      </c>
      <c r="E35" s="12" t="s">
        <v>418</v>
      </c>
      <c r="F35" s="12" t="s">
        <v>5209</v>
      </c>
      <c r="G35" s="12" t="s">
        <v>5207</v>
      </c>
      <c r="H35" s="12" t="s">
        <v>5210</v>
      </c>
      <c r="I35" s="12"/>
      <c r="J35" s="95"/>
    </row>
    <row r="36" spans="1:26" s="46" customFormat="1" x14ac:dyDescent="0.25">
      <c r="A36" s="4" t="s">
        <v>5211</v>
      </c>
      <c r="B36" s="4">
        <v>5155</v>
      </c>
      <c r="C36" s="4" t="s">
        <v>11</v>
      </c>
      <c r="D36" s="4" t="s">
        <v>5212</v>
      </c>
      <c r="E36" s="4" t="s">
        <v>1443</v>
      </c>
      <c r="F36" s="4" t="s">
        <v>5213</v>
      </c>
      <c r="G36" s="4" t="s">
        <v>5213</v>
      </c>
      <c r="H36" s="4" t="s">
        <v>5214</v>
      </c>
      <c r="I36" s="4" t="s">
        <v>5169</v>
      </c>
      <c r="J36" s="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46" customFormat="1" x14ac:dyDescent="0.25">
      <c r="A37" s="4" t="s">
        <v>5211</v>
      </c>
      <c r="B37" s="4">
        <v>5156</v>
      </c>
      <c r="C37" s="4" t="s">
        <v>11</v>
      </c>
      <c r="D37" s="4" t="s">
        <v>5215</v>
      </c>
      <c r="E37" s="4" t="s">
        <v>1443</v>
      </c>
      <c r="F37" s="4" t="s">
        <v>5216</v>
      </c>
      <c r="G37" s="4" t="s">
        <v>5216</v>
      </c>
      <c r="H37" s="4" t="s">
        <v>5217</v>
      </c>
      <c r="I37" s="4" t="s">
        <v>5169</v>
      </c>
      <c r="J37" s="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46" customFormat="1" x14ac:dyDescent="0.25">
      <c r="A38" s="4" t="s">
        <v>5211</v>
      </c>
      <c r="B38" s="4">
        <v>5157</v>
      </c>
      <c r="C38" s="4" t="s">
        <v>11</v>
      </c>
      <c r="D38" s="4" t="s">
        <v>5218</v>
      </c>
      <c r="E38" s="4" t="s">
        <v>1443</v>
      </c>
      <c r="F38" s="4" t="s">
        <v>5219</v>
      </c>
      <c r="G38" s="4" t="s">
        <v>5219</v>
      </c>
      <c r="H38" s="4" t="s">
        <v>5220</v>
      </c>
      <c r="I38" s="4" t="s">
        <v>5169</v>
      </c>
      <c r="J38" s="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46" customFormat="1" x14ac:dyDescent="0.25">
      <c r="A39" s="36" t="s">
        <v>5211</v>
      </c>
      <c r="B39" s="36">
        <v>1087</v>
      </c>
      <c r="C39" s="36" t="s">
        <v>837</v>
      </c>
      <c r="D39" s="36" t="s">
        <v>5221</v>
      </c>
      <c r="E39" s="36" t="s">
        <v>1443</v>
      </c>
      <c r="F39" s="36" t="s">
        <v>5222</v>
      </c>
      <c r="G39" s="36" t="s">
        <v>5222</v>
      </c>
      <c r="H39" s="36" t="s">
        <v>5223</v>
      </c>
      <c r="I39" s="4" t="s">
        <v>5169</v>
      </c>
      <c r="J39" s="36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s="46" customFormat="1" x14ac:dyDescent="0.25">
      <c r="A40" s="36" t="s">
        <v>5211</v>
      </c>
      <c r="B40" s="36">
        <v>1088</v>
      </c>
      <c r="C40" s="36" t="s">
        <v>837</v>
      </c>
      <c r="D40" s="36" t="s">
        <v>5224</v>
      </c>
      <c r="E40" s="36" t="s">
        <v>1443</v>
      </c>
      <c r="F40" s="36" t="s">
        <v>5225</v>
      </c>
      <c r="G40" s="36" t="s">
        <v>5225</v>
      </c>
      <c r="H40" s="36" t="s">
        <v>5226</v>
      </c>
      <c r="I40" s="4" t="s">
        <v>5169</v>
      </c>
      <c r="J40" s="36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s="46" customFormat="1" x14ac:dyDescent="0.25">
      <c r="A41" s="4" t="s">
        <v>5227</v>
      </c>
      <c r="B41" s="4">
        <v>5152</v>
      </c>
      <c r="C41" s="4" t="s">
        <v>11</v>
      </c>
      <c r="D41" s="4" t="s">
        <v>5228</v>
      </c>
      <c r="E41" s="4" t="s">
        <v>1433</v>
      </c>
      <c r="F41" s="4" t="s">
        <v>5229</v>
      </c>
      <c r="G41" s="4" t="s">
        <v>5229</v>
      </c>
      <c r="H41" s="4" t="s">
        <v>5230</v>
      </c>
      <c r="I41" s="4" t="s">
        <v>5169</v>
      </c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46" customFormat="1" x14ac:dyDescent="0.25">
      <c r="A42" s="4" t="s">
        <v>5227</v>
      </c>
      <c r="B42" s="4">
        <v>5153</v>
      </c>
      <c r="C42" s="4" t="s">
        <v>11</v>
      </c>
      <c r="D42" s="4" t="s">
        <v>5231</v>
      </c>
      <c r="E42" s="4" t="s">
        <v>1433</v>
      </c>
      <c r="F42" s="4" t="s">
        <v>5232</v>
      </c>
      <c r="G42" s="4" t="s">
        <v>5232</v>
      </c>
      <c r="H42" s="4" t="s">
        <v>5233</v>
      </c>
      <c r="I42" s="4" t="s">
        <v>5169</v>
      </c>
      <c r="J42" s="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46" customFormat="1" x14ac:dyDescent="0.25">
      <c r="A43" s="4" t="s">
        <v>5227</v>
      </c>
      <c r="B43" s="4">
        <v>5154</v>
      </c>
      <c r="C43" s="4" t="s">
        <v>11</v>
      </c>
      <c r="D43" s="4" t="s">
        <v>5234</v>
      </c>
      <c r="E43" s="4" t="s">
        <v>1433</v>
      </c>
      <c r="F43" s="4" t="s">
        <v>5235</v>
      </c>
      <c r="G43" s="4" t="s">
        <v>5235</v>
      </c>
      <c r="H43" s="4" t="s">
        <v>5236</v>
      </c>
      <c r="I43" s="4" t="s">
        <v>5169</v>
      </c>
      <c r="J43" s="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38" customFormat="1" x14ac:dyDescent="0.25">
      <c r="A44" s="36" t="s">
        <v>5227</v>
      </c>
      <c r="B44" s="36">
        <v>1084</v>
      </c>
      <c r="C44" s="36" t="s">
        <v>837</v>
      </c>
      <c r="D44" s="36" t="s">
        <v>5237</v>
      </c>
      <c r="E44" s="36" t="s">
        <v>1433</v>
      </c>
      <c r="F44" s="36" t="s">
        <v>5238</v>
      </c>
      <c r="G44" s="36" t="s">
        <v>5238</v>
      </c>
      <c r="H44" s="36" t="s">
        <v>5239</v>
      </c>
      <c r="I44" s="36" t="s">
        <v>5169</v>
      </c>
      <c r="J44" s="36"/>
    </row>
    <row r="45" spans="1:26" s="38" customFormat="1" x14ac:dyDescent="0.25">
      <c r="A45" s="36" t="s">
        <v>5227</v>
      </c>
      <c r="B45" s="36">
        <v>1085</v>
      </c>
      <c r="C45" s="36" t="s">
        <v>837</v>
      </c>
      <c r="D45" s="36" t="s">
        <v>5240</v>
      </c>
      <c r="E45" s="36" t="s">
        <v>1433</v>
      </c>
      <c r="F45" s="36" t="s">
        <v>5241</v>
      </c>
      <c r="G45" s="36" t="s">
        <v>5241</v>
      </c>
      <c r="H45" s="36" t="s">
        <v>5242</v>
      </c>
      <c r="I45" s="36" t="s">
        <v>5169</v>
      </c>
      <c r="J45" s="36"/>
    </row>
    <row r="46" spans="1:26" s="38" customFormat="1" x14ac:dyDescent="0.25">
      <c r="A46" s="36" t="s">
        <v>5227</v>
      </c>
      <c r="B46" s="36">
        <v>1086</v>
      </c>
      <c r="C46" s="36" t="s">
        <v>837</v>
      </c>
      <c r="D46" s="36" t="s">
        <v>5243</v>
      </c>
      <c r="E46" s="36" t="s">
        <v>1433</v>
      </c>
      <c r="F46" s="36" t="s">
        <v>5244</v>
      </c>
      <c r="G46" s="36" t="s">
        <v>5244</v>
      </c>
      <c r="H46" s="36" t="s">
        <v>5245</v>
      </c>
      <c r="I46" s="36" t="s">
        <v>5169</v>
      </c>
      <c r="J46" s="36"/>
    </row>
    <row r="47" spans="1:26" s="6" customFormat="1" x14ac:dyDescent="0.25">
      <c r="A47" s="4" t="s">
        <v>5246</v>
      </c>
      <c r="B47" s="4">
        <v>7095</v>
      </c>
      <c r="C47" s="4" t="s">
        <v>11</v>
      </c>
      <c r="D47" s="4" t="s">
        <v>5247</v>
      </c>
      <c r="E47" s="4" t="s">
        <v>1433</v>
      </c>
      <c r="F47" s="4" t="s">
        <v>5248</v>
      </c>
      <c r="G47" s="4" t="s">
        <v>5248</v>
      </c>
      <c r="H47" s="4" t="s">
        <v>5249</v>
      </c>
      <c r="I47" s="4" t="s">
        <v>5250</v>
      </c>
      <c r="J47" s="4"/>
    </row>
    <row r="48" spans="1:26" s="6" customFormat="1" x14ac:dyDescent="0.25">
      <c r="A48" s="4" t="s">
        <v>5246</v>
      </c>
      <c r="B48" s="4">
        <v>7096</v>
      </c>
      <c r="C48" s="4" t="s">
        <v>11</v>
      </c>
      <c r="D48" s="4" t="s">
        <v>5251</v>
      </c>
      <c r="E48" s="4" t="s">
        <v>1433</v>
      </c>
      <c r="F48" s="4" t="s">
        <v>5252</v>
      </c>
      <c r="G48" s="4" t="s">
        <v>5252</v>
      </c>
      <c r="H48" s="4" t="s">
        <v>5253</v>
      </c>
      <c r="I48" s="4" t="s">
        <v>5250</v>
      </c>
      <c r="J48" s="4"/>
    </row>
    <row r="49" spans="1:10" s="38" customFormat="1" x14ac:dyDescent="0.25">
      <c r="A49" s="36" t="s">
        <v>5246</v>
      </c>
      <c r="B49" s="36">
        <v>5091</v>
      </c>
      <c r="C49" s="36" t="s">
        <v>837</v>
      </c>
      <c r="D49" s="36" t="s">
        <v>5254</v>
      </c>
      <c r="E49" s="36" t="s">
        <v>1433</v>
      </c>
      <c r="F49" s="36" t="s">
        <v>5255</v>
      </c>
      <c r="G49" s="36" t="s">
        <v>5255</v>
      </c>
      <c r="H49" s="36" t="s">
        <v>5256</v>
      </c>
      <c r="I49" s="36" t="s">
        <v>5250</v>
      </c>
      <c r="J49" s="36"/>
    </row>
    <row r="50" spans="1:10" s="38" customFormat="1" x14ac:dyDescent="0.25">
      <c r="A50" s="36" t="s">
        <v>5246</v>
      </c>
      <c r="B50" s="36">
        <v>5092</v>
      </c>
      <c r="C50" s="36" t="s">
        <v>837</v>
      </c>
      <c r="D50" s="36" t="s">
        <v>5257</v>
      </c>
      <c r="E50" s="36" t="s">
        <v>1433</v>
      </c>
      <c r="F50" s="36" t="s">
        <v>5258</v>
      </c>
      <c r="G50" s="36" t="s">
        <v>5258</v>
      </c>
      <c r="H50" s="36" t="s">
        <v>5259</v>
      </c>
      <c r="I50" s="36" t="s">
        <v>5250</v>
      </c>
      <c r="J50" s="36"/>
    </row>
    <row r="51" spans="1:10" s="6" customFormat="1" x14ac:dyDescent="0.25">
      <c r="A51" s="4" t="s">
        <v>5260</v>
      </c>
      <c r="B51" s="4">
        <v>7097</v>
      </c>
      <c r="C51" s="4" t="s">
        <v>11</v>
      </c>
      <c r="D51" s="4" t="s">
        <v>5261</v>
      </c>
      <c r="E51" s="4" t="s">
        <v>1433</v>
      </c>
      <c r="F51" s="4" t="s">
        <v>5262</v>
      </c>
      <c r="G51" s="4" t="s">
        <v>5262</v>
      </c>
      <c r="H51" s="4" t="s">
        <v>5263</v>
      </c>
      <c r="I51" s="4" t="s">
        <v>5250</v>
      </c>
      <c r="J51" s="4"/>
    </row>
    <row r="52" spans="1:10" s="6" customFormat="1" x14ac:dyDescent="0.25">
      <c r="A52" s="4" t="s">
        <v>5260</v>
      </c>
      <c r="B52" s="4">
        <v>7098</v>
      </c>
      <c r="C52" s="4" t="s">
        <v>11</v>
      </c>
      <c r="D52" s="4" t="s">
        <v>5264</v>
      </c>
      <c r="E52" s="4" t="s">
        <v>1433</v>
      </c>
      <c r="F52" s="4" t="s">
        <v>5265</v>
      </c>
      <c r="G52" s="4" t="s">
        <v>5265</v>
      </c>
      <c r="H52" s="4" t="s">
        <v>5266</v>
      </c>
      <c r="I52" s="4" t="s">
        <v>5250</v>
      </c>
      <c r="J52" s="4"/>
    </row>
    <row r="53" spans="1:10" s="38" customFormat="1" x14ac:dyDescent="0.25">
      <c r="A53" s="36" t="s">
        <v>5260</v>
      </c>
      <c r="B53" s="36">
        <v>5093</v>
      </c>
      <c r="C53" s="36" t="s">
        <v>837</v>
      </c>
      <c r="D53" s="36" t="s">
        <v>5267</v>
      </c>
      <c r="E53" s="36" t="s">
        <v>1433</v>
      </c>
      <c r="F53" s="36" t="s">
        <v>5268</v>
      </c>
      <c r="G53" s="36" t="s">
        <v>5268</v>
      </c>
      <c r="H53" s="36" t="s">
        <v>5269</v>
      </c>
      <c r="I53" s="36" t="s">
        <v>5250</v>
      </c>
      <c r="J53" s="36"/>
    </row>
    <row r="54" spans="1:10" s="38" customFormat="1" x14ac:dyDescent="0.25">
      <c r="A54" s="36" t="s">
        <v>5260</v>
      </c>
      <c r="B54" s="36">
        <v>5094</v>
      </c>
      <c r="C54" s="36" t="s">
        <v>837</v>
      </c>
      <c r="D54" s="36" t="s">
        <v>5270</v>
      </c>
      <c r="E54" s="36" t="s">
        <v>1433</v>
      </c>
      <c r="F54" s="36" t="s">
        <v>5271</v>
      </c>
      <c r="G54" s="36" t="s">
        <v>5271</v>
      </c>
      <c r="H54" s="36" t="s">
        <v>5272</v>
      </c>
      <c r="I54" s="36" t="s">
        <v>5250</v>
      </c>
      <c r="J54" s="36"/>
    </row>
    <row r="55" spans="1:10" s="163" customFormat="1" x14ac:dyDescent="0.25">
      <c r="D55" s="163" t="s">
        <v>5968</v>
      </c>
      <c r="F55" s="163" t="s">
        <v>5969</v>
      </c>
      <c r="G55" s="163" t="s">
        <v>5969</v>
      </c>
      <c r="H55" s="163" t="s">
        <v>5970</v>
      </c>
    </row>
    <row r="56" spans="1:10" s="163" customFormat="1" x14ac:dyDescent="0.25">
      <c r="D56" s="163" t="s">
        <v>5971</v>
      </c>
      <c r="F56" s="163" t="s">
        <v>5972</v>
      </c>
      <c r="G56" s="163" t="s">
        <v>5972</v>
      </c>
      <c r="H56" s="163" t="s">
        <v>5973</v>
      </c>
    </row>
    <row r="57" spans="1:10" s="163" customFormat="1" x14ac:dyDescent="0.25">
      <c r="D57" s="163" t="s">
        <v>5974</v>
      </c>
      <c r="F57" s="163" t="s">
        <v>5975</v>
      </c>
      <c r="G57" s="163" t="s">
        <v>5975</v>
      </c>
      <c r="H57" s="163" t="s">
        <v>5976</v>
      </c>
    </row>
    <row r="58" spans="1:10" s="163" customFormat="1" x14ac:dyDescent="0.25">
      <c r="D58" s="163" t="s">
        <v>5977</v>
      </c>
      <c r="F58" s="163" t="s">
        <v>5978</v>
      </c>
      <c r="G58" s="163" t="s">
        <v>5978</v>
      </c>
      <c r="H58" s="163" t="s">
        <v>5979</v>
      </c>
    </row>
    <row r="59" spans="1:10" s="163" customFormat="1" x14ac:dyDescent="0.25">
      <c r="D59" s="163" t="s">
        <v>5980</v>
      </c>
      <c r="F59" s="163" t="s">
        <v>5981</v>
      </c>
      <c r="G59" s="163" t="s">
        <v>5981</v>
      </c>
      <c r="H59" s="163" t="s">
        <v>5982</v>
      </c>
    </row>
    <row r="60" spans="1:10" s="163" customFormat="1" x14ac:dyDescent="0.25">
      <c r="D60" s="163" t="s">
        <v>5983</v>
      </c>
      <c r="F60" s="163" t="s">
        <v>5984</v>
      </c>
      <c r="G60" s="163" t="s">
        <v>5984</v>
      </c>
      <c r="H60" s="163" t="s">
        <v>5985</v>
      </c>
    </row>
    <row r="61" spans="1:10" s="163" customFormat="1" x14ac:dyDescent="0.25"/>
    <row r="62" spans="1:10" s="163" customFormat="1" x14ac:dyDescent="0.25">
      <c r="D62" s="163" t="s">
        <v>5986</v>
      </c>
      <c r="F62" s="163" t="s">
        <v>5987</v>
      </c>
      <c r="G62" s="163" t="s">
        <v>5987</v>
      </c>
      <c r="H62" s="163" t="s">
        <v>5988</v>
      </c>
    </row>
    <row r="63" spans="1:10" s="163" customFormat="1" x14ac:dyDescent="0.25">
      <c r="D63" s="163" t="s">
        <v>5989</v>
      </c>
      <c r="F63" s="163" t="s">
        <v>5990</v>
      </c>
      <c r="G63" s="163" t="s">
        <v>5990</v>
      </c>
      <c r="H63" s="163" t="s">
        <v>5991</v>
      </c>
    </row>
    <row r="64" spans="1:10" s="163" customFormat="1" x14ac:dyDescent="0.25">
      <c r="D64" s="163" t="s">
        <v>5992</v>
      </c>
      <c r="F64" s="163" t="s">
        <v>5993</v>
      </c>
      <c r="G64" s="163" t="s">
        <v>5993</v>
      </c>
      <c r="H64" s="163" t="s">
        <v>5994</v>
      </c>
    </row>
    <row r="65" spans="1:26" s="163" customFormat="1" x14ac:dyDescent="0.25"/>
    <row r="66" spans="1:26" s="163" customFormat="1" x14ac:dyDescent="0.25">
      <c r="D66" s="163" t="s">
        <v>6081</v>
      </c>
      <c r="F66" s="163" t="s">
        <v>6082</v>
      </c>
      <c r="G66" s="163" t="s">
        <v>6082</v>
      </c>
      <c r="H66" s="163" t="s">
        <v>6083</v>
      </c>
    </row>
    <row r="67" spans="1:26" s="163" customFormat="1" x14ac:dyDescent="0.25">
      <c r="D67" s="163" t="s">
        <v>6084</v>
      </c>
      <c r="F67" s="163" t="s">
        <v>6085</v>
      </c>
      <c r="G67" s="163" t="s">
        <v>6085</v>
      </c>
      <c r="H67" s="163" t="s">
        <v>6086</v>
      </c>
    </row>
    <row r="68" spans="1:26" s="163" customFormat="1" x14ac:dyDescent="0.25">
      <c r="D68" s="163" t="s">
        <v>6087</v>
      </c>
      <c r="F68" s="163" t="s">
        <v>6088</v>
      </c>
      <c r="G68" s="163" t="s">
        <v>6088</v>
      </c>
      <c r="H68" s="163" t="s">
        <v>6089</v>
      </c>
    </row>
    <row r="69" spans="1:26" s="163" customFormat="1" x14ac:dyDescent="0.25">
      <c r="D69" s="163" t="s">
        <v>6090</v>
      </c>
      <c r="F69" s="163" t="s">
        <v>6091</v>
      </c>
      <c r="G69" s="163" t="s">
        <v>6091</v>
      </c>
      <c r="H69" s="163" t="s">
        <v>6092</v>
      </c>
    </row>
    <row r="70" spans="1:26" s="163" customFormat="1" x14ac:dyDescent="0.25">
      <c r="D70" s="163" t="s">
        <v>6093</v>
      </c>
      <c r="F70" s="163" t="s">
        <v>6094</v>
      </c>
      <c r="G70" s="163" t="s">
        <v>6094</v>
      </c>
      <c r="H70" s="163" t="s">
        <v>6095</v>
      </c>
    </row>
    <row r="71" spans="1:26" s="163" customFormat="1" x14ac:dyDescent="0.25">
      <c r="D71" s="163" t="s">
        <v>6096</v>
      </c>
      <c r="F71" s="163" t="s">
        <v>6097</v>
      </c>
      <c r="G71" s="163" t="s">
        <v>6097</v>
      </c>
      <c r="H71" s="163" t="s">
        <v>6098</v>
      </c>
    </row>
    <row r="72" spans="1:26" s="6" customFormat="1" x14ac:dyDescent="0.25">
      <c r="A72" s="4" t="s">
        <v>5273</v>
      </c>
      <c r="B72" s="4">
        <v>7117</v>
      </c>
      <c r="C72" s="4" t="s">
        <v>11</v>
      </c>
      <c r="D72" s="4" t="s">
        <v>5274</v>
      </c>
      <c r="E72" s="4" t="s">
        <v>1433</v>
      </c>
      <c r="F72" s="4" t="s">
        <v>5275</v>
      </c>
      <c r="G72" s="4" t="s">
        <v>5275</v>
      </c>
      <c r="H72" s="4" t="s">
        <v>5276</v>
      </c>
      <c r="I72" s="4"/>
      <c r="J72" s="4"/>
    </row>
    <row r="73" spans="1:26" s="38" customFormat="1" x14ac:dyDescent="0.25">
      <c r="A73" s="36" t="s">
        <v>5273</v>
      </c>
      <c r="B73" s="36">
        <v>5108</v>
      </c>
      <c r="C73" s="36" t="s">
        <v>837</v>
      </c>
      <c r="D73" s="36" t="s">
        <v>5277</v>
      </c>
      <c r="E73" s="36" t="s">
        <v>1433</v>
      </c>
      <c r="F73" s="36" t="s">
        <v>5278</v>
      </c>
      <c r="G73" s="36" t="s">
        <v>5278</v>
      </c>
      <c r="H73" s="36" t="s">
        <v>5279</v>
      </c>
      <c r="I73" s="36"/>
      <c r="J73" s="36"/>
    </row>
    <row r="74" spans="1:26" s="38" customFormat="1" x14ac:dyDescent="0.25">
      <c r="A74" s="36" t="s">
        <v>5273</v>
      </c>
      <c r="B74" s="36">
        <v>5109</v>
      </c>
      <c r="C74" s="36" t="s">
        <v>837</v>
      </c>
      <c r="D74" s="36" t="s">
        <v>5280</v>
      </c>
      <c r="E74" s="36" t="s">
        <v>1433</v>
      </c>
      <c r="F74" s="36" t="s">
        <v>5281</v>
      </c>
      <c r="G74" s="36" t="s">
        <v>5281</v>
      </c>
      <c r="H74" s="36" t="s">
        <v>5282</v>
      </c>
      <c r="I74" s="36"/>
      <c r="J74" s="36"/>
    </row>
    <row r="75" spans="1:26" s="81" customFormat="1" x14ac:dyDescent="0.25">
      <c r="A75" s="80" t="s">
        <v>5283</v>
      </c>
      <c r="B75" s="80"/>
      <c r="C75" s="80"/>
      <c r="D75" s="80"/>
      <c r="E75" s="80"/>
      <c r="F75" s="80"/>
      <c r="G75" s="80"/>
      <c r="H75" s="80"/>
      <c r="I75" s="80"/>
      <c r="J75" s="80"/>
    </row>
    <row r="76" spans="1:26" s="46" customFormat="1" x14ac:dyDescent="0.25">
      <c r="A76" s="4" t="s">
        <v>5284</v>
      </c>
      <c r="B76" s="4">
        <v>1141</v>
      </c>
      <c r="C76" s="4" t="s">
        <v>11</v>
      </c>
      <c r="D76" s="4" t="s">
        <v>5285</v>
      </c>
      <c r="E76" s="4" t="s">
        <v>1433</v>
      </c>
      <c r="F76" s="4" t="s">
        <v>5286</v>
      </c>
      <c r="G76" s="4" t="s">
        <v>5287</v>
      </c>
      <c r="H76" s="4" t="s">
        <v>5288</v>
      </c>
      <c r="I76" s="4" t="s">
        <v>5169</v>
      </c>
      <c r="J76" s="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6" customFormat="1" x14ac:dyDescent="0.25">
      <c r="A77" s="4" t="s">
        <v>5289</v>
      </c>
      <c r="B77" s="4">
        <v>7099</v>
      </c>
      <c r="C77" s="4" t="s">
        <v>11</v>
      </c>
      <c r="D77" s="4" t="s">
        <v>5290</v>
      </c>
      <c r="E77" s="4" t="s">
        <v>1433</v>
      </c>
      <c r="F77" s="4" t="s">
        <v>5291</v>
      </c>
      <c r="G77" s="4" t="s">
        <v>5291</v>
      </c>
      <c r="H77" s="4" t="s">
        <v>5292</v>
      </c>
      <c r="I77" s="4" t="s">
        <v>5250</v>
      </c>
      <c r="J77" s="4"/>
    </row>
    <row r="78" spans="1:26" s="38" customFormat="1" x14ac:dyDescent="0.25">
      <c r="A78" s="36" t="s">
        <v>5289</v>
      </c>
      <c r="B78" s="36">
        <v>5095</v>
      </c>
      <c r="C78" s="36" t="s">
        <v>837</v>
      </c>
      <c r="D78" s="36" t="s">
        <v>5293</v>
      </c>
      <c r="E78" s="36" t="s">
        <v>1433</v>
      </c>
      <c r="F78" s="36" t="s">
        <v>5294</v>
      </c>
      <c r="G78" s="36" t="s">
        <v>5294</v>
      </c>
      <c r="H78" s="36" t="s">
        <v>5295</v>
      </c>
      <c r="I78" s="36" t="s">
        <v>5250</v>
      </c>
      <c r="J78" s="36"/>
    </row>
    <row r="79" spans="1:26" s="6" customFormat="1" x14ac:dyDescent="0.25">
      <c r="A79" s="4" t="s">
        <v>5296</v>
      </c>
      <c r="B79" s="4">
        <v>7028</v>
      </c>
      <c r="C79" s="4" t="s">
        <v>11</v>
      </c>
      <c r="D79" s="4" t="s">
        <v>5297</v>
      </c>
      <c r="E79" s="4" t="s">
        <v>1433</v>
      </c>
      <c r="F79" s="4" t="s">
        <v>5298</v>
      </c>
      <c r="G79" s="4" t="s">
        <v>5298</v>
      </c>
      <c r="H79" s="4" t="s">
        <v>5299</v>
      </c>
      <c r="I79" s="4" t="s">
        <v>5300</v>
      </c>
      <c r="J79" s="4" t="s">
        <v>5283</v>
      </c>
    </row>
    <row r="80" spans="1:26" s="6" customFormat="1" x14ac:dyDescent="0.25">
      <c r="A80" s="4" t="s">
        <v>5296</v>
      </c>
      <c r="B80" s="4">
        <v>7029</v>
      </c>
      <c r="C80" s="4" t="s">
        <v>11</v>
      </c>
      <c r="D80" s="4" t="s">
        <v>5301</v>
      </c>
      <c r="E80" s="4" t="s">
        <v>1433</v>
      </c>
      <c r="F80" s="4" t="s">
        <v>5302</v>
      </c>
      <c r="G80" s="4" t="s">
        <v>5302</v>
      </c>
      <c r="H80" s="4" t="s">
        <v>5303</v>
      </c>
      <c r="I80" s="4" t="s">
        <v>5300</v>
      </c>
      <c r="J80" s="4" t="s">
        <v>5283</v>
      </c>
    </row>
    <row r="81" spans="1:26" s="46" customFormat="1" x14ac:dyDescent="0.25">
      <c r="A81" s="36" t="s">
        <v>5296</v>
      </c>
      <c r="B81" s="36">
        <v>5028</v>
      </c>
      <c r="C81" s="36" t="s">
        <v>837</v>
      </c>
      <c r="D81" s="36" t="s">
        <v>5304</v>
      </c>
      <c r="E81" s="4" t="s">
        <v>1433</v>
      </c>
      <c r="F81" s="36" t="s">
        <v>5305</v>
      </c>
      <c r="G81" s="36" t="s">
        <v>5305</v>
      </c>
      <c r="H81" s="36" t="s">
        <v>5306</v>
      </c>
      <c r="I81" s="36" t="s">
        <v>5300</v>
      </c>
      <c r="J81" s="4" t="s">
        <v>5283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s="46" customFormat="1" x14ac:dyDescent="0.25">
      <c r="A82" s="36" t="s">
        <v>5296</v>
      </c>
      <c r="B82" s="36">
        <v>5029</v>
      </c>
      <c r="C82" s="36" t="s">
        <v>837</v>
      </c>
      <c r="D82" s="36" t="s">
        <v>5307</v>
      </c>
      <c r="E82" s="4" t="s">
        <v>1433</v>
      </c>
      <c r="F82" s="36" t="s">
        <v>5308</v>
      </c>
      <c r="G82" s="36" t="s">
        <v>5308</v>
      </c>
      <c r="H82" s="36" t="s">
        <v>5309</v>
      </c>
      <c r="I82" s="36" t="s">
        <v>5300</v>
      </c>
      <c r="J82" s="4" t="s">
        <v>5283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s="6" customFormat="1" x14ac:dyDescent="0.25">
      <c r="A83" s="4" t="s">
        <v>5310</v>
      </c>
      <c r="B83" s="4">
        <v>7030</v>
      </c>
      <c r="C83" s="4" t="s">
        <v>11</v>
      </c>
      <c r="D83" s="4" t="s">
        <v>5311</v>
      </c>
      <c r="E83" s="4" t="s">
        <v>1433</v>
      </c>
      <c r="F83" s="4" t="s">
        <v>5312</v>
      </c>
      <c r="G83" s="4" t="s">
        <v>5312</v>
      </c>
      <c r="H83" s="4" t="s">
        <v>5313</v>
      </c>
      <c r="I83" s="4" t="s">
        <v>5300</v>
      </c>
      <c r="J83" s="4" t="s">
        <v>5283</v>
      </c>
    </row>
    <row r="84" spans="1:26" s="6" customFormat="1" x14ac:dyDescent="0.25">
      <c r="A84" s="4" t="s">
        <v>5310</v>
      </c>
      <c r="B84" s="4">
        <v>7031</v>
      </c>
      <c r="C84" s="4" t="s">
        <v>11</v>
      </c>
      <c r="D84" s="4" t="s">
        <v>5314</v>
      </c>
      <c r="E84" s="4" t="s">
        <v>1433</v>
      </c>
      <c r="F84" s="4" t="s">
        <v>5315</v>
      </c>
      <c r="G84" s="4" t="s">
        <v>5315</v>
      </c>
      <c r="H84" s="4" t="s">
        <v>5316</v>
      </c>
      <c r="I84" s="4" t="s">
        <v>5300</v>
      </c>
      <c r="J84" s="4" t="s">
        <v>5283</v>
      </c>
    </row>
    <row r="85" spans="1:26" s="46" customFormat="1" x14ac:dyDescent="0.25">
      <c r="A85" s="36" t="s">
        <v>5310</v>
      </c>
      <c r="B85" s="36">
        <v>5030</v>
      </c>
      <c r="C85" s="36" t="s">
        <v>837</v>
      </c>
      <c r="D85" s="36" t="s">
        <v>5317</v>
      </c>
      <c r="E85" s="4" t="s">
        <v>1433</v>
      </c>
      <c r="F85" s="36" t="s">
        <v>5318</v>
      </c>
      <c r="G85" s="36" t="s">
        <v>5318</v>
      </c>
      <c r="H85" s="36" t="s">
        <v>5319</v>
      </c>
      <c r="I85" s="36" t="s">
        <v>5300</v>
      </c>
      <c r="J85" s="4" t="s">
        <v>5283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s="46" customFormat="1" x14ac:dyDescent="0.25">
      <c r="A86" s="36" t="s">
        <v>5310</v>
      </c>
      <c r="B86" s="36">
        <v>5031</v>
      </c>
      <c r="C86" s="36" t="s">
        <v>837</v>
      </c>
      <c r="D86" s="36" t="s">
        <v>5320</v>
      </c>
      <c r="E86" s="4" t="s">
        <v>1433</v>
      </c>
      <c r="F86" s="36" t="s">
        <v>5321</v>
      </c>
      <c r="G86" s="36" t="s">
        <v>5321</v>
      </c>
      <c r="H86" s="36" t="s">
        <v>5322</v>
      </c>
      <c r="I86" s="36" t="s">
        <v>5300</v>
      </c>
      <c r="J86" s="4" t="s">
        <v>5283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s="46" customFormat="1" x14ac:dyDescent="0.25">
      <c r="A87" s="4" t="s">
        <v>5323</v>
      </c>
      <c r="B87" s="4">
        <v>7032</v>
      </c>
      <c r="C87" s="4" t="s">
        <v>11</v>
      </c>
      <c r="D87" s="4" t="s">
        <v>5324</v>
      </c>
      <c r="E87" s="4" t="s">
        <v>1433</v>
      </c>
      <c r="F87" s="4" t="s">
        <v>5325</v>
      </c>
      <c r="G87" s="4" t="s">
        <v>5325</v>
      </c>
      <c r="H87" s="4" t="s">
        <v>5326</v>
      </c>
      <c r="I87" s="36" t="s">
        <v>5300</v>
      </c>
      <c r="J87" s="4" t="s">
        <v>5283</v>
      </c>
    </row>
    <row r="88" spans="1:26" s="46" customFormat="1" x14ac:dyDescent="0.25">
      <c r="A88" s="4" t="s">
        <v>5323</v>
      </c>
      <c r="B88" s="4">
        <v>7033</v>
      </c>
      <c r="C88" s="4" t="s">
        <v>11</v>
      </c>
      <c r="D88" s="4" t="s">
        <v>5327</v>
      </c>
      <c r="E88" s="4" t="s">
        <v>1433</v>
      </c>
      <c r="F88" s="4" t="s">
        <v>5328</v>
      </c>
      <c r="G88" s="4" t="s">
        <v>5328</v>
      </c>
      <c r="H88" s="4" t="s">
        <v>5329</v>
      </c>
      <c r="I88" s="36" t="s">
        <v>5300</v>
      </c>
      <c r="J88" s="4" t="s">
        <v>5283</v>
      </c>
    </row>
    <row r="89" spans="1:26" s="46" customFormat="1" x14ac:dyDescent="0.25">
      <c r="A89" s="4" t="s">
        <v>5323</v>
      </c>
      <c r="B89" s="4">
        <v>7034</v>
      </c>
      <c r="C89" s="4" t="s">
        <v>11</v>
      </c>
      <c r="D89" s="4" t="s">
        <v>5330</v>
      </c>
      <c r="E89" s="4" t="s">
        <v>1433</v>
      </c>
      <c r="F89" s="4" t="s">
        <v>5331</v>
      </c>
      <c r="G89" s="4" t="s">
        <v>5331</v>
      </c>
      <c r="H89" s="4" t="s">
        <v>5332</v>
      </c>
      <c r="I89" s="36" t="s">
        <v>5300</v>
      </c>
      <c r="J89" s="4" t="s">
        <v>5283</v>
      </c>
    </row>
    <row r="90" spans="1:26" s="46" customFormat="1" x14ac:dyDescent="0.25">
      <c r="A90" s="36" t="s">
        <v>5323</v>
      </c>
      <c r="B90" s="36">
        <v>5032</v>
      </c>
      <c r="C90" s="36" t="s">
        <v>837</v>
      </c>
      <c r="D90" s="36" t="s">
        <v>5333</v>
      </c>
      <c r="E90" s="4" t="s">
        <v>1433</v>
      </c>
      <c r="F90" s="36" t="s">
        <v>5334</v>
      </c>
      <c r="G90" s="36" t="s">
        <v>5334</v>
      </c>
      <c r="H90" s="36" t="s">
        <v>5335</v>
      </c>
      <c r="I90" s="36" t="s">
        <v>5300</v>
      </c>
      <c r="J90" s="4" t="s">
        <v>5283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s="46" customFormat="1" x14ac:dyDescent="0.25">
      <c r="A91" s="36" t="s">
        <v>5323</v>
      </c>
      <c r="B91" s="36">
        <v>5033</v>
      </c>
      <c r="C91" s="36" t="s">
        <v>837</v>
      </c>
      <c r="D91" s="36" t="s">
        <v>5336</v>
      </c>
      <c r="E91" s="4" t="s">
        <v>1433</v>
      </c>
      <c r="F91" s="36" t="s">
        <v>5337</v>
      </c>
      <c r="G91" s="36" t="s">
        <v>5337</v>
      </c>
      <c r="H91" s="36" t="s">
        <v>5338</v>
      </c>
      <c r="I91" s="36" t="s">
        <v>5300</v>
      </c>
      <c r="J91" s="4" t="s">
        <v>5283</v>
      </c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s="46" customFormat="1" x14ac:dyDescent="0.25">
      <c r="A92" s="36" t="s">
        <v>5323</v>
      </c>
      <c r="B92" s="36">
        <v>5034</v>
      </c>
      <c r="C92" s="36" t="s">
        <v>837</v>
      </c>
      <c r="D92" s="36" t="s">
        <v>5339</v>
      </c>
      <c r="E92" s="4" t="s">
        <v>1433</v>
      </c>
      <c r="F92" s="36" t="s">
        <v>5340</v>
      </c>
      <c r="G92" s="36" t="s">
        <v>5340</v>
      </c>
      <c r="H92" s="36" t="s">
        <v>5341</v>
      </c>
      <c r="I92" s="36" t="s">
        <v>5300</v>
      </c>
      <c r="J92" s="4" t="s">
        <v>5283</v>
      </c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5">
      <c r="A93" s="3" t="s">
        <v>5342</v>
      </c>
      <c r="B93" s="3">
        <v>1056</v>
      </c>
      <c r="C93" s="3" t="s">
        <v>11</v>
      </c>
      <c r="D93" s="3" t="s">
        <v>5343</v>
      </c>
      <c r="E93" s="3" t="s">
        <v>1433</v>
      </c>
      <c r="F93" s="3" t="s">
        <v>5344</v>
      </c>
      <c r="G93" s="3" t="s">
        <v>5345</v>
      </c>
      <c r="H93" s="3" t="s">
        <v>5346</v>
      </c>
      <c r="I93" s="3" t="s">
        <v>1939</v>
      </c>
      <c r="J93" s="3" t="s">
        <v>1123</v>
      </c>
    </row>
    <row r="94" spans="1:26" x14ac:dyDescent="0.25">
      <c r="A94" s="3" t="s">
        <v>5347</v>
      </c>
      <c r="B94" s="3">
        <v>1061</v>
      </c>
      <c r="C94" s="3" t="s">
        <v>11</v>
      </c>
      <c r="D94" s="3" t="s">
        <v>5348</v>
      </c>
      <c r="E94" s="3" t="s">
        <v>1433</v>
      </c>
      <c r="F94" s="3" t="s">
        <v>5349</v>
      </c>
      <c r="G94" s="3" t="s">
        <v>5350</v>
      </c>
      <c r="H94" s="3" t="s">
        <v>5351</v>
      </c>
      <c r="I94" s="3" t="s">
        <v>1939</v>
      </c>
      <c r="J94" s="3"/>
    </row>
    <row r="95" spans="1:26" s="163" customFormat="1" x14ac:dyDescent="0.25">
      <c r="D95" s="163" t="s">
        <v>5995</v>
      </c>
      <c r="F95" s="163" t="s">
        <v>5996</v>
      </c>
      <c r="G95" s="163" t="s">
        <v>5996</v>
      </c>
      <c r="H95" s="163" t="s">
        <v>5997</v>
      </c>
    </row>
    <row r="96" spans="1:26" s="163" customFormat="1" x14ac:dyDescent="0.25">
      <c r="D96" s="163" t="s">
        <v>5998</v>
      </c>
      <c r="F96" s="163" t="s">
        <v>5999</v>
      </c>
      <c r="G96" s="163" t="s">
        <v>5999</v>
      </c>
      <c r="H96" s="163" t="s">
        <v>6000</v>
      </c>
    </row>
    <row r="97" spans="1:10" s="163" customFormat="1" x14ac:dyDescent="0.25">
      <c r="D97" s="163" t="s">
        <v>6001</v>
      </c>
      <c r="F97" s="163" t="s">
        <v>6002</v>
      </c>
      <c r="G97" s="163" t="s">
        <v>6002</v>
      </c>
      <c r="H97" s="163" t="s">
        <v>6003</v>
      </c>
    </row>
    <row r="98" spans="1:10" s="163" customFormat="1" x14ac:dyDescent="0.25">
      <c r="D98" s="163" t="s">
        <v>6004</v>
      </c>
      <c r="F98" s="163" t="s">
        <v>6005</v>
      </c>
      <c r="G98" s="163" t="s">
        <v>6005</v>
      </c>
      <c r="H98" s="163" t="s">
        <v>6006</v>
      </c>
    </row>
    <row r="99" spans="1:10" s="163" customFormat="1" x14ac:dyDescent="0.25">
      <c r="D99" s="163" t="s">
        <v>6007</v>
      </c>
      <c r="F99" s="163" t="s">
        <v>6008</v>
      </c>
      <c r="G99" s="163" t="s">
        <v>6008</v>
      </c>
      <c r="H99" s="163" t="s">
        <v>6009</v>
      </c>
    </row>
    <row r="100" spans="1:10" s="163" customFormat="1" x14ac:dyDescent="0.25">
      <c r="D100" s="163" t="s">
        <v>6010</v>
      </c>
      <c r="F100" s="163" t="s">
        <v>6011</v>
      </c>
      <c r="G100" s="163" t="s">
        <v>6011</v>
      </c>
    </row>
    <row r="101" spans="1:10" s="163" customFormat="1" x14ac:dyDescent="0.25"/>
    <row r="102" spans="1:10" s="163" customFormat="1" x14ac:dyDescent="0.25">
      <c r="D102" s="163" t="s">
        <v>6030</v>
      </c>
      <c r="F102" s="163" t="s">
        <v>6031</v>
      </c>
      <c r="G102" s="163" t="s">
        <v>6031</v>
      </c>
      <c r="H102" s="163" t="s">
        <v>6032</v>
      </c>
    </row>
    <row r="103" spans="1:10" s="163" customFormat="1" x14ac:dyDescent="0.25">
      <c r="D103" s="163" t="s">
        <v>6033</v>
      </c>
      <c r="F103" s="163" t="s">
        <v>6034</v>
      </c>
      <c r="G103" s="163" t="s">
        <v>6034</v>
      </c>
      <c r="H103" s="163" t="s">
        <v>6035</v>
      </c>
    </row>
    <row r="104" spans="1:10" s="163" customFormat="1" x14ac:dyDescent="0.25">
      <c r="D104" s="163" t="s">
        <v>6036</v>
      </c>
      <c r="F104" s="163" t="s">
        <v>6037</v>
      </c>
      <c r="G104" s="163" t="s">
        <v>6037</v>
      </c>
      <c r="H104" s="163" t="s">
        <v>6038</v>
      </c>
    </row>
    <row r="105" spans="1:10" s="163" customFormat="1" x14ac:dyDescent="0.25">
      <c r="D105" s="163" t="s">
        <v>6039</v>
      </c>
      <c r="F105" s="163" t="s">
        <v>6040</v>
      </c>
      <c r="G105" s="163" t="s">
        <v>6040</v>
      </c>
      <c r="H105" s="163" t="s">
        <v>6041</v>
      </c>
    </row>
    <row r="106" spans="1:10" s="163" customFormat="1" x14ac:dyDescent="0.25">
      <c r="D106" s="163" t="s">
        <v>6042</v>
      </c>
      <c r="F106" s="163" t="s">
        <v>6043</v>
      </c>
      <c r="G106" s="163" t="s">
        <v>6043</v>
      </c>
      <c r="H106" s="163" t="s">
        <v>6044</v>
      </c>
    </row>
    <row r="107" spans="1:10" s="163" customFormat="1" x14ac:dyDescent="0.25">
      <c r="D107" s="163" t="s">
        <v>6045</v>
      </c>
      <c r="F107" s="163" t="s">
        <v>6046</v>
      </c>
      <c r="G107" s="163" t="s">
        <v>6046</v>
      </c>
      <c r="H107" s="163" t="s">
        <v>6047</v>
      </c>
    </row>
    <row r="108" spans="1:10" s="163" customFormat="1" x14ac:dyDescent="0.25"/>
    <row r="109" spans="1:10" s="163" customFormat="1" x14ac:dyDescent="0.25">
      <c r="D109" s="163" t="s">
        <v>6080</v>
      </c>
      <c r="F109" s="163" t="s">
        <v>6079</v>
      </c>
      <c r="G109" s="163" t="s">
        <v>6079</v>
      </c>
      <c r="H109" s="163" t="s">
        <v>6078</v>
      </c>
    </row>
    <row r="110" spans="1:10" s="163" customFormat="1" x14ac:dyDescent="0.25">
      <c r="D110" s="163" t="s">
        <v>6077</v>
      </c>
      <c r="F110" s="163" t="s">
        <v>6076</v>
      </c>
      <c r="G110" s="163" t="s">
        <v>6076</v>
      </c>
      <c r="H110" s="163" t="s">
        <v>6075</v>
      </c>
    </row>
    <row r="111" spans="1:10" s="163" customFormat="1" x14ac:dyDescent="0.25">
      <c r="D111" s="163" t="s">
        <v>6074</v>
      </c>
      <c r="F111" s="163" t="s">
        <v>6073</v>
      </c>
      <c r="G111" s="163" t="s">
        <v>6073</v>
      </c>
      <c r="H111" s="163" t="s">
        <v>6072</v>
      </c>
    </row>
    <row r="112" spans="1:10" s="51" customFormat="1" x14ac:dyDescent="0.25">
      <c r="A112" s="12" t="s">
        <v>5352</v>
      </c>
      <c r="B112" s="12">
        <v>2085</v>
      </c>
      <c r="C112" s="12" t="s">
        <v>312</v>
      </c>
      <c r="D112" s="12" t="s">
        <v>5353</v>
      </c>
      <c r="E112" s="12" t="s">
        <v>1433</v>
      </c>
      <c r="F112" s="12" t="s">
        <v>5354</v>
      </c>
      <c r="G112" s="12" t="s">
        <v>5355</v>
      </c>
      <c r="H112" s="12" t="s">
        <v>5356</v>
      </c>
      <c r="I112" s="12" t="s">
        <v>5250</v>
      </c>
      <c r="J112" s="95" t="s">
        <v>5357</v>
      </c>
    </row>
    <row r="113" spans="1:26" s="46" customFormat="1" x14ac:dyDescent="0.25">
      <c r="A113" s="4" t="s">
        <v>5358</v>
      </c>
      <c r="B113" s="4">
        <v>1042</v>
      </c>
      <c r="C113" s="4" t="s">
        <v>11</v>
      </c>
      <c r="D113" s="4" t="s">
        <v>5359</v>
      </c>
      <c r="E113" s="4" t="s">
        <v>1744</v>
      </c>
      <c r="F113" s="4" t="s">
        <v>5360</v>
      </c>
      <c r="G113" s="4" t="s">
        <v>5361</v>
      </c>
      <c r="H113" s="4" t="s">
        <v>5362</v>
      </c>
      <c r="I113" s="4" t="s">
        <v>5169</v>
      </c>
      <c r="J113" s="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46" customFormat="1" x14ac:dyDescent="0.25">
      <c r="A114" s="4" t="s">
        <v>5363</v>
      </c>
      <c r="B114" s="4">
        <v>5142</v>
      </c>
      <c r="C114" s="4" t="s">
        <v>11</v>
      </c>
      <c r="D114" s="4" t="s">
        <v>5364</v>
      </c>
      <c r="E114" s="4" t="s">
        <v>1744</v>
      </c>
      <c r="F114" s="4" t="s">
        <v>5365</v>
      </c>
      <c r="G114" s="4" t="s">
        <v>5365</v>
      </c>
      <c r="H114" s="4" t="s">
        <v>5366</v>
      </c>
      <c r="I114" s="4" t="s">
        <v>5169</v>
      </c>
      <c r="J114" s="4"/>
    </row>
    <row r="115" spans="1:26" s="38" customFormat="1" x14ac:dyDescent="0.25">
      <c r="A115" s="36" t="s">
        <v>5363</v>
      </c>
      <c r="B115" s="36">
        <v>1061</v>
      </c>
      <c r="C115" s="36" t="s">
        <v>837</v>
      </c>
      <c r="D115" s="36" t="s">
        <v>5367</v>
      </c>
      <c r="E115" s="36" t="s">
        <v>1744</v>
      </c>
      <c r="F115" s="36" t="s">
        <v>5368</v>
      </c>
      <c r="G115" s="36" t="s">
        <v>5368</v>
      </c>
      <c r="H115" s="36" t="s">
        <v>5369</v>
      </c>
      <c r="I115" s="36" t="s">
        <v>5169</v>
      </c>
      <c r="J115" s="36"/>
    </row>
    <row r="116" spans="1:26" s="38" customFormat="1" x14ac:dyDescent="0.25">
      <c r="A116" s="36" t="s">
        <v>5363</v>
      </c>
      <c r="B116" s="36">
        <v>1062</v>
      </c>
      <c r="C116" s="36" t="s">
        <v>837</v>
      </c>
      <c r="D116" s="36" t="s">
        <v>5370</v>
      </c>
      <c r="E116" s="36" t="s">
        <v>1744</v>
      </c>
      <c r="F116" s="36" t="s">
        <v>5371</v>
      </c>
      <c r="G116" s="36" t="s">
        <v>5371</v>
      </c>
      <c r="H116" s="36" t="s">
        <v>5372</v>
      </c>
      <c r="I116" s="36" t="s">
        <v>5169</v>
      </c>
      <c r="J116" s="36"/>
    </row>
    <row r="118" spans="1:26" s="38" customFormat="1" x14ac:dyDescent="0.25">
      <c r="A118" s="36" t="s">
        <v>5373</v>
      </c>
      <c r="B118" s="36">
        <v>1120</v>
      </c>
      <c r="C118" s="36" t="s">
        <v>837</v>
      </c>
      <c r="D118" s="36" t="s">
        <v>5374</v>
      </c>
      <c r="E118" s="36" t="s">
        <v>5375</v>
      </c>
      <c r="F118" s="36" t="s">
        <v>5376</v>
      </c>
      <c r="G118" s="36" t="s">
        <v>5376</v>
      </c>
      <c r="H118" s="36" t="s">
        <v>5377</v>
      </c>
      <c r="I118" s="36" t="s">
        <v>5378</v>
      </c>
      <c r="J118" s="36"/>
    </row>
    <row r="119" spans="1:26" s="38" customFormat="1" x14ac:dyDescent="0.25">
      <c r="A119" s="36" t="s">
        <v>5373</v>
      </c>
      <c r="B119" s="36">
        <v>1121</v>
      </c>
      <c r="C119" s="36" t="s">
        <v>837</v>
      </c>
      <c r="D119" s="36" t="s">
        <v>5379</v>
      </c>
      <c r="E119" s="36" t="s">
        <v>5375</v>
      </c>
      <c r="F119" s="36" t="s">
        <v>5380</v>
      </c>
      <c r="G119" s="36" t="s">
        <v>5380</v>
      </c>
      <c r="H119" s="36" t="s">
        <v>5381</v>
      </c>
      <c r="I119" s="36" t="s">
        <v>5378</v>
      </c>
      <c r="J119" s="36"/>
    </row>
  </sheetData>
  <conditionalFormatting sqref="B1">
    <cfRule type="duplicateValues" dxfId="24" priority="4"/>
    <cfRule type="duplicateValues" dxfId="23" priority="5"/>
    <cfRule type="duplicateValues" dxfId="22" priority="6"/>
  </conditionalFormatting>
  <conditionalFormatting sqref="D1">
    <cfRule type="duplicateValues" dxfId="21" priority="3"/>
  </conditionalFormatting>
  <conditionalFormatting sqref="G93:G111">
    <cfRule type="duplicateValues" dxfId="20" priority="2"/>
  </conditionalFormatting>
  <conditionalFormatting sqref="H93:H111">
    <cfRule type="duplicateValues" dxfId="19" priority="1"/>
  </conditionalFormatting>
  <hyperlinks>
    <hyperlink ref="H35" r:id="rId1" xr:uid="{9D238357-43B4-42D0-B0C4-F6535C15465C}"/>
    <hyperlink ref="H30" r:id="rId2" xr:uid="{8754FA98-7C40-4CF3-BD71-0ABD0715DFE0}"/>
    <hyperlink ref="H31" r:id="rId3" xr:uid="{FC67740C-F235-4500-95B2-FBB8DFB1701E}"/>
    <hyperlink ref="H32" r:id="rId4" xr:uid="{4581AFEE-E1C4-40E0-98A7-ECE682086B5B}"/>
    <hyperlink ref="H33" r:id="rId5" xr:uid="{D13784C5-D4C6-436F-9A93-24BAB2DC0707}"/>
    <hyperlink ref="H34" r:id="rId6" xr:uid="{1182DC52-AACD-492B-A5BD-4C5087613C7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6479-8398-46E9-A8B3-25E3FE0C540C}">
  <dimension ref="A1:Z51"/>
  <sheetViews>
    <sheetView topLeftCell="A43" workbookViewId="0">
      <selection sqref="A1:XFD1"/>
    </sheetView>
  </sheetViews>
  <sheetFormatPr defaultRowHeight="15" x14ac:dyDescent="0.25"/>
  <cols>
    <col min="1" max="1" width="19.140625" bestFit="1" customWidth="1"/>
    <col min="2" max="2" width="4.85546875" bestFit="1" customWidth="1"/>
    <col min="3" max="3" width="3.42578125" bestFit="1" customWidth="1"/>
    <col min="5" max="5" width="4.5703125" bestFit="1" customWidth="1"/>
    <col min="6" max="6" width="20.140625" bestFit="1" customWidth="1"/>
    <col min="7" max="7" width="18.5703125" bestFit="1" customWidth="1"/>
    <col min="8" max="8" width="20.42578125" bestFit="1" customWidth="1"/>
    <col min="9" max="9" width="12.42578125" bestFit="1" customWidth="1"/>
  </cols>
  <sheetData>
    <row r="1" spans="1:26" s="31" customForma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26" s="46" customFormat="1" x14ac:dyDescent="0.25">
      <c r="A2" s="4" t="s">
        <v>5382</v>
      </c>
      <c r="B2" s="4">
        <v>1402</v>
      </c>
      <c r="C2" s="4" t="s">
        <v>11</v>
      </c>
      <c r="D2" s="4" t="s">
        <v>5383</v>
      </c>
      <c r="E2" s="4" t="s">
        <v>1433</v>
      </c>
      <c r="F2" s="4" t="s">
        <v>5384</v>
      </c>
      <c r="G2" s="4" t="s">
        <v>5385</v>
      </c>
      <c r="H2" s="4" t="s">
        <v>5386</v>
      </c>
      <c r="I2" s="4" t="s">
        <v>5382</v>
      </c>
      <c r="J2" s="48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46" customFormat="1" x14ac:dyDescent="0.25">
      <c r="A3" s="4" t="s">
        <v>5382</v>
      </c>
      <c r="B3" s="4">
        <v>1403</v>
      </c>
      <c r="C3" s="4" t="s">
        <v>11</v>
      </c>
      <c r="D3" s="4" t="s">
        <v>5387</v>
      </c>
      <c r="E3" s="4" t="s">
        <v>1433</v>
      </c>
      <c r="F3" s="4" t="s">
        <v>5388</v>
      </c>
      <c r="G3" s="4" t="s">
        <v>5389</v>
      </c>
      <c r="H3" s="4" t="s">
        <v>5390</v>
      </c>
      <c r="I3" s="4" t="s">
        <v>5382</v>
      </c>
      <c r="J3" s="4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46" customFormat="1" x14ac:dyDescent="0.25">
      <c r="A4" s="4" t="s">
        <v>5382</v>
      </c>
      <c r="B4" s="4">
        <v>1404</v>
      </c>
      <c r="C4" s="4" t="s">
        <v>11</v>
      </c>
      <c r="D4" s="4" t="s">
        <v>5391</v>
      </c>
      <c r="E4" s="4" t="s">
        <v>1433</v>
      </c>
      <c r="F4" s="4" t="s">
        <v>5392</v>
      </c>
      <c r="G4" s="4" t="s">
        <v>5393</v>
      </c>
      <c r="H4" s="4" t="s">
        <v>5394</v>
      </c>
      <c r="I4" s="4" t="s">
        <v>5382</v>
      </c>
      <c r="J4" s="4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46" customFormat="1" x14ac:dyDescent="0.25">
      <c r="A5" s="4" t="s">
        <v>5382</v>
      </c>
      <c r="B5" s="4">
        <v>1391</v>
      </c>
      <c r="C5" s="4" t="s">
        <v>11</v>
      </c>
      <c r="D5" s="4" t="s">
        <v>5395</v>
      </c>
      <c r="E5" s="4" t="s">
        <v>1433</v>
      </c>
      <c r="F5" s="4" t="s">
        <v>5396</v>
      </c>
      <c r="G5" s="4" t="s">
        <v>5397</v>
      </c>
      <c r="H5" s="4" t="s">
        <v>5398</v>
      </c>
      <c r="I5" s="4" t="s">
        <v>5382</v>
      </c>
      <c r="J5" s="4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46" customFormat="1" x14ac:dyDescent="0.25">
      <c r="A6" s="4" t="s">
        <v>5382</v>
      </c>
      <c r="B6" s="4">
        <v>1232</v>
      </c>
      <c r="C6" s="4" t="s">
        <v>11</v>
      </c>
      <c r="D6" s="4" t="s">
        <v>5399</v>
      </c>
      <c r="E6" s="4" t="s">
        <v>1433</v>
      </c>
      <c r="F6" s="4" t="s">
        <v>5400</v>
      </c>
      <c r="G6" s="4" t="s">
        <v>5401</v>
      </c>
      <c r="H6" s="4" t="s">
        <v>5402</v>
      </c>
      <c r="I6" s="4" t="s">
        <v>5382</v>
      </c>
      <c r="J6" s="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46" customFormat="1" x14ac:dyDescent="0.25">
      <c r="A7" s="4" t="s">
        <v>5403</v>
      </c>
      <c r="B7" s="4">
        <v>5139</v>
      </c>
      <c r="C7" s="4" t="s">
        <v>11</v>
      </c>
      <c r="D7" s="4" t="s">
        <v>5404</v>
      </c>
      <c r="E7" s="4" t="s">
        <v>1744</v>
      </c>
      <c r="F7" s="4" t="s">
        <v>5405</v>
      </c>
      <c r="G7" s="4" t="s">
        <v>5405</v>
      </c>
      <c r="H7" s="4" t="s">
        <v>5406</v>
      </c>
      <c r="I7" s="4" t="s">
        <v>5382</v>
      </c>
      <c r="J7" s="4"/>
    </row>
    <row r="8" spans="1:26" s="46" customFormat="1" x14ac:dyDescent="0.25">
      <c r="A8" s="4" t="s">
        <v>5403</v>
      </c>
      <c r="B8" s="4">
        <v>5140</v>
      </c>
      <c r="C8" s="4" t="s">
        <v>11</v>
      </c>
      <c r="D8" s="4" t="s">
        <v>5407</v>
      </c>
      <c r="E8" s="4" t="s">
        <v>1744</v>
      </c>
      <c r="F8" s="4" t="s">
        <v>5408</v>
      </c>
      <c r="G8" s="4" t="s">
        <v>5408</v>
      </c>
      <c r="H8" s="4" t="s">
        <v>5409</v>
      </c>
      <c r="I8" s="4" t="s">
        <v>5382</v>
      </c>
      <c r="J8" s="4"/>
    </row>
    <row r="9" spans="1:26" s="46" customFormat="1" x14ac:dyDescent="0.25">
      <c r="A9" s="4" t="s">
        <v>5403</v>
      </c>
      <c r="B9" s="4">
        <v>5141</v>
      </c>
      <c r="C9" s="4" t="s">
        <v>11</v>
      </c>
      <c r="D9" s="4" t="s">
        <v>5410</v>
      </c>
      <c r="E9" s="4" t="s">
        <v>1744</v>
      </c>
      <c r="F9" s="4" t="s">
        <v>5411</v>
      </c>
      <c r="G9" s="4" t="s">
        <v>5411</v>
      </c>
      <c r="H9" s="4" t="s">
        <v>5412</v>
      </c>
      <c r="I9" s="4" t="s">
        <v>5382</v>
      </c>
      <c r="J9" s="4"/>
    </row>
    <row r="10" spans="1:26" s="46" customFormat="1" x14ac:dyDescent="0.25">
      <c r="A10" s="47" t="s">
        <v>5403</v>
      </c>
      <c r="B10" s="47">
        <v>1056</v>
      </c>
      <c r="C10" s="47" t="s">
        <v>837</v>
      </c>
      <c r="D10" s="47" t="s">
        <v>5413</v>
      </c>
      <c r="E10" s="47" t="s">
        <v>1744</v>
      </c>
      <c r="F10" s="47" t="s">
        <v>5414</v>
      </c>
      <c r="G10" s="47" t="s">
        <v>5414</v>
      </c>
      <c r="H10" s="47" t="s">
        <v>5415</v>
      </c>
      <c r="I10" s="4" t="s">
        <v>5382</v>
      </c>
      <c r="J10" s="47"/>
    </row>
    <row r="11" spans="1:26" s="46" customFormat="1" x14ac:dyDescent="0.25">
      <c r="A11" s="47" t="s">
        <v>5403</v>
      </c>
      <c r="B11" s="47">
        <v>1057</v>
      </c>
      <c r="C11" s="47" t="s">
        <v>837</v>
      </c>
      <c r="D11" s="47" t="s">
        <v>5416</v>
      </c>
      <c r="E11" s="47" t="s">
        <v>1744</v>
      </c>
      <c r="F11" s="47" t="s">
        <v>5417</v>
      </c>
      <c r="G11" s="47" t="s">
        <v>5417</v>
      </c>
      <c r="H11" s="47" t="s">
        <v>5418</v>
      </c>
      <c r="I11" s="4" t="s">
        <v>5382</v>
      </c>
      <c r="J11" s="47"/>
    </row>
    <row r="12" spans="1:26" s="46" customFormat="1" x14ac:dyDescent="0.25">
      <c r="A12" s="47" t="s">
        <v>5419</v>
      </c>
      <c r="B12" s="47">
        <v>1059</v>
      </c>
      <c r="C12" s="47" t="s">
        <v>837</v>
      </c>
      <c r="D12" s="47" t="s">
        <v>5420</v>
      </c>
      <c r="E12" s="47" t="s">
        <v>1744</v>
      </c>
      <c r="F12" s="47" t="s">
        <v>5421</v>
      </c>
      <c r="G12" s="47" t="s">
        <v>5421</v>
      </c>
      <c r="H12" s="47" t="s">
        <v>5422</v>
      </c>
      <c r="I12" s="4" t="s">
        <v>5382</v>
      </c>
      <c r="J12" s="47"/>
    </row>
    <row r="13" spans="1:26" s="46" customFormat="1" x14ac:dyDescent="0.25">
      <c r="A13" s="47" t="s">
        <v>5403</v>
      </c>
      <c r="B13" s="47">
        <v>1060</v>
      </c>
      <c r="C13" s="47" t="s">
        <v>837</v>
      </c>
      <c r="D13" s="47" t="s">
        <v>5423</v>
      </c>
      <c r="E13" s="47" t="s">
        <v>1744</v>
      </c>
      <c r="F13" s="47" t="s">
        <v>5424</v>
      </c>
      <c r="G13" s="47" t="s">
        <v>5424</v>
      </c>
      <c r="H13" s="47" t="s">
        <v>5425</v>
      </c>
      <c r="I13" s="4" t="s">
        <v>5382</v>
      </c>
      <c r="J13" s="47"/>
    </row>
    <row r="14" spans="1:26" x14ac:dyDescent="0.25">
      <c r="A14" s="3" t="s">
        <v>5426</v>
      </c>
      <c r="B14" s="8">
        <v>5053</v>
      </c>
      <c r="C14" s="8" t="s">
        <v>11</v>
      </c>
      <c r="D14" s="3" t="s">
        <v>5427</v>
      </c>
      <c r="E14" s="3" t="s">
        <v>1744</v>
      </c>
      <c r="F14" s="3" t="str">
        <f>_xlfn.CONCAT(D14," - ",A14)</f>
        <v>Q-5053 - I-Review</v>
      </c>
      <c r="G14" s="3" t="s">
        <v>5428</v>
      </c>
      <c r="H14" s="4" t="s">
        <v>5429</v>
      </c>
      <c r="I14" s="3" t="s">
        <v>1852</v>
      </c>
      <c r="J14" s="3" t="s">
        <v>1744</v>
      </c>
    </row>
    <row r="15" spans="1:26" x14ac:dyDescent="0.25">
      <c r="A15" s="3" t="s">
        <v>5426</v>
      </c>
      <c r="B15" s="8">
        <v>5054</v>
      </c>
      <c r="C15" s="8" t="s">
        <v>11</v>
      </c>
      <c r="D15" s="3" t="s">
        <v>5430</v>
      </c>
      <c r="E15" s="3" t="s">
        <v>1744</v>
      </c>
      <c r="F15" s="3" t="str">
        <f>_xlfn.CONCAT(D15," - ",A15)</f>
        <v>Q-5054 - I-Review</v>
      </c>
      <c r="G15" s="3" t="s">
        <v>5431</v>
      </c>
      <c r="H15" s="4" t="s">
        <v>5432</v>
      </c>
      <c r="I15" s="3" t="s">
        <v>1852</v>
      </c>
      <c r="J15" s="3" t="s">
        <v>1744</v>
      </c>
    </row>
    <row r="16" spans="1:26" s="46" customFormat="1" x14ac:dyDescent="0.25">
      <c r="A16" s="4" t="s">
        <v>5433</v>
      </c>
      <c r="B16" s="4">
        <v>5103</v>
      </c>
      <c r="C16" s="4" t="s">
        <v>11</v>
      </c>
      <c r="D16" s="4" t="s">
        <v>5434</v>
      </c>
      <c r="E16" s="4" t="s">
        <v>1433</v>
      </c>
      <c r="F16" s="4" t="s">
        <v>5435</v>
      </c>
      <c r="G16" s="4" t="s">
        <v>5435</v>
      </c>
      <c r="H16" s="4" t="s">
        <v>5436</v>
      </c>
      <c r="I16" s="4" t="s">
        <v>2311</v>
      </c>
      <c r="J16" s="4" t="s">
        <v>1852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46" customFormat="1" x14ac:dyDescent="0.25">
      <c r="A17" s="4" t="s">
        <v>5433</v>
      </c>
      <c r="B17" s="4">
        <v>5104</v>
      </c>
      <c r="C17" s="4" t="s">
        <v>11</v>
      </c>
      <c r="D17" s="4" t="s">
        <v>5437</v>
      </c>
      <c r="E17" s="4" t="s">
        <v>1433</v>
      </c>
      <c r="F17" s="4" t="s">
        <v>5438</v>
      </c>
      <c r="G17" s="4" t="s">
        <v>5438</v>
      </c>
      <c r="H17" s="4" t="s">
        <v>5439</v>
      </c>
      <c r="I17" s="4" t="s">
        <v>2311</v>
      </c>
      <c r="J17" s="4" t="s">
        <v>1852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46" customFormat="1" x14ac:dyDescent="0.25">
      <c r="A18" s="4" t="s">
        <v>5433</v>
      </c>
      <c r="B18" s="4">
        <v>1218</v>
      </c>
      <c r="C18" s="4" t="s">
        <v>11</v>
      </c>
      <c r="D18" s="4" t="s">
        <v>5440</v>
      </c>
      <c r="E18" s="4" t="s">
        <v>1744</v>
      </c>
      <c r="F18" s="4" t="s">
        <v>5441</v>
      </c>
      <c r="G18" s="4" t="s">
        <v>5442</v>
      </c>
      <c r="H18" s="4" t="s">
        <v>5443</v>
      </c>
      <c r="I18" s="4" t="s">
        <v>2311</v>
      </c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x14ac:dyDescent="0.25">
      <c r="A19" s="4" t="s">
        <v>5433</v>
      </c>
      <c r="B19" s="4">
        <v>1219</v>
      </c>
      <c r="C19" s="4" t="s">
        <v>11</v>
      </c>
      <c r="D19" s="4" t="s">
        <v>5444</v>
      </c>
      <c r="E19" s="4" t="s">
        <v>1744</v>
      </c>
      <c r="F19" s="4" t="s">
        <v>5445</v>
      </c>
      <c r="G19" s="4" t="s">
        <v>5446</v>
      </c>
      <c r="H19" s="4" t="s">
        <v>5447</v>
      </c>
      <c r="I19" s="4" t="s">
        <v>2311</v>
      </c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6" customFormat="1" x14ac:dyDescent="0.25">
      <c r="A20" s="6" t="s">
        <v>5448</v>
      </c>
      <c r="B20" s="6">
        <v>7259</v>
      </c>
      <c r="C20" s="6" t="s">
        <v>11</v>
      </c>
      <c r="D20" s="6" t="s">
        <v>5449</v>
      </c>
      <c r="E20" s="6" t="s">
        <v>1744</v>
      </c>
      <c r="F20" s="6" t="s">
        <v>5450</v>
      </c>
      <c r="G20" s="6" t="s">
        <v>5450</v>
      </c>
      <c r="H20" s="6" t="s">
        <v>5451</v>
      </c>
      <c r="J20" s="6" t="s">
        <v>5452</v>
      </c>
    </row>
    <row r="21" spans="1:26" s="6" customFormat="1" x14ac:dyDescent="0.25">
      <c r="A21" s="6" t="s">
        <v>5448</v>
      </c>
      <c r="B21" s="6">
        <v>7260</v>
      </c>
      <c r="C21" s="6" t="s">
        <v>11</v>
      </c>
      <c r="D21" s="6" t="s">
        <v>5453</v>
      </c>
      <c r="E21" s="6" t="s">
        <v>1744</v>
      </c>
      <c r="F21" s="6" t="s">
        <v>5454</v>
      </c>
      <c r="G21" s="6" t="s">
        <v>5454</v>
      </c>
      <c r="H21" s="6" t="s">
        <v>5455</v>
      </c>
      <c r="J21" s="6" t="s">
        <v>5452</v>
      </c>
    </row>
    <row r="22" spans="1:26" s="6" customFormat="1" x14ac:dyDescent="0.25">
      <c r="A22" s="6" t="s">
        <v>5448</v>
      </c>
      <c r="B22" s="6">
        <v>7261</v>
      </c>
      <c r="C22" s="6" t="s">
        <v>11</v>
      </c>
      <c r="D22" s="6" t="s">
        <v>5456</v>
      </c>
      <c r="E22" s="6" t="s">
        <v>1744</v>
      </c>
      <c r="F22" s="6" t="s">
        <v>5457</v>
      </c>
      <c r="G22" s="6" t="s">
        <v>5457</v>
      </c>
      <c r="H22" s="6" t="s">
        <v>5458</v>
      </c>
      <c r="J22" s="6" t="s">
        <v>5452</v>
      </c>
    </row>
    <row r="23" spans="1:26" s="6" customFormat="1" x14ac:dyDescent="0.25">
      <c r="A23" s="6" t="s">
        <v>5448</v>
      </c>
      <c r="B23" s="6">
        <v>5280</v>
      </c>
      <c r="C23" s="6" t="s">
        <v>11</v>
      </c>
      <c r="D23" s="6" t="s">
        <v>5459</v>
      </c>
      <c r="E23" s="6" t="s">
        <v>1744</v>
      </c>
      <c r="F23" s="6" t="s">
        <v>5460</v>
      </c>
      <c r="G23" s="6" t="s">
        <v>5460</v>
      </c>
      <c r="H23" s="6" t="s">
        <v>5461</v>
      </c>
      <c r="J23" s="6" t="s">
        <v>5452</v>
      </c>
    </row>
    <row r="24" spans="1:26" s="6" customFormat="1" x14ac:dyDescent="0.25">
      <c r="A24" s="6" t="s">
        <v>5448</v>
      </c>
      <c r="B24" s="6">
        <v>5281</v>
      </c>
      <c r="C24" s="6" t="s">
        <v>11</v>
      </c>
      <c r="D24" s="6" t="s">
        <v>5462</v>
      </c>
      <c r="E24" s="6" t="s">
        <v>1744</v>
      </c>
      <c r="F24" s="6" t="s">
        <v>5463</v>
      </c>
      <c r="G24" s="6" t="s">
        <v>5463</v>
      </c>
      <c r="H24" s="6" t="s">
        <v>5464</v>
      </c>
      <c r="J24" s="6" t="s">
        <v>5452</v>
      </c>
    </row>
    <row r="25" spans="1:26" s="6" customFormat="1" x14ac:dyDescent="0.25">
      <c r="A25" s="6" t="s">
        <v>5448</v>
      </c>
      <c r="B25" s="6">
        <v>5282</v>
      </c>
      <c r="C25" s="6" t="s">
        <v>11</v>
      </c>
      <c r="D25" s="6" t="s">
        <v>5465</v>
      </c>
      <c r="E25" s="6" t="s">
        <v>1744</v>
      </c>
      <c r="F25" s="6" t="s">
        <v>5466</v>
      </c>
      <c r="G25" s="6" t="s">
        <v>5466</v>
      </c>
      <c r="H25" s="6" t="s">
        <v>5467</v>
      </c>
      <c r="J25" s="6" t="s">
        <v>5452</v>
      </c>
    </row>
    <row r="26" spans="1:26" s="6" customFormat="1" x14ac:dyDescent="0.25">
      <c r="A26" s="6" t="s">
        <v>5448</v>
      </c>
      <c r="B26" s="6">
        <v>5280</v>
      </c>
      <c r="C26" s="6" t="s">
        <v>11</v>
      </c>
      <c r="D26" s="6" t="s">
        <v>5459</v>
      </c>
      <c r="E26" s="6" t="s">
        <v>1744</v>
      </c>
      <c r="F26" s="6" t="s">
        <v>5460</v>
      </c>
      <c r="G26" s="6" t="s">
        <v>5460</v>
      </c>
      <c r="H26" s="6" t="s">
        <v>5461</v>
      </c>
      <c r="J26" s="6" t="s">
        <v>5452</v>
      </c>
    </row>
    <row r="27" spans="1:26" s="6" customFormat="1" x14ac:dyDescent="0.25">
      <c r="A27" s="6" t="s">
        <v>5448</v>
      </c>
      <c r="B27" s="6">
        <v>5281</v>
      </c>
      <c r="C27" s="6" t="s">
        <v>11</v>
      </c>
      <c r="D27" s="6" t="s">
        <v>5462</v>
      </c>
      <c r="E27" s="6" t="s">
        <v>1744</v>
      </c>
      <c r="F27" s="6" t="s">
        <v>5463</v>
      </c>
      <c r="G27" s="6" t="s">
        <v>5463</v>
      </c>
      <c r="H27" s="6" t="s">
        <v>5464</v>
      </c>
      <c r="J27" s="6" t="s">
        <v>5452</v>
      </c>
    </row>
    <row r="28" spans="1:26" s="6" customFormat="1" x14ac:dyDescent="0.25">
      <c r="A28" s="6" t="s">
        <v>5448</v>
      </c>
      <c r="B28" s="6">
        <v>5282</v>
      </c>
      <c r="C28" s="6" t="s">
        <v>11</v>
      </c>
      <c r="D28" s="6" t="s">
        <v>5465</v>
      </c>
      <c r="E28" s="6" t="s">
        <v>1744</v>
      </c>
      <c r="F28" s="6" t="s">
        <v>5466</v>
      </c>
      <c r="G28" s="6" t="s">
        <v>5466</v>
      </c>
      <c r="H28" s="6" t="s">
        <v>5467</v>
      </c>
      <c r="J28" s="6" t="s">
        <v>5452</v>
      </c>
    </row>
    <row r="29" spans="1:26" s="6" customFormat="1" x14ac:dyDescent="0.25">
      <c r="A29" s="6" t="s">
        <v>5448</v>
      </c>
      <c r="B29" s="6">
        <v>5283</v>
      </c>
      <c r="C29" s="6" t="s">
        <v>11</v>
      </c>
      <c r="D29" s="6" t="s">
        <v>5468</v>
      </c>
      <c r="E29" s="6" t="s">
        <v>1744</v>
      </c>
      <c r="F29" s="6" t="s">
        <v>5469</v>
      </c>
      <c r="G29" s="6" t="s">
        <v>5469</v>
      </c>
      <c r="H29" s="6" t="s">
        <v>5470</v>
      </c>
      <c r="J29" s="6" t="s">
        <v>5452</v>
      </c>
    </row>
    <row r="30" spans="1:26" s="6" customFormat="1" x14ac:dyDescent="0.25">
      <c r="A30" s="6" t="s">
        <v>5448</v>
      </c>
      <c r="B30" s="6">
        <v>5284</v>
      </c>
      <c r="C30" s="6" t="s">
        <v>11</v>
      </c>
      <c r="D30" s="6" t="s">
        <v>5471</v>
      </c>
      <c r="E30" s="6" t="s">
        <v>1744</v>
      </c>
      <c r="F30" s="6" t="s">
        <v>5472</v>
      </c>
      <c r="G30" s="6" t="s">
        <v>5472</v>
      </c>
      <c r="H30" s="6" t="s">
        <v>5473</v>
      </c>
      <c r="J30" s="6" t="s">
        <v>5452</v>
      </c>
    </row>
    <row r="31" spans="1:26" s="6" customFormat="1" x14ac:dyDescent="0.25">
      <c r="A31" s="6" t="s">
        <v>5448</v>
      </c>
      <c r="B31" s="6">
        <v>5285</v>
      </c>
      <c r="C31" s="6" t="s">
        <v>11</v>
      </c>
      <c r="D31" s="6" t="s">
        <v>5474</v>
      </c>
      <c r="E31" s="6" t="s">
        <v>1744</v>
      </c>
      <c r="F31" s="6" t="s">
        <v>5475</v>
      </c>
      <c r="G31" s="6" t="s">
        <v>5475</v>
      </c>
      <c r="H31" s="6" t="s">
        <v>5476</v>
      </c>
      <c r="J31" s="6" t="s">
        <v>5452</v>
      </c>
    </row>
    <row r="32" spans="1:26" s="6" customFormat="1" x14ac:dyDescent="0.25">
      <c r="A32" s="6" t="s">
        <v>5448</v>
      </c>
      <c r="B32" s="6">
        <v>5286</v>
      </c>
      <c r="C32" s="6" t="s">
        <v>11</v>
      </c>
      <c r="D32" s="6" t="s">
        <v>5477</v>
      </c>
      <c r="E32" s="6" t="s">
        <v>1744</v>
      </c>
      <c r="F32" s="6" t="s">
        <v>5478</v>
      </c>
      <c r="G32" s="6" t="s">
        <v>5478</v>
      </c>
      <c r="H32" s="6" t="s">
        <v>5479</v>
      </c>
      <c r="J32" s="6" t="s">
        <v>5452</v>
      </c>
    </row>
    <row r="33" spans="1:10" s="6" customFormat="1" x14ac:dyDescent="0.25">
      <c r="A33" s="6" t="s">
        <v>5448</v>
      </c>
      <c r="B33" s="6">
        <v>5287</v>
      </c>
      <c r="C33" s="6" t="s">
        <v>11</v>
      </c>
      <c r="D33" s="6" t="s">
        <v>5480</v>
      </c>
      <c r="E33" s="6" t="s">
        <v>1744</v>
      </c>
      <c r="F33" s="6" t="s">
        <v>5481</v>
      </c>
      <c r="G33" s="6" t="s">
        <v>5481</v>
      </c>
      <c r="H33" s="6" t="s">
        <v>5482</v>
      </c>
      <c r="J33" s="6" t="s">
        <v>5452</v>
      </c>
    </row>
    <row r="34" spans="1:10" s="6" customFormat="1" x14ac:dyDescent="0.25">
      <c r="A34" s="6" t="s">
        <v>5448</v>
      </c>
      <c r="B34" s="6">
        <v>5290</v>
      </c>
      <c r="C34" s="6" t="s">
        <v>11</v>
      </c>
      <c r="D34" s="6" t="s">
        <v>5483</v>
      </c>
      <c r="E34" s="6" t="s">
        <v>1744</v>
      </c>
      <c r="F34" s="6" t="s">
        <v>5484</v>
      </c>
      <c r="G34" s="6" t="s">
        <v>5484</v>
      </c>
      <c r="H34" s="6" t="s">
        <v>5485</v>
      </c>
      <c r="J34" s="6" t="s">
        <v>5452</v>
      </c>
    </row>
    <row r="35" spans="1:10" s="6" customFormat="1" x14ac:dyDescent="0.25">
      <c r="A35" s="6" t="s">
        <v>5448</v>
      </c>
      <c r="B35" s="6">
        <v>5291</v>
      </c>
      <c r="C35" s="6" t="s">
        <v>11</v>
      </c>
      <c r="D35" s="6" t="s">
        <v>5486</v>
      </c>
      <c r="E35" s="6" t="s">
        <v>1744</v>
      </c>
      <c r="F35" s="6" t="s">
        <v>5487</v>
      </c>
      <c r="G35" s="6" t="s">
        <v>5487</v>
      </c>
      <c r="H35" s="6" t="s">
        <v>5488</v>
      </c>
      <c r="J35" s="6" t="s">
        <v>5452</v>
      </c>
    </row>
    <row r="36" spans="1:10" s="6" customFormat="1" x14ac:dyDescent="0.25">
      <c r="A36" s="6" t="s">
        <v>5448</v>
      </c>
      <c r="B36" s="6">
        <v>5292</v>
      </c>
      <c r="C36" s="6" t="s">
        <v>11</v>
      </c>
      <c r="D36" s="6" t="s">
        <v>5489</v>
      </c>
      <c r="E36" s="6" t="s">
        <v>1744</v>
      </c>
      <c r="F36" s="6" t="s">
        <v>5490</v>
      </c>
      <c r="G36" s="6" t="s">
        <v>5490</v>
      </c>
      <c r="H36" s="6" t="s">
        <v>5491</v>
      </c>
      <c r="J36" s="6" t="s">
        <v>5452</v>
      </c>
    </row>
    <row r="37" spans="1:10" s="6" customFormat="1" x14ac:dyDescent="0.25">
      <c r="A37" s="6" t="s">
        <v>5448</v>
      </c>
      <c r="B37" s="6">
        <v>5293</v>
      </c>
      <c r="C37" s="6" t="s">
        <v>11</v>
      </c>
      <c r="D37" s="6" t="s">
        <v>5492</v>
      </c>
      <c r="E37" s="6" t="s">
        <v>1744</v>
      </c>
      <c r="F37" s="6" t="s">
        <v>5493</v>
      </c>
      <c r="G37" s="6" t="s">
        <v>5493</v>
      </c>
      <c r="H37" s="6" t="s">
        <v>5494</v>
      </c>
      <c r="J37" s="6" t="s">
        <v>5452</v>
      </c>
    </row>
    <row r="38" spans="1:10" s="6" customFormat="1" x14ac:dyDescent="0.25">
      <c r="A38" s="6" t="s">
        <v>5448</v>
      </c>
      <c r="B38" s="6">
        <v>5294</v>
      </c>
      <c r="C38" s="6" t="s">
        <v>11</v>
      </c>
      <c r="D38" s="6" t="s">
        <v>5495</v>
      </c>
      <c r="E38" s="6" t="s">
        <v>1744</v>
      </c>
      <c r="F38" s="6" t="s">
        <v>5496</v>
      </c>
      <c r="G38" s="6" t="s">
        <v>5496</v>
      </c>
      <c r="H38" s="6" t="s">
        <v>5497</v>
      </c>
      <c r="J38" s="6" t="s">
        <v>5452</v>
      </c>
    </row>
    <row r="40" spans="1:10" s="6" customFormat="1" x14ac:dyDescent="0.25">
      <c r="A40" s="6" t="s">
        <v>5498</v>
      </c>
      <c r="B40" s="6">
        <v>5310</v>
      </c>
      <c r="C40" s="6" t="s">
        <v>11</v>
      </c>
      <c r="D40" s="6" t="s">
        <v>5499</v>
      </c>
      <c r="E40" s="6" t="s">
        <v>1744</v>
      </c>
      <c r="F40" s="6" t="s">
        <v>5500</v>
      </c>
      <c r="G40" s="6" t="s">
        <v>5500</v>
      </c>
      <c r="H40" s="6" t="s">
        <v>5501</v>
      </c>
    </row>
    <row r="41" spans="1:10" s="6" customFormat="1" x14ac:dyDescent="0.25">
      <c r="A41" s="6" t="s">
        <v>5502</v>
      </c>
      <c r="B41" s="6">
        <v>5311</v>
      </c>
      <c r="C41" s="6" t="s">
        <v>11</v>
      </c>
      <c r="D41" s="6" t="s">
        <v>5503</v>
      </c>
      <c r="E41" s="6" t="s">
        <v>1744</v>
      </c>
      <c r="F41" s="6" t="s">
        <v>5504</v>
      </c>
      <c r="G41" s="6" t="s">
        <v>5504</v>
      </c>
      <c r="H41" s="6" t="s">
        <v>5505</v>
      </c>
    </row>
    <row r="42" spans="1:10" s="6" customFormat="1" x14ac:dyDescent="0.25">
      <c r="A42" s="6" t="s">
        <v>5506</v>
      </c>
      <c r="B42" s="6">
        <v>5312</v>
      </c>
      <c r="C42" s="6" t="s">
        <v>11</v>
      </c>
      <c r="D42" s="6" t="s">
        <v>5507</v>
      </c>
      <c r="E42" s="6" t="s">
        <v>1744</v>
      </c>
      <c r="F42" s="6" t="s">
        <v>5508</v>
      </c>
      <c r="G42" s="6" t="s">
        <v>5508</v>
      </c>
      <c r="H42" s="6" t="s">
        <v>5509</v>
      </c>
    </row>
    <row r="43" spans="1:10" s="6" customFormat="1" x14ac:dyDescent="0.25">
      <c r="A43" s="6" t="s">
        <v>5510</v>
      </c>
      <c r="B43" s="6">
        <v>5313</v>
      </c>
      <c r="C43" s="6" t="s">
        <v>11</v>
      </c>
      <c r="D43" s="6" t="s">
        <v>5511</v>
      </c>
      <c r="E43" s="6" t="s">
        <v>1744</v>
      </c>
      <c r="F43" s="6" t="s">
        <v>5512</v>
      </c>
      <c r="G43" s="6" t="s">
        <v>5512</v>
      </c>
      <c r="H43" s="6" t="s">
        <v>5513</v>
      </c>
    </row>
    <row r="44" spans="1:10" s="6" customFormat="1" x14ac:dyDescent="0.25">
      <c r="A44" s="6" t="s">
        <v>5514</v>
      </c>
      <c r="B44" s="6">
        <v>5314</v>
      </c>
      <c r="C44" s="6" t="s">
        <v>11</v>
      </c>
      <c r="D44" s="6" t="s">
        <v>5515</v>
      </c>
      <c r="E44" s="6" t="s">
        <v>1744</v>
      </c>
      <c r="F44" s="6" t="s">
        <v>5516</v>
      </c>
      <c r="G44" s="6" t="s">
        <v>5516</v>
      </c>
      <c r="H44" s="6" t="s">
        <v>5517</v>
      </c>
    </row>
    <row r="45" spans="1:10" s="6" customFormat="1" x14ac:dyDescent="0.25">
      <c r="A45" s="6" t="s">
        <v>5518</v>
      </c>
      <c r="B45" s="6">
        <v>5315</v>
      </c>
      <c r="C45" s="6" t="s">
        <v>11</v>
      </c>
      <c r="D45" s="6" t="s">
        <v>5519</v>
      </c>
      <c r="E45" s="6" t="s">
        <v>1744</v>
      </c>
      <c r="F45" s="6" t="s">
        <v>5520</v>
      </c>
      <c r="G45" s="6" t="s">
        <v>5520</v>
      </c>
      <c r="H45" s="6" t="s">
        <v>5521</v>
      </c>
    </row>
    <row r="46" spans="1:10" s="6" customFormat="1" x14ac:dyDescent="0.25">
      <c r="A46" s="6" t="s">
        <v>5522</v>
      </c>
      <c r="B46" s="6">
        <v>5316</v>
      </c>
      <c r="C46" s="6" t="s">
        <v>11</v>
      </c>
      <c r="D46" s="6" t="s">
        <v>5523</v>
      </c>
      <c r="E46" s="6" t="s">
        <v>1744</v>
      </c>
      <c r="F46" s="6" t="s">
        <v>5524</v>
      </c>
      <c r="G46" s="6" t="s">
        <v>5524</v>
      </c>
      <c r="H46" s="6" t="s">
        <v>5525</v>
      </c>
    </row>
    <row r="47" spans="1:10" s="6" customFormat="1" x14ac:dyDescent="0.25">
      <c r="A47" s="6" t="s">
        <v>5526</v>
      </c>
      <c r="B47" s="6">
        <v>5317</v>
      </c>
      <c r="C47" s="6" t="s">
        <v>11</v>
      </c>
      <c r="D47" s="6" t="s">
        <v>5527</v>
      </c>
      <c r="E47" s="6" t="s">
        <v>1744</v>
      </c>
      <c r="F47" s="6" t="s">
        <v>5528</v>
      </c>
      <c r="G47" s="6" t="s">
        <v>5528</v>
      </c>
      <c r="H47" s="6" t="s">
        <v>5529</v>
      </c>
    </row>
    <row r="48" spans="1:10" s="6" customFormat="1" x14ac:dyDescent="0.25">
      <c r="A48" s="6" t="s">
        <v>5530</v>
      </c>
      <c r="B48" s="6">
        <v>5318</v>
      </c>
      <c r="C48" s="6" t="s">
        <v>11</v>
      </c>
      <c r="D48" s="6" t="s">
        <v>5531</v>
      </c>
      <c r="E48" s="6" t="s">
        <v>1744</v>
      </c>
      <c r="F48" s="6" t="s">
        <v>5532</v>
      </c>
      <c r="G48" s="6" t="s">
        <v>5532</v>
      </c>
      <c r="H48" s="6" t="s">
        <v>5533</v>
      </c>
    </row>
    <row r="49" spans="1:8" s="6" customFormat="1" x14ac:dyDescent="0.25">
      <c r="A49" s="6" t="s">
        <v>5534</v>
      </c>
      <c r="B49" s="6">
        <v>5319</v>
      </c>
      <c r="C49" s="6" t="s">
        <v>11</v>
      </c>
      <c r="D49" s="6" t="s">
        <v>5535</v>
      </c>
      <c r="E49" s="6" t="s">
        <v>1744</v>
      </c>
      <c r="F49" s="6" t="s">
        <v>5536</v>
      </c>
      <c r="G49" s="6" t="s">
        <v>5536</v>
      </c>
      <c r="H49" s="6" t="s">
        <v>5537</v>
      </c>
    </row>
    <row r="50" spans="1:8" s="6" customFormat="1" x14ac:dyDescent="0.25">
      <c r="A50" s="6" t="s">
        <v>5538</v>
      </c>
      <c r="B50" s="6">
        <v>5320</v>
      </c>
      <c r="C50" s="6" t="s">
        <v>11</v>
      </c>
      <c r="D50" s="6" t="s">
        <v>5539</v>
      </c>
      <c r="E50" s="6" t="s">
        <v>1744</v>
      </c>
      <c r="F50" s="6" t="s">
        <v>5540</v>
      </c>
      <c r="G50" s="6" t="s">
        <v>5540</v>
      </c>
      <c r="H50" s="6" t="s">
        <v>5541</v>
      </c>
    </row>
    <row r="51" spans="1:8" s="6" customFormat="1" x14ac:dyDescent="0.25">
      <c r="A51" s="6" t="s">
        <v>5542</v>
      </c>
      <c r="B51" s="6">
        <v>5321</v>
      </c>
      <c r="C51" s="6" t="s">
        <v>11</v>
      </c>
      <c r="D51" s="6" t="s">
        <v>5543</v>
      </c>
      <c r="E51" s="6" t="s">
        <v>1744</v>
      </c>
      <c r="F51" s="6" t="s">
        <v>5544</v>
      </c>
      <c r="G51" s="6" t="s">
        <v>5544</v>
      </c>
      <c r="H51" s="6" t="s">
        <v>5545</v>
      </c>
    </row>
  </sheetData>
  <conditionalFormatting sqref="B1">
    <cfRule type="duplicateValues" dxfId="18" priority="11"/>
    <cfRule type="duplicateValues" dxfId="17" priority="12"/>
    <cfRule type="duplicateValues" dxfId="16" priority="13"/>
  </conditionalFormatting>
  <conditionalFormatting sqref="B14:B15">
    <cfRule type="duplicateValues" dxfId="15" priority="3"/>
    <cfRule type="duplicateValues" dxfId="14" priority="4"/>
    <cfRule type="duplicateValues" dxfId="13" priority="5"/>
  </conditionalFormatting>
  <conditionalFormatting sqref="D1">
    <cfRule type="duplicateValues" dxfId="12" priority="10"/>
    <cfRule type="duplicateValues" dxfId="11" priority="14"/>
    <cfRule type="duplicateValues" dxfId="10" priority="15"/>
    <cfRule type="duplicateValues" dxfId="9" priority="16"/>
  </conditionalFormatting>
  <conditionalFormatting sqref="D14:D15">
    <cfRule type="duplicateValues" dxfId="8" priority="2"/>
  </conditionalFormatting>
  <conditionalFormatting sqref="G14:G15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G16:G19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30EA-68EE-4AE9-9D1D-0CCEED3A9D80}">
  <dimension ref="A1:J42"/>
  <sheetViews>
    <sheetView topLeftCell="A34" workbookViewId="0">
      <selection activeCell="A11" sqref="A11"/>
    </sheetView>
  </sheetViews>
  <sheetFormatPr defaultRowHeight="15" x14ac:dyDescent="0.25"/>
  <cols>
    <col min="1" max="1" width="33.42578125" bestFit="1" customWidth="1"/>
    <col min="2" max="2" width="4.85546875" bestFit="1" customWidth="1"/>
    <col min="3" max="3" width="2.85546875" bestFit="1" customWidth="1"/>
    <col min="6" max="7" width="41.140625" bestFit="1" customWidth="1"/>
    <col min="8" max="8" width="21.42578125" bestFit="1" customWidth="1"/>
  </cols>
  <sheetData>
    <row r="1" spans="1:10" s="31" customFormat="1" x14ac:dyDescent="0.25">
      <c r="A1" s="123" t="s">
        <v>0</v>
      </c>
      <c r="B1" s="124" t="s">
        <v>1</v>
      </c>
      <c r="C1" s="124" t="s">
        <v>2</v>
      </c>
      <c r="D1" s="125" t="s">
        <v>3</v>
      </c>
      <c r="E1" s="123" t="s">
        <v>4</v>
      </c>
      <c r="F1" s="123" t="s">
        <v>5</v>
      </c>
      <c r="G1" s="123" t="s">
        <v>6</v>
      </c>
      <c r="H1" s="123" t="s">
        <v>7</v>
      </c>
      <c r="I1" s="123" t="s">
        <v>8</v>
      </c>
      <c r="J1" s="123" t="s">
        <v>9</v>
      </c>
    </row>
    <row r="2" spans="1:10" s="65" customFormat="1" x14ac:dyDescent="0.25">
      <c r="A2" s="143" t="s">
        <v>5546</v>
      </c>
      <c r="B2" s="64">
        <v>2001</v>
      </c>
      <c r="C2" s="64" t="s">
        <v>11</v>
      </c>
      <c r="D2" s="64" t="s">
        <v>5547</v>
      </c>
      <c r="E2" s="64" t="s">
        <v>301</v>
      </c>
      <c r="F2" s="64" t="s">
        <v>5548</v>
      </c>
      <c r="G2" s="64" t="s">
        <v>5548</v>
      </c>
      <c r="H2" s="64" t="s">
        <v>5549</v>
      </c>
      <c r="I2" s="64"/>
      <c r="J2" s="64"/>
    </row>
    <row r="3" spans="1:10" s="65" customFormat="1" x14ac:dyDescent="0.25">
      <c r="A3" s="64" t="s">
        <v>5550</v>
      </c>
      <c r="B3" s="64">
        <v>2002</v>
      </c>
      <c r="C3" s="64" t="s">
        <v>11</v>
      </c>
      <c r="D3" s="64" t="s">
        <v>5551</v>
      </c>
      <c r="E3" s="64" t="s">
        <v>301</v>
      </c>
      <c r="F3" s="64" t="s">
        <v>5552</v>
      </c>
      <c r="G3" s="64" t="s">
        <v>5552</v>
      </c>
      <c r="H3" s="64" t="s">
        <v>5553</v>
      </c>
      <c r="I3" s="64"/>
      <c r="J3" s="64"/>
    </row>
    <row r="4" spans="1:10" s="65" customFormat="1" x14ac:dyDescent="0.25">
      <c r="A4" s="64" t="s">
        <v>5554</v>
      </c>
      <c r="B4" s="64">
        <v>2003</v>
      </c>
      <c r="C4" s="64" t="s">
        <v>11</v>
      </c>
      <c r="D4" s="64" t="s">
        <v>5555</v>
      </c>
      <c r="E4" s="64" t="s">
        <v>301</v>
      </c>
      <c r="F4" s="64" t="s">
        <v>5556</v>
      </c>
      <c r="G4" s="64" t="s">
        <v>5556</v>
      </c>
      <c r="H4" s="64" t="s">
        <v>5557</v>
      </c>
      <c r="I4" s="64"/>
      <c r="J4" s="64"/>
    </row>
    <row r="5" spans="1:10" s="65" customFormat="1" x14ac:dyDescent="0.25">
      <c r="A5" s="64" t="s">
        <v>4397</v>
      </c>
      <c r="B5" s="64">
        <v>2004</v>
      </c>
      <c r="C5" s="64" t="s">
        <v>11</v>
      </c>
      <c r="D5" s="64" t="s">
        <v>5558</v>
      </c>
      <c r="E5" s="64" t="s">
        <v>301</v>
      </c>
      <c r="F5" s="64" t="s">
        <v>5559</v>
      </c>
      <c r="G5" s="64" t="s">
        <v>5559</v>
      </c>
      <c r="H5" s="64" t="s">
        <v>5560</v>
      </c>
      <c r="I5" s="64"/>
      <c r="J5" s="64"/>
    </row>
    <row r="6" spans="1:10" s="65" customFormat="1" x14ac:dyDescent="0.25">
      <c r="A6" s="64" t="s">
        <v>5561</v>
      </c>
      <c r="B6" s="64">
        <v>2005</v>
      </c>
      <c r="C6" s="64" t="s">
        <v>11</v>
      </c>
      <c r="D6" s="64" t="s">
        <v>5562</v>
      </c>
      <c r="E6" s="64" t="s">
        <v>301</v>
      </c>
      <c r="F6" s="64" t="s">
        <v>5563</v>
      </c>
      <c r="G6" s="64" t="s">
        <v>5563</v>
      </c>
      <c r="H6" s="64" t="s">
        <v>5564</v>
      </c>
      <c r="I6" s="64"/>
      <c r="J6" s="64"/>
    </row>
    <row r="7" spans="1:10" s="65" customFormat="1" x14ac:dyDescent="0.25">
      <c r="A7" s="64" t="s">
        <v>1006</v>
      </c>
      <c r="B7" s="64">
        <v>2006</v>
      </c>
      <c r="C7" s="64" t="s">
        <v>11</v>
      </c>
      <c r="D7" s="64" t="s">
        <v>1007</v>
      </c>
      <c r="E7" s="64" t="s">
        <v>301</v>
      </c>
      <c r="F7" s="64" t="s">
        <v>1008</v>
      </c>
      <c r="G7" s="64" t="s">
        <v>1008</v>
      </c>
      <c r="H7" s="64" t="s">
        <v>1009</v>
      </c>
      <c r="I7" s="64"/>
      <c r="J7" s="64"/>
    </row>
    <row r="8" spans="1:10" s="65" customFormat="1" x14ac:dyDescent="0.25">
      <c r="A8" s="64" t="s">
        <v>5554</v>
      </c>
      <c r="B8" s="64">
        <v>2007</v>
      </c>
      <c r="C8" s="64" t="s">
        <v>11</v>
      </c>
      <c r="D8" s="64" t="s">
        <v>5565</v>
      </c>
      <c r="E8" s="64" t="s">
        <v>301</v>
      </c>
      <c r="F8" s="64" t="s">
        <v>5566</v>
      </c>
      <c r="G8" s="64" t="s">
        <v>5566</v>
      </c>
      <c r="H8" s="64" t="s">
        <v>5567</v>
      </c>
      <c r="I8" s="64"/>
      <c r="J8" s="64"/>
    </row>
    <row r="9" spans="1:10" s="65" customFormat="1" x14ac:dyDescent="0.25">
      <c r="A9" s="64" t="s">
        <v>5568</v>
      </c>
      <c r="B9" s="64">
        <v>2008</v>
      </c>
      <c r="C9" s="64" t="s">
        <v>11</v>
      </c>
      <c r="D9" s="64" t="s">
        <v>5569</v>
      </c>
      <c r="E9" s="64" t="s">
        <v>301</v>
      </c>
      <c r="F9" s="64" t="s">
        <v>5570</v>
      </c>
      <c r="G9" s="64" t="s">
        <v>5570</v>
      </c>
      <c r="H9" s="64" t="s">
        <v>5571</v>
      </c>
      <c r="I9" s="64"/>
      <c r="J9" s="64"/>
    </row>
    <row r="10" spans="1:10" s="65" customFormat="1" x14ac:dyDescent="0.25">
      <c r="A10" s="64" t="s">
        <v>844</v>
      </c>
      <c r="B10" s="64">
        <v>2009</v>
      </c>
      <c r="C10" s="64" t="s">
        <v>11</v>
      </c>
      <c r="D10" s="64" t="s">
        <v>5572</v>
      </c>
      <c r="E10" s="64" t="s">
        <v>301</v>
      </c>
      <c r="F10" s="64" t="s">
        <v>5573</v>
      </c>
      <c r="G10" s="64" t="s">
        <v>5573</v>
      </c>
      <c r="H10" s="64" t="s">
        <v>5574</v>
      </c>
      <c r="I10" s="64"/>
      <c r="J10" s="64"/>
    </row>
    <row r="11" spans="1:10" s="65" customFormat="1" x14ac:dyDescent="0.25">
      <c r="A11" s="64" t="s">
        <v>945</v>
      </c>
      <c r="B11" s="64">
        <v>2010</v>
      </c>
      <c r="C11" s="64" t="s">
        <v>11</v>
      </c>
      <c r="D11" s="64" t="s">
        <v>946</v>
      </c>
      <c r="E11" s="64" t="s">
        <v>301</v>
      </c>
      <c r="F11" s="64" t="s">
        <v>947</v>
      </c>
      <c r="G11" s="64" t="s">
        <v>947</v>
      </c>
      <c r="H11" s="64" t="s">
        <v>948</v>
      </c>
      <c r="I11" s="64"/>
      <c r="J11" s="64"/>
    </row>
    <row r="12" spans="1:10" s="65" customFormat="1" x14ac:dyDescent="0.25">
      <c r="A12" s="64" t="s">
        <v>945</v>
      </c>
      <c r="B12" s="64">
        <v>2011</v>
      </c>
      <c r="C12" s="64" t="s">
        <v>11</v>
      </c>
      <c r="D12" s="64" t="s">
        <v>949</v>
      </c>
      <c r="E12" s="64" t="s">
        <v>301</v>
      </c>
      <c r="F12" s="64" t="s">
        <v>950</v>
      </c>
      <c r="G12" s="64" t="s">
        <v>950</v>
      </c>
      <c r="H12" s="64" t="s">
        <v>951</v>
      </c>
      <c r="I12" s="64"/>
      <c r="J12" s="64"/>
    </row>
    <row r="13" spans="1:10" s="65" customFormat="1" x14ac:dyDescent="0.25">
      <c r="A13" s="64" t="s">
        <v>5575</v>
      </c>
      <c r="B13" s="64">
        <v>2012</v>
      </c>
      <c r="C13" s="64" t="s">
        <v>11</v>
      </c>
      <c r="D13" s="64" t="s">
        <v>5576</v>
      </c>
      <c r="E13" s="64" t="s">
        <v>301</v>
      </c>
      <c r="F13" s="64" t="s">
        <v>5577</v>
      </c>
      <c r="G13" s="64" t="s">
        <v>5577</v>
      </c>
      <c r="H13" s="64" t="s">
        <v>5578</v>
      </c>
      <c r="I13" s="64"/>
      <c r="J13" s="64"/>
    </row>
    <row r="14" spans="1:10" s="65" customFormat="1" x14ac:dyDescent="0.25">
      <c r="A14" s="64" t="s">
        <v>5579</v>
      </c>
      <c r="B14" s="64">
        <v>2013</v>
      </c>
      <c r="C14" s="64" t="s">
        <v>11</v>
      </c>
      <c r="D14" s="64" t="s">
        <v>5580</v>
      </c>
      <c r="E14" s="64" t="s">
        <v>301</v>
      </c>
      <c r="F14" s="64" t="s">
        <v>5581</v>
      </c>
      <c r="G14" s="64" t="s">
        <v>5581</v>
      </c>
      <c r="H14" s="64" t="s">
        <v>5582</v>
      </c>
      <c r="I14" s="64"/>
      <c r="J14" s="64"/>
    </row>
    <row r="15" spans="1:10" s="65" customFormat="1" x14ac:dyDescent="0.25">
      <c r="A15" s="64" t="s">
        <v>5579</v>
      </c>
      <c r="B15" s="64">
        <v>2014</v>
      </c>
      <c r="C15" s="64" t="s">
        <v>11</v>
      </c>
      <c r="D15" s="64" t="s">
        <v>5583</v>
      </c>
      <c r="E15" s="64" t="s">
        <v>301</v>
      </c>
      <c r="F15" s="64" t="s">
        <v>5584</v>
      </c>
      <c r="G15" s="64" t="s">
        <v>5584</v>
      </c>
      <c r="H15" s="64" t="s">
        <v>5585</v>
      </c>
      <c r="I15" s="64"/>
      <c r="J15" s="64"/>
    </row>
    <row r="16" spans="1:10" s="65" customFormat="1" x14ac:dyDescent="0.25">
      <c r="A16" s="64" t="s">
        <v>5579</v>
      </c>
      <c r="B16" s="64">
        <v>2015</v>
      </c>
      <c r="C16" s="64" t="s">
        <v>11</v>
      </c>
      <c r="D16" s="64" t="s">
        <v>5586</v>
      </c>
      <c r="E16" s="64" t="s">
        <v>301</v>
      </c>
      <c r="F16" s="64" t="s">
        <v>5587</v>
      </c>
      <c r="G16" s="64" t="s">
        <v>5587</v>
      </c>
      <c r="H16" s="64" t="s">
        <v>5588</v>
      </c>
      <c r="I16" s="64"/>
      <c r="J16" s="64"/>
    </row>
    <row r="17" spans="1:10" s="65" customFormat="1" x14ac:dyDescent="0.25">
      <c r="A17" s="64" t="s">
        <v>5589</v>
      </c>
      <c r="B17" s="64">
        <v>2016</v>
      </c>
      <c r="C17" s="64" t="s">
        <v>11</v>
      </c>
      <c r="D17" s="64" t="s">
        <v>5590</v>
      </c>
      <c r="E17" s="64" t="s">
        <v>301</v>
      </c>
      <c r="F17" s="64" t="s">
        <v>5591</v>
      </c>
      <c r="G17" s="64" t="s">
        <v>5591</v>
      </c>
      <c r="H17" s="64" t="s">
        <v>5592</v>
      </c>
      <c r="I17" s="64"/>
      <c r="J17" s="64"/>
    </row>
    <row r="18" spans="1:10" s="65" customFormat="1" x14ac:dyDescent="0.25">
      <c r="A18" s="64" t="s">
        <v>5589</v>
      </c>
      <c r="B18" s="64">
        <v>2017</v>
      </c>
      <c r="C18" s="64" t="s">
        <v>11</v>
      </c>
      <c r="D18" s="64" t="s">
        <v>5593</v>
      </c>
      <c r="E18" s="64" t="s">
        <v>301</v>
      </c>
      <c r="F18" s="64" t="s">
        <v>5594</v>
      </c>
      <c r="G18" s="64" t="s">
        <v>5594</v>
      </c>
      <c r="H18" s="64" t="s">
        <v>5595</v>
      </c>
      <c r="I18" s="64"/>
      <c r="J18" s="64"/>
    </row>
    <row r="19" spans="1:10" s="65" customFormat="1" x14ac:dyDescent="0.25">
      <c r="A19" s="64" t="s">
        <v>5342</v>
      </c>
      <c r="B19" s="64">
        <v>2018</v>
      </c>
      <c r="C19" s="64" t="s">
        <v>11</v>
      </c>
      <c r="D19" s="64" t="s">
        <v>5596</v>
      </c>
      <c r="E19" s="64" t="s">
        <v>301</v>
      </c>
      <c r="F19" s="64" t="s">
        <v>5597</v>
      </c>
      <c r="G19" s="64" t="s">
        <v>5597</v>
      </c>
      <c r="H19" s="64" t="s">
        <v>5598</v>
      </c>
      <c r="I19" s="64"/>
      <c r="J19" s="64"/>
    </row>
    <row r="20" spans="1:10" x14ac:dyDescent="0.25">
      <c r="A20" s="3" t="s">
        <v>5599</v>
      </c>
      <c r="B20" s="3">
        <v>2019</v>
      </c>
      <c r="C20" s="3" t="s">
        <v>11</v>
      </c>
      <c r="D20" s="3" t="s">
        <v>5600</v>
      </c>
      <c r="E20" s="42" t="s">
        <v>301</v>
      </c>
      <c r="F20" s="3" t="s">
        <v>5601</v>
      </c>
      <c r="G20" s="3" t="s">
        <v>5601</v>
      </c>
      <c r="H20" s="3" t="s">
        <v>5602</v>
      </c>
      <c r="I20" s="3"/>
      <c r="J20" s="3"/>
    </row>
    <row r="21" spans="1:10" x14ac:dyDescent="0.25">
      <c r="A21" s="3" t="s">
        <v>5599</v>
      </c>
      <c r="B21" s="3">
        <v>2020</v>
      </c>
      <c r="C21" s="3" t="s">
        <v>11</v>
      </c>
      <c r="D21" s="3" t="s">
        <v>5603</v>
      </c>
      <c r="E21" s="42" t="s">
        <v>301</v>
      </c>
      <c r="F21" s="3" t="s">
        <v>5604</v>
      </c>
      <c r="G21" s="3" t="s">
        <v>5604</v>
      </c>
      <c r="H21" s="3" t="s">
        <v>5605</v>
      </c>
      <c r="I21" s="3"/>
      <c r="J21" s="3"/>
    </row>
    <row r="22" spans="1:10" x14ac:dyDescent="0.25">
      <c r="A22" s="3" t="s">
        <v>5606</v>
      </c>
      <c r="B22" s="3">
        <v>2023</v>
      </c>
      <c r="C22" s="3" t="s">
        <v>11</v>
      </c>
      <c r="D22" s="3" t="s">
        <v>5607</v>
      </c>
      <c r="E22" s="42" t="s">
        <v>301</v>
      </c>
      <c r="F22" s="3" t="s">
        <v>5608</v>
      </c>
      <c r="G22" s="3" t="s">
        <v>5608</v>
      </c>
      <c r="H22" s="3" t="s">
        <v>5609</v>
      </c>
      <c r="I22" s="3"/>
      <c r="J22" s="3"/>
    </row>
    <row r="23" spans="1:10" x14ac:dyDescent="0.25">
      <c r="A23" s="3" t="s">
        <v>5610</v>
      </c>
      <c r="B23" s="3">
        <v>2027</v>
      </c>
      <c r="C23" s="3" t="s">
        <v>11</v>
      </c>
      <c r="D23" s="3" t="s">
        <v>5611</v>
      </c>
      <c r="E23" s="42" t="s">
        <v>301</v>
      </c>
      <c r="F23" s="3" t="s">
        <v>5612</v>
      </c>
      <c r="G23" s="3" t="s">
        <v>5612</v>
      </c>
      <c r="H23" s="3" t="s">
        <v>5613</v>
      </c>
      <c r="I23" s="3"/>
      <c r="J23" s="3"/>
    </row>
    <row r="24" spans="1:10" x14ac:dyDescent="0.25">
      <c r="A24" s="3" t="s">
        <v>5610</v>
      </c>
      <c r="B24" s="3">
        <v>2028</v>
      </c>
      <c r="C24" s="3" t="s">
        <v>11</v>
      </c>
      <c r="D24" s="3" t="s">
        <v>5614</v>
      </c>
      <c r="E24" s="42" t="s">
        <v>301</v>
      </c>
      <c r="F24" s="3" t="s">
        <v>5615</v>
      </c>
      <c r="G24" s="3" t="s">
        <v>5615</v>
      </c>
      <c r="H24" s="3" t="s">
        <v>5616</v>
      </c>
      <c r="I24" s="3"/>
      <c r="J24" s="3"/>
    </row>
    <row r="25" spans="1:10" x14ac:dyDescent="0.25">
      <c r="A25" s="3" t="s">
        <v>5610</v>
      </c>
      <c r="B25" s="3">
        <v>2029</v>
      </c>
      <c r="C25" s="3" t="s">
        <v>11</v>
      </c>
      <c r="D25" s="3" t="s">
        <v>5617</v>
      </c>
      <c r="E25" s="42" t="s">
        <v>301</v>
      </c>
      <c r="F25" s="3" t="s">
        <v>5618</v>
      </c>
      <c r="G25" s="3" t="s">
        <v>5618</v>
      </c>
      <c r="H25" s="3" t="s">
        <v>5619</v>
      </c>
      <c r="I25" s="3"/>
      <c r="J25" s="3"/>
    </row>
    <row r="26" spans="1:10" x14ac:dyDescent="0.25">
      <c r="A26" s="3" t="s">
        <v>5610</v>
      </c>
      <c r="B26" s="3">
        <v>2030</v>
      </c>
      <c r="C26" s="3" t="s">
        <v>11</v>
      </c>
      <c r="D26" s="3" t="s">
        <v>5620</v>
      </c>
      <c r="E26" s="42" t="s">
        <v>301</v>
      </c>
      <c r="F26" s="3" t="s">
        <v>5621</v>
      </c>
      <c r="G26" s="3" t="s">
        <v>5621</v>
      </c>
      <c r="H26" s="3" t="s">
        <v>5622</v>
      </c>
      <c r="I26" s="3"/>
      <c r="J26" s="3"/>
    </row>
    <row r="27" spans="1:10" x14ac:dyDescent="0.25">
      <c r="A27" s="144" t="s">
        <v>5575</v>
      </c>
      <c r="B27" s="144">
        <v>2031</v>
      </c>
      <c r="C27" s="144" t="s">
        <v>11</v>
      </c>
      <c r="D27" s="144" t="s">
        <v>5623</v>
      </c>
      <c r="E27" s="145" t="s">
        <v>301</v>
      </c>
      <c r="F27" s="144" t="s">
        <v>5624</v>
      </c>
      <c r="G27" s="144" t="s">
        <v>5624</v>
      </c>
      <c r="H27" s="144" t="s">
        <v>5625</v>
      </c>
      <c r="I27" s="144"/>
      <c r="J27" s="144"/>
    </row>
    <row r="28" spans="1:10" s="3" customFormat="1" x14ac:dyDescent="0.25">
      <c r="A28" s="3" t="s">
        <v>5626</v>
      </c>
      <c r="B28" s="3">
        <v>2025</v>
      </c>
      <c r="C28" s="3" t="s">
        <v>11</v>
      </c>
      <c r="D28" s="3" t="s">
        <v>5627</v>
      </c>
      <c r="E28" s="42" t="s">
        <v>301</v>
      </c>
      <c r="F28" s="3" t="s">
        <v>5628</v>
      </c>
      <c r="G28" s="3" t="s">
        <v>5628</v>
      </c>
      <c r="H28" s="3" t="s">
        <v>5629</v>
      </c>
    </row>
    <row r="29" spans="1:10" s="3" customFormat="1" x14ac:dyDescent="0.25">
      <c r="A29" s="3" t="s">
        <v>5626</v>
      </c>
      <c r="B29" s="3">
        <v>2026</v>
      </c>
      <c r="C29" s="3" t="s">
        <v>11</v>
      </c>
      <c r="D29" s="3" t="s">
        <v>5630</v>
      </c>
      <c r="E29" s="145" t="s">
        <v>301</v>
      </c>
      <c r="F29" s="3" t="s">
        <v>5631</v>
      </c>
      <c r="G29" s="3" t="s">
        <v>5631</v>
      </c>
      <c r="H29" s="3" t="s">
        <v>5632</v>
      </c>
    </row>
    <row r="30" spans="1:10" s="3" customFormat="1" x14ac:dyDescent="0.25">
      <c r="A30" s="3" t="s">
        <v>5633</v>
      </c>
      <c r="B30" s="3">
        <v>2021</v>
      </c>
      <c r="C30" s="3" t="s">
        <v>11</v>
      </c>
      <c r="D30" s="3" t="s">
        <v>5634</v>
      </c>
      <c r="E30" s="42" t="s">
        <v>301</v>
      </c>
      <c r="F30" s="3" t="s">
        <v>5635</v>
      </c>
      <c r="G30" s="3" t="s">
        <v>5635</v>
      </c>
      <c r="H30" s="3" t="s">
        <v>5636</v>
      </c>
    </row>
    <row r="31" spans="1:10" s="3" customFormat="1" x14ac:dyDescent="0.25">
      <c r="A31" s="3" t="s">
        <v>5633</v>
      </c>
      <c r="B31" s="3">
        <v>2022</v>
      </c>
      <c r="C31" s="3" t="s">
        <v>11</v>
      </c>
      <c r="D31" s="3" t="s">
        <v>5637</v>
      </c>
      <c r="E31" s="42" t="s">
        <v>301</v>
      </c>
      <c r="F31" s="3" t="s">
        <v>5638</v>
      </c>
      <c r="G31" s="3" t="s">
        <v>5638</v>
      </c>
      <c r="H31" s="3" t="s">
        <v>5639</v>
      </c>
      <c r="J31" s="48"/>
    </row>
    <row r="32" spans="1:10" x14ac:dyDescent="0.25">
      <c r="A32" s="3" t="s">
        <v>5640</v>
      </c>
      <c r="B32" s="3">
        <v>2032</v>
      </c>
      <c r="C32" s="3" t="s">
        <v>11</v>
      </c>
      <c r="D32" s="3" t="s">
        <v>5641</v>
      </c>
      <c r="E32" s="42" t="s">
        <v>301</v>
      </c>
      <c r="F32" s="3" t="s">
        <v>5642</v>
      </c>
      <c r="G32" s="3" t="s">
        <v>5642</v>
      </c>
      <c r="H32" s="3" t="s">
        <v>5643</v>
      </c>
      <c r="I32" s="3"/>
    </row>
    <row r="33" spans="1:9" x14ac:dyDescent="0.25">
      <c r="A33" s="3" t="s">
        <v>2796</v>
      </c>
      <c r="B33" s="3">
        <v>2033</v>
      </c>
      <c r="C33" s="3" t="s">
        <v>11</v>
      </c>
      <c r="D33" s="3" t="s">
        <v>5644</v>
      </c>
      <c r="E33" s="42" t="s">
        <v>301</v>
      </c>
      <c r="F33" s="3" t="s">
        <v>5645</v>
      </c>
      <c r="G33" s="3" t="s">
        <v>5645</v>
      </c>
      <c r="H33" s="3" t="s">
        <v>5646</v>
      </c>
      <c r="I33" s="3"/>
    </row>
    <row r="34" spans="1:9" x14ac:dyDescent="0.25">
      <c r="A34" s="144" t="s">
        <v>3404</v>
      </c>
      <c r="B34" s="144">
        <v>2034</v>
      </c>
      <c r="C34" s="144" t="s">
        <v>11</v>
      </c>
      <c r="D34" s="144" t="s">
        <v>5647</v>
      </c>
      <c r="E34" s="145" t="s">
        <v>301</v>
      </c>
      <c r="F34" s="144" t="s">
        <v>5648</v>
      </c>
      <c r="G34" s="144" t="s">
        <v>5648</v>
      </c>
      <c r="H34" s="144" t="s">
        <v>5649</v>
      </c>
      <c r="I34" s="144"/>
    </row>
    <row r="35" spans="1:9" s="3" customFormat="1" x14ac:dyDescent="0.25">
      <c r="A35" s="3" t="s">
        <v>5650</v>
      </c>
      <c r="B35" s="3">
        <v>2035</v>
      </c>
      <c r="C35" s="3" t="s">
        <v>11</v>
      </c>
      <c r="D35" s="3" t="s">
        <v>5651</v>
      </c>
      <c r="E35" s="42" t="s">
        <v>418</v>
      </c>
      <c r="F35" s="3" t="s">
        <v>5652</v>
      </c>
      <c r="G35" s="3" t="s">
        <v>5652</v>
      </c>
      <c r="H35" s="3" t="s">
        <v>5653</v>
      </c>
    </row>
    <row r="36" spans="1:9" s="3" customFormat="1" x14ac:dyDescent="0.25">
      <c r="A36" s="3" t="s">
        <v>5654</v>
      </c>
      <c r="B36" s="3">
        <v>2036</v>
      </c>
      <c r="C36" s="3" t="s">
        <v>11</v>
      </c>
      <c r="D36" s="3" t="s">
        <v>5655</v>
      </c>
      <c r="E36" s="145" t="s">
        <v>418</v>
      </c>
      <c r="F36" s="3" t="s">
        <v>5656</v>
      </c>
      <c r="G36" s="3" t="s">
        <v>5656</v>
      </c>
      <c r="H36" s="3" t="s">
        <v>5657</v>
      </c>
    </row>
    <row r="37" spans="1:9" s="3" customFormat="1" x14ac:dyDescent="0.25">
      <c r="A37" s="3" t="s">
        <v>5658</v>
      </c>
      <c r="B37" s="3">
        <v>2037</v>
      </c>
      <c r="C37" s="3" t="s">
        <v>11</v>
      </c>
      <c r="D37" s="3" t="s">
        <v>5659</v>
      </c>
      <c r="E37" s="3" t="s">
        <v>301</v>
      </c>
      <c r="F37" s="3" t="s">
        <v>5660</v>
      </c>
      <c r="G37" s="3" t="s">
        <v>5660</v>
      </c>
      <c r="H37" s="3" t="s">
        <v>5661</v>
      </c>
    </row>
    <row r="38" spans="1:9" s="3" customFormat="1" x14ac:dyDescent="0.25">
      <c r="A38" s="3" t="s">
        <v>5662</v>
      </c>
      <c r="B38" s="3">
        <v>2038</v>
      </c>
      <c r="C38" s="3" t="s">
        <v>11</v>
      </c>
      <c r="D38" s="3" t="s">
        <v>5663</v>
      </c>
      <c r="E38" s="3" t="s">
        <v>301</v>
      </c>
      <c r="F38" s="3" t="s">
        <v>5664</v>
      </c>
      <c r="G38" s="3" t="s">
        <v>5664</v>
      </c>
      <c r="H38" s="3" t="s">
        <v>5665</v>
      </c>
    </row>
    <row r="39" spans="1:9" s="3" customFormat="1" x14ac:dyDescent="0.25">
      <c r="A39" s="3" t="s">
        <v>5666</v>
      </c>
      <c r="B39" s="3">
        <v>2039</v>
      </c>
      <c r="C39" s="3" t="s">
        <v>11</v>
      </c>
      <c r="D39" s="3" t="s">
        <v>5667</v>
      </c>
      <c r="E39" s="3" t="s">
        <v>301</v>
      </c>
      <c r="F39" s="3" t="s">
        <v>5668</v>
      </c>
      <c r="G39" s="3" t="s">
        <v>5668</v>
      </c>
      <c r="H39" s="3" t="s">
        <v>5669</v>
      </c>
    </row>
    <row r="40" spans="1:9" s="3" customFormat="1" x14ac:dyDescent="0.25">
      <c r="A40" s="3" t="s">
        <v>5670</v>
      </c>
      <c r="B40" s="3">
        <v>2040</v>
      </c>
      <c r="C40" s="3" t="s">
        <v>11</v>
      </c>
      <c r="D40" s="3" t="s">
        <v>5671</v>
      </c>
      <c r="E40" s="3" t="s">
        <v>301</v>
      </c>
      <c r="F40" s="3" t="s">
        <v>5672</v>
      </c>
      <c r="G40" s="3" t="s">
        <v>5672</v>
      </c>
      <c r="H40" s="3" t="s">
        <v>5673</v>
      </c>
    </row>
    <row r="41" spans="1:9" s="3" customFormat="1" x14ac:dyDescent="0.25">
      <c r="A41" s="3" t="s">
        <v>5674</v>
      </c>
      <c r="B41" s="3">
        <v>2041</v>
      </c>
      <c r="C41" s="3" t="s">
        <v>11</v>
      </c>
      <c r="D41" s="3" t="s">
        <v>5675</v>
      </c>
      <c r="E41" s="3" t="s">
        <v>477</v>
      </c>
      <c r="F41" s="3" t="s">
        <v>5676</v>
      </c>
      <c r="G41" s="3" t="s">
        <v>5676</v>
      </c>
      <c r="H41" s="3" t="s">
        <v>5677</v>
      </c>
    </row>
    <row r="42" spans="1:9" x14ac:dyDescent="0.25">
      <c r="A42" t="s">
        <v>5674</v>
      </c>
      <c r="B42">
        <v>2042</v>
      </c>
      <c r="C42" t="s">
        <v>11</v>
      </c>
      <c r="D42" t="s">
        <v>5678</v>
      </c>
      <c r="E42" s="146" t="s">
        <v>477</v>
      </c>
      <c r="F42" t="s">
        <v>5679</v>
      </c>
      <c r="G42" t="s">
        <v>5679</v>
      </c>
      <c r="H42" t="s">
        <v>5680</v>
      </c>
    </row>
  </sheetData>
  <conditionalFormatting sqref="B2:B36 B42">
    <cfRule type="duplicateValues" dxfId="2" priority="1"/>
  </conditionalFormatting>
  <conditionalFormatting sqref="D1">
    <cfRule type="duplicateValues" dxfId="1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5EC5-B191-438D-B356-79B14361593F}">
  <dimension ref="A1:J13"/>
  <sheetViews>
    <sheetView zoomScale="90" zoomScaleNormal="90" workbookViewId="0">
      <selection activeCell="F21" sqref="F21"/>
    </sheetView>
  </sheetViews>
  <sheetFormatPr defaultColWidth="8.7109375" defaultRowHeight="15" x14ac:dyDescent="0.25"/>
  <cols>
    <col min="1" max="1" width="38.5703125" style="6" bestFit="1" customWidth="1"/>
    <col min="2" max="2" width="6.85546875" style="6" bestFit="1" customWidth="1"/>
    <col min="3" max="3" width="3.42578125" style="6" bestFit="1" customWidth="1"/>
    <col min="4" max="4" width="11.28515625" style="6" customWidth="1"/>
    <col min="5" max="5" width="4.85546875" style="6" bestFit="1" customWidth="1"/>
    <col min="6" max="6" width="41.5703125" style="6" customWidth="1"/>
    <col min="7" max="7" width="31.5703125" style="6" bestFit="1" customWidth="1"/>
    <col min="8" max="8" width="20.85546875" style="6" bestFit="1" customWidth="1"/>
    <col min="9" max="9" width="16.42578125" style="6" customWidth="1"/>
    <col min="10" max="10" width="14.85546875" style="6" bestFit="1" customWidth="1"/>
    <col min="11" max="16384" width="8.7109375" style="6"/>
  </cols>
  <sheetData>
    <row r="1" spans="1:10" s="31" customFormat="1" x14ac:dyDescent="0.25">
      <c r="A1" s="123" t="s">
        <v>0</v>
      </c>
      <c r="B1" s="124" t="s">
        <v>1</v>
      </c>
      <c r="C1" s="124" t="s">
        <v>2</v>
      </c>
      <c r="D1" s="125" t="s">
        <v>3</v>
      </c>
      <c r="E1" s="123" t="s">
        <v>4</v>
      </c>
      <c r="F1" s="123" t="s">
        <v>5</v>
      </c>
      <c r="G1" s="123" t="s">
        <v>6</v>
      </c>
      <c r="H1" s="123" t="s">
        <v>7</v>
      </c>
      <c r="I1" s="123" t="s">
        <v>8</v>
      </c>
      <c r="J1" s="123" t="s">
        <v>9</v>
      </c>
    </row>
    <row r="2" spans="1:10" x14ac:dyDescent="0.25">
      <c r="A2" s="6" t="s">
        <v>10</v>
      </c>
      <c r="B2" s="6">
        <v>5400</v>
      </c>
      <c r="C2" s="6" t="s">
        <v>11</v>
      </c>
      <c r="D2" s="6" t="s">
        <v>12</v>
      </c>
      <c r="F2" s="6" t="s">
        <v>13</v>
      </c>
      <c r="G2" s="6" t="s">
        <v>13</v>
      </c>
      <c r="H2" s="6" t="s">
        <v>14</v>
      </c>
    </row>
    <row r="3" spans="1:10" x14ac:dyDescent="0.25">
      <c r="A3" s="6" t="s">
        <v>10</v>
      </c>
      <c r="B3" s="6">
        <v>5401</v>
      </c>
      <c r="C3" s="6" t="s">
        <v>11</v>
      </c>
      <c r="D3" s="6" t="s">
        <v>15</v>
      </c>
      <c r="F3" s="6" t="s">
        <v>16</v>
      </c>
      <c r="G3" s="6" t="s">
        <v>16</v>
      </c>
      <c r="H3" s="6" t="s">
        <v>17</v>
      </c>
    </row>
    <row r="4" spans="1:10" x14ac:dyDescent="0.25">
      <c r="A4" s="6" t="s">
        <v>10</v>
      </c>
      <c r="B4" s="6">
        <v>5402</v>
      </c>
      <c r="C4" s="6" t="s">
        <v>11</v>
      </c>
      <c r="D4" s="6" t="s">
        <v>18</v>
      </c>
      <c r="F4" s="6" t="s">
        <v>19</v>
      </c>
      <c r="G4" s="6" t="s">
        <v>19</v>
      </c>
      <c r="H4" s="6" t="s">
        <v>20</v>
      </c>
    </row>
    <row r="5" spans="1:10" x14ac:dyDescent="0.25">
      <c r="A5" s="6" t="s">
        <v>10</v>
      </c>
      <c r="B5" s="6">
        <v>5403</v>
      </c>
      <c r="C5" s="6" t="s">
        <v>11</v>
      </c>
      <c r="D5" s="6" t="s">
        <v>21</v>
      </c>
      <c r="F5" s="6" t="s">
        <v>22</v>
      </c>
      <c r="G5" s="6" t="s">
        <v>22</v>
      </c>
      <c r="H5" s="6" t="s">
        <v>23</v>
      </c>
    </row>
    <row r="6" spans="1:10" x14ac:dyDescent="0.25">
      <c r="A6" s="6" t="s">
        <v>24</v>
      </c>
      <c r="B6" s="6">
        <v>5404</v>
      </c>
      <c r="C6" s="6" t="s">
        <v>11</v>
      </c>
      <c r="D6" s="6" t="s">
        <v>25</v>
      </c>
      <c r="F6" s="6" t="s">
        <v>26</v>
      </c>
      <c r="G6" s="6" t="s">
        <v>26</v>
      </c>
      <c r="H6" s="6" t="s">
        <v>27</v>
      </c>
    </row>
    <row r="7" spans="1:10" x14ac:dyDescent="0.25">
      <c r="A7" s="6" t="s">
        <v>24</v>
      </c>
      <c r="B7" s="6">
        <v>5405</v>
      </c>
      <c r="C7" s="6" t="s">
        <v>11</v>
      </c>
      <c r="D7" s="6" t="s">
        <v>28</v>
      </c>
      <c r="F7" s="6" t="s">
        <v>29</v>
      </c>
      <c r="G7" s="6" t="s">
        <v>29</v>
      </c>
      <c r="H7" s="6" t="s">
        <v>30</v>
      </c>
    </row>
    <row r="8" spans="1:10" x14ac:dyDescent="0.25">
      <c r="A8" s="6" t="s">
        <v>24</v>
      </c>
      <c r="B8" s="6">
        <v>5406</v>
      </c>
      <c r="C8" s="6" t="s">
        <v>11</v>
      </c>
      <c r="D8" s="6" t="s">
        <v>31</v>
      </c>
      <c r="F8" s="6" t="s">
        <v>32</v>
      </c>
      <c r="G8" s="6" t="s">
        <v>32</v>
      </c>
      <c r="H8" s="6" t="s">
        <v>33</v>
      </c>
    </row>
    <row r="9" spans="1:10" x14ac:dyDescent="0.25">
      <c r="A9" s="6" t="s">
        <v>24</v>
      </c>
      <c r="B9" s="6">
        <v>5407</v>
      </c>
      <c r="C9" s="6" t="s">
        <v>11</v>
      </c>
      <c r="D9" s="6" t="s">
        <v>34</v>
      </c>
      <c r="F9" s="6" t="s">
        <v>35</v>
      </c>
      <c r="G9" s="6" t="s">
        <v>35</v>
      </c>
      <c r="H9" s="6" t="s">
        <v>36</v>
      </c>
    </row>
    <row r="10" spans="1:10" x14ac:dyDescent="0.25">
      <c r="A10" s="6" t="s">
        <v>24</v>
      </c>
      <c r="B10" s="6">
        <v>5408</v>
      </c>
      <c r="C10" s="6" t="s">
        <v>11</v>
      </c>
      <c r="D10" s="6" t="s">
        <v>37</v>
      </c>
      <c r="F10" s="6" t="s">
        <v>38</v>
      </c>
      <c r="G10" s="6" t="s">
        <v>38</v>
      </c>
      <c r="H10" s="6" t="s">
        <v>39</v>
      </c>
    </row>
    <row r="11" spans="1:10" x14ac:dyDescent="0.25">
      <c r="A11" s="6" t="s">
        <v>24</v>
      </c>
      <c r="B11" s="6">
        <v>5409</v>
      </c>
      <c r="C11" s="6" t="s">
        <v>11</v>
      </c>
      <c r="D11" s="6" t="s">
        <v>40</v>
      </c>
      <c r="F11" s="6" t="s">
        <v>41</v>
      </c>
      <c r="G11" s="6" t="s">
        <v>41</v>
      </c>
      <c r="H11" s="6" t="s">
        <v>42</v>
      </c>
    </row>
    <row r="12" spans="1:10" x14ac:dyDescent="0.25">
      <c r="A12" s="6" t="s">
        <v>24</v>
      </c>
      <c r="B12" s="6">
        <v>5410</v>
      </c>
      <c r="C12" s="6" t="s">
        <v>11</v>
      </c>
      <c r="D12" s="6" t="s">
        <v>43</v>
      </c>
      <c r="F12" s="6" t="s">
        <v>44</v>
      </c>
      <c r="G12" s="6" t="s">
        <v>44</v>
      </c>
      <c r="H12" s="6" t="s">
        <v>45</v>
      </c>
    </row>
    <row r="13" spans="1:10" x14ac:dyDescent="0.25">
      <c r="A13" s="6" t="s">
        <v>24</v>
      </c>
      <c r="B13" s="6">
        <v>5411</v>
      </c>
      <c r="C13" s="6" t="s">
        <v>11</v>
      </c>
      <c r="D13" s="6" t="s">
        <v>46</v>
      </c>
      <c r="F13" s="6" t="s">
        <v>47</v>
      </c>
      <c r="G13" s="6" t="s">
        <v>47</v>
      </c>
      <c r="H13" s="6" t="s">
        <v>48</v>
      </c>
    </row>
  </sheetData>
  <phoneticPr fontId="2" type="noConversion"/>
  <conditionalFormatting sqref="D1">
    <cfRule type="duplicateValues" dxfId="0" priority="83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84B4-2EDA-4415-AAD2-F0E4E0FAF7F4}">
  <dimension ref="A1:J76"/>
  <sheetViews>
    <sheetView workbookViewId="0">
      <selection activeCell="G80" sqref="G80"/>
    </sheetView>
  </sheetViews>
  <sheetFormatPr defaultRowHeight="15" x14ac:dyDescent="0.25"/>
  <cols>
    <col min="1" max="1" width="29.5703125" bestFit="1" customWidth="1"/>
    <col min="2" max="2" width="4.85546875" bestFit="1" customWidth="1"/>
    <col min="3" max="3" width="2.85546875" bestFit="1" customWidth="1"/>
    <col min="6" max="7" width="37.28515625" bestFit="1" customWidth="1"/>
  </cols>
  <sheetData>
    <row r="1" spans="1:10" s="153" customFormat="1" x14ac:dyDescent="0.25">
      <c r="A1" s="152" t="s">
        <v>49</v>
      </c>
      <c r="B1" s="152">
        <v>5328</v>
      </c>
      <c r="C1" s="152" t="s">
        <v>11</v>
      </c>
      <c r="D1" s="152" t="s">
        <v>50</v>
      </c>
      <c r="E1" s="152"/>
      <c r="F1" s="152" t="s">
        <v>51</v>
      </c>
      <c r="G1" s="152" t="s">
        <v>51</v>
      </c>
      <c r="H1" s="152" t="s">
        <v>52</v>
      </c>
      <c r="I1" s="152"/>
      <c r="J1" s="152"/>
    </row>
    <row r="2" spans="1:10" s="153" customFormat="1" x14ac:dyDescent="0.25">
      <c r="A2" s="152" t="s">
        <v>49</v>
      </c>
      <c r="B2" s="152">
        <v>5329</v>
      </c>
      <c r="C2" s="152" t="s">
        <v>11</v>
      </c>
      <c r="D2" s="152" t="s">
        <v>53</v>
      </c>
      <c r="E2" s="152"/>
      <c r="F2" s="152" t="s">
        <v>54</v>
      </c>
      <c r="G2" s="152" t="s">
        <v>54</v>
      </c>
      <c r="H2" s="152" t="s">
        <v>55</v>
      </c>
      <c r="I2" s="152"/>
      <c r="J2" s="152"/>
    </row>
    <row r="3" spans="1:10" s="153" customFormat="1" x14ac:dyDescent="0.25">
      <c r="A3" s="152" t="s">
        <v>49</v>
      </c>
      <c r="B3" s="152">
        <v>5330</v>
      </c>
      <c r="C3" s="152" t="s">
        <v>11</v>
      </c>
      <c r="D3" s="152" t="s">
        <v>56</v>
      </c>
      <c r="E3" s="152"/>
      <c r="F3" s="152" t="s">
        <v>57</v>
      </c>
      <c r="G3" s="152" t="s">
        <v>57</v>
      </c>
      <c r="H3" s="152" t="s">
        <v>58</v>
      </c>
      <c r="I3" s="152"/>
      <c r="J3" s="152"/>
    </row>
    <row r="4" spans="1:10" s="153" customFormat="1" x14ac:dyDescent="0.25">
      <c r="A4" s="152" t="s">
        <v>49</v>
      </c>
      <c r="B4" s="152">
        <v>5331</v>
      </c>
      <c r="C4" s="152" t="s">
        <v>11</v>
      </c>
      <c r="D4" s="152" t="s">
        <v>59</v>
      </c>
      <c r="E4" s="152"/>
      <c r="F4" s="152" t="s">
        <v>60</v>
      </c>
      <c r="G4" s="152" t="s">
        <v>60</v>
      </c>
      <c r="H4" s="152" t="s">
        <v>61</v>
      </c>
      <c r="I4" s="152"/>
      <c r="J4" s="152"/>
    </row>
    <row r="5" spans="1:10" s="153" customFormat="1" x14ac:dyDescent="0.25">
      <c r="A5" s="152" t="s">
        <v>49</v>
      </c>
      <c r="B5" s="152">
        <v>5332</v>
      </c>
      <c r="C5" s="152" t="s">
        <v>11</v>
      </c>
      <c r="D5" s="152" t="s">
        <v>62</v>
      </c>
      <c r="E5" s="152"/>
      <c r="F5" s="152" t="s">
        <v>63</v>
      </c>
      <c r="G5" s="152" t="s">
        <v>63</v>
      </c>
      <c r="H5" s="152" t="s">
        <v>64</v>
      </c>
      <c r="I5" s="152"/>
      <c r="J5" s="152"/>
    </row>
    <row r="6" spans="1:10" s="153" customFormat="1" x14ac:dyDescent="0.25">
      <c r="A6" s="152" t="s">
        <v>65</v>
      </c>
      <c r="B6" s="152">
        <v>5333</v>
      </c>
      <c r="C6" s="152" t="s">
        <v>11</v>
      </c>
      <c r="D6" s="152" t="s">
        <v>66</v>
      </c>
      <c r="E6" s="152"/>
      <c r="F6" s="152" t="s">
        <v>67</v>
      </c>
      <c r="G6" s="152" t="s">
        <v>67</v>
      </c>
      <c r="H6" s="152" t="s">
        <v>68</v>
      </c>
      <c r="I6" s="152"/>
      <c r="J6" s="152"/>
    </row>
    <row r="7" spans="1:10" s="153" customFormat="1" x14ac:dyDescent="0.25">
      <c r="A7" s="152" t="s">
        <v>65</v>
      </c>
      <c r="B7" s="152">
        <v>5334</v>
      </c>
      <c r="C7" s="152" t="s">
        <v>11</v>
      </c>
      <c r="D7" s="152" t="s">
        <v>69</v>
      </c>
      <c r="E7" s="152"/>
      <c r="F7" s="152" t="s">
        <v>70</v>
      </c>
      <c r="G7" s="152" t="s">
        <v>70</v>
      </c>
      <c r="H7" s="152" t="s">
        <v>71</v>
      </c>
      <c r="I7" s="152"/>
      <c r="J7" s="152"/>
    </row>
    <row r="8" spans="1:10" s="153" customFormat="1" x14ac:dyDescent="0.25">
      <c r="A8" s="152" t="s">
        <v>65</v>
      </c>
      <c r="B8" s="152">
        <v>5335</v>
      </c>
      <c r="C8" s="152" t="s">
        <v>11</v>
      </c>
      <c r="D8" s="152" t="s">
        <v>72</v>
      </c>
      <c r="E8" s="152"/>
      <c r="F8" s="152" t="s">
        <v>73</v>
      </c>
      <c r="G8" s="152" t="s">
        <v>73</v>
      </c>
      <c r="H8" s="152" t="s">
        <v>74</v>
      </c>
      <c r="I8" s="152"/>
      <c r="J8" s="152"/>
    </row>
    <row r="9" spans="1:10" s="153" customFormat="1" x14ac:dyDescent="0.25">
      <c r="A9" s="152" t="s">
        <v>65</v>
      </c>
      <c r="B9" s="152">
        <v>5336</v>
      </c>
      <c r="C9" s="152" t="s">
        <v>11</v>
      </c>
      <c r="D9" s="152" t="s">
        <v>75</v>
      </c>
      <c r="E9" s="152"/>
      <c r="F9" s="152" t="s">
        <v>76</v>
      </c>
      <c r="G9" s="152" t="s">
        <v>76</v>
      </c>
      <c r="H9" s="152" t="s">
        <v>77</v>
      </c>
      <c r="I9" s="152"/>
      <c r="J9" s="152"/>
    </row>
    <row r="10" spans="1:10" s="153" customFormat="1" x14ac:dyDescent="0.25">
      <c r="A10" s="152" t="s">
        <v>65</v>
      </c>
      <c r="B10" s="152">
        <v>5337</v>
      </c>
      <c r="C10" s="152" t="s">
        <v>11</v>
      </c>
      <c r="D10" s="152" t="s">
        <v>78</v>
      </c>
      <c r="E10" s="152"/>
      <c r="F10" s="152" t="s">
        <v>79</v>
      </c>
      <c r="G10" s="152" t="s">
        <v>79</v>
      </c>
      <c r="H10" s="152" t="s">
        <v>80</v>
      </c>
      <c r="I10" s="152"/>
      <c r="J10" s="152"/>
    </row>
    <row r="11" spans="1:10" s="153" customFormat="1" x14ac:dyDescent="0.25">
      <c r="A11" s="152" t="s">
        <v>81</v>
      </c>
      <c r="B11" s="152">
        <v>5338</v>
      </c>
      <c r="C11" s="152" t="s">
        <v>11</v>
      </c>
      <c r="D11" s="152" t="s">
        <v>82</v>
      </c>
      <c r="E11" s="152"/>
      <c r="F11" s="152" t="s">
        <v>83</v>
      </c>
      <c r="G11" s="152" t="s">
        <v>84</v>
      </c>
      <c r="H11" s="152" t="s">
        <v>85</v>
      </c>
      <c r="I11" s="152"/>
      <c r="J11" s="152"/>
    </row>
    <row r="12" spans="1:10" s="153" customFormat="1" x14ac:dyDescent="0.25">
      <c r="A12" s="152" t="s">
        <v>81</v>
      </c>
      <c r="B12" s="152">
        <v>5339</v>
      </c>
      <c r="C12" s="152" t="s">
        <v>11</v>
      </c>
      <c r="D12" s="152" t="s">
        <v>86</v>
      </c>
      <c r="E12" s="152"/>
      <c r="F12" s="152" t="s">
        <v>87</v>
      </c>
      <c r="G12" s="152" t="s">
        <v>88</v>
      </c>
      <c r="H12" s="152" t="s">
        <v>89</v>
      </c>
      <c r="I12" s="152"/>
      <c r="J12" s="152"/>
    </row>
    <row r="13" spans="1:10" s="153" customFormat="1" x14ac:dyDescent="0.25">
      <c r="A13" s="152" t="s">
        <v>90</v>
      </c>
      <c r="B13" s="152">
        <v>5340</v>
      </c>
      <c r="C13" s="152" t="s">
        <v>11</v>
      </c>
      <c r="D13" s="152" t="s">
        <v>91</v>
      </c>
      <c r="E13" s="152"/>
      <c r="F13" s="152" t="s">
        <v>92</v>
      </c>
      <c r="G13" s="152" t="s">
        <v>93</v>
      </c>
      <c r="H13" s="152" t="s">
        <v>94</v>
      </c>
      <c r="I13" s="152"/>
      <c r="J13" s="152"/>
    </row>
    <row r="14" spans="1:10" s="153" customFormat="1" x14ac:dyDescent="0.25">
      <c r="A14" s="152" t="s">
        <v>90</v>
      </c>
      <c r="B14" s="152">
        <v>5341</v>
      </c>
      <c r="C14" s="152" t="s">
        <v>11</v>
      </c>
      <c r="D14" s="152" t="s">
        <v>95</v>
      </c>
      <c r="E14" s="152"/>
      <c r="F14" s="152" t="s">
        <v>96</v>
      </c>
      <c r="G14" s="152" t="s">
        <v>97</v>
      </c>
      <c r="H14" s="152" t="s">
        <v>98</v>
      </c>
      <c r="I14" s="152"/>
      <c r="J14" s="152"/>
    </row>
    <row r="15" spans="1:10" s="153" customFormat="1" x14ac:dyDescent="0.25">
      <c r="A15" s="152" t="s">
        <v>90</v>
      </c>
      <c r="B15" s="152">
        <v>5342</v>
      </c>
      <c r="C15" s="152" t="s">
        <v>11</v>
      </c>
      <c r="D15" s="152" t="s">
        <v>99</v>
      </c>
      <c r="E15" s="152"/>
      <c r="F15" s="152" t="s">
        <v>100</v>
      </c>
      <c r="G15" s="152" t="s">
        <v>101</v>
      </c>
      <c r="H15" s="152" t="s">
        <v>102</v>
      </c>
      <c r="I15" s="152"/>
      <c r="J15" s="152"/>
    </row>
    <row r="16" spans="1:10" s="153" customFormat="1" x14ac:dyDescent="0.25">
      <c r="A16" s="152" t="s">
        <v>90</v>
      </c>
      <c r="B16" s="152">
        <v>5343</v>
      </c>
      <c r="C16" s="152" t="s">
        <v>11</v>
      </c>
      <c r="D16" s="152" t="s">
        <v>103</v>
      </c>
      <c r="E16" s="152"/>
      <c r="F16" s="152" t="s">
        <v>104</v>
      </c>
      <c r="G16" s="152" t="s">
        <v>105</v>
      </c>
      <c r="H16" s="152" t="s">
        <v>106</v>
      </c>
      <c r="I16" s="152"/>
      <c r="J16" s="152"/>
    </row>
    <row r="17" spans="1:10" s="153" customFormat="1" x14ac:dyDescent="0.25">
      <c r="A17" s="152" t="s">
        <v>90</v>
      </c>
      <c r="B17" s="152">
        <v>5344</v>
      </c>
      <c r="C17" s="152" t="s">
        <v>11</v>
      </c>
      <c r="D17" s="152" t="s">
        <v>107</v>
      </c>
      <c r="E17" s="152"/>
      <c r="F17" s="152" t="s">
        <v>108</v>
      </c>
      <c r="G17" s="152" t="s">
        <v>109</v>
      </c>
      <c r="H17" s="152" t="s">
        <v>110</v>
      </c>
      <c r="I17" s="152"/>
      <c r="J17" s="152"/>
    </row>
    <row r="18" spans="1:10" s="153" customFormat="1" x14ac:dyDescent="0.25">
      <c r="A18" s="152" t="s">
        <v>90</v>
      </c>
      <c r="B18" s="152">
        <v>5345</v>
      </c>
      <c r="C18" s="152" t="s">
        <v>11</v>
      </c>
      <c r="D18" s="152" t="s">
        <v>111</v>
      </c>
      <c r="E18" s="152"/>
      <c r="F18" s="152" t="s">
        <v>112</v>
      </c>
      <c r="G18" s="152" t="s">
        <v>113</v>
      </c>
      <c r="H18" s="152" t="s">
        <v>114</v>
      </c>
      <c r="I18" s="152"/>
      <c r="J18" s="152"/>
    </row>
    <row r="19" spans="1:10" s="153" customFormat="1" x14ac:dyDescent="0.25">
      <c r="A19" s="152" t="s">
        <v>115</v>
      </c>
      <c r="B19" s="152">
        <v>5346</v>
      </c>
      <c r="C19" s="152" t="s">
        <v>11</v>
      </c>
      <c r="D19" s="152" t="s">
        <v>116</v>
      </c>
      <c r="E19" s="152"/>
      <c r="F19" s="152" t="s">
        <v>117</v>
      </c>
      <c r="G19" s="152" t="s">
        <v>117</v>
      </c>
      <c r="H19" s="152" t="s">
        <v>118</v>
      </c>
      <c r="I19" s="152"/>
      <c r="J19" s="152"/>
    </row>
    <row r="20" spans="1:10" s="153" customFormat="1" x14ac:dyDescent="0.25">
      <c r="A20" s="152" t="s">
        <v>115</v>
      </c>
      <c r="B20" s="152">
        <v>5347</v>
      </c>
      <c r="C20" s="152" t="s">
        <v>11</v>
      </c>
      <c r="D20" s="152" t="s">
        <v>119</v>
      </c>
      <c r="E20" s="152"/>
      <c r="F20" s="152" t="s">
        <v>120</v>
      </c>
      <c r="G20" s="152" t="s">
        <v>120</v>
      </c>
      <c r="H20" s="152" t="s">
        <v>121</v>
      </c>
      <c r="I20" s="152"/>
      <c r="J20" s="152"/>
    </row>
    <row r="21" spans="1:10" s="153" customFormat="1" x14ac:dyDescent="0.25">
      <c r="A21" s="152" t="s">
        <v>115</v>
      </c>
      <c r="B21" s="152">
        <v>5348</v>
      </c>
      <c r="C21" s="152" t="s">
        <v>11</v>
      </c>
      <c r="D21" s="152" t="s">
        <v>122</v>
      </c>
      <c r="E21" s="152"/>
      <c r="F21" s="152" t="s">
        <v>123</v>
      </c>
      <c r="G21" s="152" t="s">
        <v>123</v>
      </c>
      <c r="H21" s="152" t="s">
        <v>124</v>
      </c>
      <c r="I21" s="152"/>
      <c r="J21" s="152"/>
    </row>
    <row r="22" spans="1:10" s="153" customFormat="1" x14ac:dyDescent="0.25">
      <c r="A22" s="152" t="s">
        <v>115</v>
      </c>
      <c r="B22" s="152">
        <v>5349</v>
      </c>
      <c r="C22" s="152" t="s">
        <v>11</v>
      </c>
      <c r="D22" s="152" t="s">
        <v>125</v>
      </c>
      <c r="E22" s="152"/>
      <c r="F22" s="152" t="s">
        <v>126</v>
      </c>
      <c r="G22" s="152" t="s">
        <v>126</v>
      </c>
      <c r="H22" s="152" t="s">
        <v>127</v>
      </c>
      <c r="I22" s="152"/>
      <c r="J22" s="152"/>
    </row>
    <row r="23" spans="1:10" s="153" customFormat="1" x14ac:dyDescent="0.25">
      <c r="A23" s="152" t="s">
        <v>115</v>
      </c>
      <c r="B23" s="152">
        <v>5350</v>
      </c>
      <c r="C23" s="152" t="s">
        <v>11</v>
      </c>
      <c r="D23" s="152" t="s">
        <v>128</v>
      </c>
      <c r="E23" s="152"/>
      <c r="F23" s="152" t="s">
        <v>129</v>
      </c>
      <c r="G23" s="152" t="s">
        <v>129</v>
      </c>
      <c r="H23" s="152" t="s">
        <v>130</v>
      </c>
      <c r="I23" s="152"/>
      <c r="J23" s="152"/>
    </row>
    <row r="24" spans="1:10" s="153" customFormat="1" x14ac:dyDescent="0.25">
      <c r="A24" s="152" t="s">
        <v>115</v>
      </c>
      <c r="B24" s="152">
        <v>5346</v>
      </c>
      <c r="C24" s="152" t="s">
        <v>11</v>
      </c>
      <c r="D24" s="152" t="s">
        <v>116</v>
      </c>
      <c r="E24" s="152"/>
      <c r="F24" s="152" t="s">
        <v>117</v>
      </c>
      <c r="G24" s="152" t="s">
        <v>117</v>
      </c>
      <c r="H24" s="152" t="s">
        <v>118</v>
      </c>
      <c r="I24" s="152"/>
      <c r="J24" s="152"/>
    </row>
    <row r="25" spans="1:10" s="153" customFormat="1" x14ac:dyDescent="0.25">
      <c r="A25" s="152" t="s">
        <v>115</v>
      </c>
      <c r="B25" s="152">
        <v>5347</v>
      </c>
      <c r="C25" s="152" t="s">
        <v>11</v>
      </c>
      <c r="D25" s="152" t="s">
        <v>119</v>
      </c>
      <c r="E25" s="152"/>
      <c r="F25" s="152" t="s">
        <v>120</v>
      </c>
      <c r="G25" s="152" t="s">
        <v>120</v>
      </c>
      <c r="H25" s="152" t="s">
        <v>121</v>
      </c>
      <c r="I25" s="152"/>
      <c r="J25" s="152"/>
    </row>
    <row r="26" spans="1:10" s="153" customFormat="1" x14ac:dyDescent="0.25">
      <c r="A26" s="152" t="s">
        <v>115</v>
      </c>
      <c r="B26" s="152">
        <v>5348</v>
      </c>
      <c r="C26" s="152" t="s">
        <v>11</v>
      </c>
      <c r="D26" s="152" t="s">
        <v>122</v>
      </c>
      <c r="E26" s="152"/>
      <c r="F26" s="152" t="s">
        <v>123</v>
      </c>
      <c r="G26" s="152" t="s">
        <v>123</v>
      </c>
      <c r="H26" s="152" t="s">
        <v>124</v>
      </c>
      <c r="I26" s="152"/>
      <c r="J26" s="152"/>
    </row>
    <row r="27" spans="1:10" s="153" customFormat="1" x14ac:dyDescent="0.25">
      <c r="A27" s="152" t="s">
        <v>115</v>
      </c>
      <c r="B27" s="152">
        <v>5349</v>
      </c>
      <c r="C27" s="152" t="s">
        <v>11</v>
      </c>
      <c r="D27" s="152" t="s">
        <v>125</v>
      </c>
      <c r="E27" s="152"/>
      <c r="F27" s="152" t="s">
        <v>126</v>
      </c>
      <c r="G27" s="152" t="s">
        <v>126</v>
      </c>
      <c r="H27" s="152" t="s">
        <v>127</v>
      </c>
      <c r="I27" s="152"/>
      <c r="J27" s="152"/>
    </row>
    <row r="28" spans="1:10" s="153" customFormat="1" x14ac:dyDescent="0.25">
      <c r="A28" s="152" t="s">
        <v>115</v>
      </c>
      <c r="B28" s="152">
        <v>5350</v>
      </c>
      <c r="C28" s="152" t="s">
        <v>11</v>
      </c>
      <c r="D28" s="152" t="s">
        <v>128</v>
      </c>
      <c r="E28" s="152"/>
      <c r="F28" s="152" t="s">
        <v>129</v>
      </c>
      <c r="G28" s="152" t="s">
        <v>129</v>
      </c>
      <c r="H28" s="152" t="s">
        <v>130</v>
      </c>
      <c r="I28" s="152"/>
      <c r="J28" s="152"/>
    </row>
    <row r="29" spans="1:10" s="153" customFormat="1" x14ac:dyDescent="0.25">
      <c r="A29" s="152" t="s">
        <v>131</v>
      </c>
      <c r="B29" s="152">
        <v>5351</v>
      </c>
      <c r="C29" s="152" t="s">
        <v>11</v>
      </c>
      <c r="D29" s="152" t="s">
        <v>132</v>
      </c>
      <c r="E29" s="152"/>
      <c r="F29" s="152" t="s">
        <v>133</v>
      </c>
      <c r="G29" s="152" t="s">
        <v>133</v>
      </c>
      <c r="H29" s="152" t="s">
        <v>134</v>
      </c>
      <c r="I29" s="152"/>
      <c r="J29" s="152"/>
    </row>
    <row r="30" spans="1:10" s="153" customFormat="1" x14ac:dyDescent="0.25">
      <c r="A30" s="152" t="s">
        <v>135</v>
      </c>
      <c r="B30" s="152">
        <v>5352</v>
      </c>
      <c r="C30" s="152" t="s">
        <v>11</v>
      </c>
      <c r="D30" s="152" t="s">
        <v>136</v>
      </c>
      <c r="E30" s="152"/>
      <c r="F30" s="152" t="s">
        <v>137</v>
      </c>
      <c r="G30" s="152" t="s">
        <v>137</v>
      </c>
      <c r="H30" s="152" t="s">
        <v>138</v>
      </c>
      <c r="I30" s="152"/>
      <c r="J30" s="152"/>
    </row>
    <row r="31" spans="1:10" s="153" customFormat="1" x14ac:dyDescent="0.25">
      <c r="A31" s="152" t="s">
        <v>139</v>
      </c>
      <c r="B31" s="152">
        <v>5353</v>
      </c>
      <c r="C31" s="152" t="s">
        <v>11</v>
      </c>
      <c r="D31" s="152" t="s">
        <v>140</v>
      </c>
      <c r="E31" s="152"/>
      <c r="F31" s="152" t="s">
        <v>141</v>
      </c>
      <c r="G31" s="152" t="s">
        <v>141</v>
      </c>
      <c r="H31" s="152" t="s">
        <v>142</v>
      </c>
      <c r="I31" s="152"/>
      <c r="J31" s="152"/>
    </row>
    <row r="32" spans="1:10" s="153" customFormat="1" x14ac:dyDescent="0.25">
      <c r="A32" s="152" t="s">
        <v>143</v>
      </c>
      <c r="B32" s="152">
        <v>5354</v>
      </c>
      <c r="C32" s="152" t="s">
        <v>11</v>
      </c>
      <c r="D32" s="152" t="s">
        <v>144</v>
      </c>
      <c r="E32" s="152"/>
      <c r="F32" s="152" t="s">
        <v>145</v>
      </c>
      <c r="G32" s="152" t="s">
        <v>145</v>
      </c>
      <c r="H32" s="152" t="s">
        <v>146</v>
      </c>
      <c r="I32" s="152"/>
      <c r="J32" s="152"/>
    </row>
    <row r="33" spans="1:10" s="153" customFormat="1" x14ac:dyDescent="0.25">
      <c r="A33" s="152" t="s">
        <v>147</v>
      </c>
      <c r="B33" s="152">
        <v>5355</v>
      </c>
      <c r="C33" s="152" t="s">
        <v>11</v>
      </c>
      <c r="D33" s="152" t="s">
        <v>148</v>
      </c>
      <c r="E33" s="152"/>
      <c r="F33" s="152" t="s">
        <v>149</v>
      </c>
      <c r="G33" s="152" t="s">
        <v>149</v>
      </c>
      <c r="H33" s="152" t="s">
        <v>150</v>
      </c>
      <c r="I33" s="152"/>
      <c r="J33" s="152"/>
    </row>
    <row r="34" spans="1:10" s="153" customFormat="1" x14ac:dyDescent="0.25">
      <c r="A34" s="152" t="s">
        <v>151</v>
      </c>
      <c r="B34" s="152">
        <v>5357</v>
      </c>
      <c r="C34" s="152" t="s">
        <v>11</v>
      </c>
      <c r="D34" s="152" t="s">
        <v>152</v>
      </c>
      <c r="E34" s="152"/>
      <c r="F34" s="152" t="s">
        <v>153</v>
      </c>
      <c r="G34" s="152" t="s">
        <v>153</v>
      </c>
      <c r="H34" s="152" t="s">
        <v>154</v>
      </c>
      <c r="I34" s="152"/>
      <c r="J34" s="152"/>
    </row>
    <row r="35" spans="1:10" s="153" customFormat="1" x14ac:dyDescent="0.25">
      <c r="A35" s="152" t="s">
        <v>155</v>
      </c>
      <c r="B35" s="152">
        <v>5358</v>
      </c>
      <c r="C35" s="152" t="s">
        <v>11</v>
      </c>
      <c r="D35" s="152" t="s">
        <v>156</v>
      </c>
      <c r="E35" s="152"/>
      <c r="F35" s="152" t="s">
        <v>157</v>
      </c>
      <c r="G35" s="152" t="s">
        <v>157</v>
      </c>
      <c r="H35" s="152" t="s">
        <v>158</v>
      </c>
      <c r="I35" s="152"/>
      <c r="J35" s="152"/>
    </row>
    <row r="36" spans="1:10" s="153" customFormat="1" x14ac:dyDescent="0.25">
      <c r="A36" s="152" t="s">
        <v>159</v>
      </c>
      <c r="B36" s="152">
        <v>5359</v>
      </c>
      <c r="C36" s="152" t="s">
        <v>11</v>
      </c>
      <c r="D36" s="152" t="s">
        <v>160</v>
      </c>
      <c r="E36" s="152"/>
      <c r="F36" s="152" t="s">
        <v>161</v>
      </c>
      <c r="G36" s="152" t="s">
        <v>161</v>
      </c>
      <c r="H36" s="152" t="s">
        <v>162</v>
      </c>
      <c r="I36" s="152"/>
      <c r="J36" s="152"/>
    </row>
    <row r="37" spans="1:10" s="153" customFormat="1" x14ac:dyDescent="0.25">
      <c r="A37" s="152" t="s">
        <v>163</v>
      </c>
      <c r="B37" s="152">
        <v>5360</v>
      </c>
      <c r="C37" s="152" t="s">
        <v>11</v>
      </c>
      <c r="D37" s="152" t="s">
        <v>164</v>
      </c>
      <c r="E37" s="152"/>
      <c r="F37" s="152" t="s">
        <v>165</v>
      </c>
      <c r="G37" s="152" t="s">
        <v>165</v>
      </c>
      <c r="H37" s="152" t="s">
        <v>166</v>
      </c>
      <c r="I37" s="152"/>
      <c r="J37" s="152"/>
    </row>
    <row r="38" spans="1:10" s="153" customFormat="1" x14ac:dyDescent="0.25">
      <c r="A38" s="152" t="s">
        <v>167</v>
      </c>
      <c r="B38" s="152">
        <v>5361</v>
      </c>
      <c r="C38" s="152" t="s">
        <v>11</v>
      </c>
      <c r="D38" s="152" t="s">
        <v>168</v>
      </c>
      <c r="E38" s="152"/>
      <c r="F38" s="152" t="s">
        <v>169</v>
      </c>
      <c r="G38" s="152" t="s">
        <v>169</v>
      </c>
      <c r="H38" s="152" t="s">
        <v>170</v>
      </c>
      <c r="I38" s="152"/>
      <c r="J38" s="152"/>
    </row>
    <row r="39" spans="1:10" s="153" customFormat="1" x14ac:dyDescent="0.25">
      <c r="A39" s="152" t="s">
        <v>171</v>
      </c>
      <c r="B39" s="152">
        <v>5362</v>
      </c>
      <c r="C39" s="152" t="s">
        <v>11</v>
      </c>
      <c r="D39" s="152" t="s">
        <v>172</v>
      </c>
      <c r="E39" s="152"/>
      <c r="F39" s="152" t="s">
        <v>173</v>
      </c>
      <c r="G39" s="152" t="s">
        <v>173</v>
      </c>
      <c r="H39" s="152" t="s">
        <v>174</v>
      </c>
      <c r="I39" s="152"/>
      <c r="J39" s="152"/>
    </row>
    <row r="40" spans="1:10" s="153" customFormat="1" x14ac:dyDescent="0.25">
      <c r="A40" s="152" t="s">
        <v>175</v>
      </c>
      <c r="B40" s="152">
        <v>5363</v>
      </c>
      <c r="C40" s="152" t="s">
        <v>11</v>
      </c>
      <c r="D40" s="152" t="s">
        <v>176</v>
      </c>
      <c r="E40" s="152"/>
      <c r="F40" s="152" t="s">
        <v>177</v>
      </c>
      <c r="G40" s="152" t="s">
        <v>177</v>
      </c>
      <c r="H40" s="152" t="s">
        <v>178</v>
      </c>
      <c r="I40" s="152"/>
      <c r="J40" s="152"/>
    </row>
    <row r="41" spans="1:10" s="153" customFormat="1" x14ac:dyDescent="0.25">
      <c r="A41" s="152" t="s">
        <v>179</v>
      </c>
      <c r="B41" s="152">
        <v>5364</v>
      </c>
      <c r="C41" s="152" t="s">
        <v>11</v>
      </c>
      <c r="D41" s="152" t="s">
        <v>180</v>
      </c>
      <c r="E41" s="152"/>
      <c r="F41" s="152" t="s">
        <v>181</v>
      </c>
      <c r="G41" s="152" t="s">
        <v>181</v>
      </c>
      <c r="H41" s="152" t="s">
        <v>182</v>
      </c>
      <c r="I41" s="152"/>
      <c r="J41" s="152"/>
    </row>
    <row r="42" spans="1:10" s="153" customFormat="1" x14ac:dyDescent="0.25">
      <c r="A42" s="152" t="s">
        <v>183</v>
      </c>
      <c r="B42" s="152">
        <v>5365</v>
      </c>
      <c r="C42" s="152" t="s">
        <v>11</v>
      </c>
      <c r="D42" s="152" t="s">
        <v>184</v>
      </c>
      <c r="E42" s="152"/>
      <c r="F42" s="152" t="s">
        <v>185</v>
      </c>
      <c r="G42" s="152" t="s">
        <v>185</v>
      </c>
      <c r="H42" s="152" t="s">
        <v>186</v>
      </c>
      <c r="I42" s="152"/>
      <c r="J42" s="152"/>
    </row>
    <row r="43" spans="1:10" s="153" customFormat="1" x14ac:dyDescent="0.25">
      <c r="A43" s="152" t="s">
        <v>187</v>
      </c>
      <c r="B43" s="152">
        <v>5366</v>
      </c>
      <c r="C43" s="152" t="s">
        <v>11</v>
      </c>
      <c r="D43" s="152" t="s">
        <v>188</v>
      </c>
      <c r="E43" s="152"/>
      <c r="F43" s="152" t="s">
        <v>189</v>
      </c>
      <c r="G43" s="152" t="s">
        <v>189</v>
      </c>
      <c r="H43" s="152" t="s">
        <v>190</v>
      </c>
      <c r="I43" s="152"/>
      <c r="J43" s="152"/>
    </row>
    <row r="44" spans="1:10" s="153" customFormat="1" x14ac:dyDescent="0.25">
      <c r="A44" s="152" t="s">
        <v>191</v>
      </c>
      <c r="B44" s="152">
        <v>5367</v>
      </c>
      <c r="C44" s="152" t="s">
        <v>11</v>
      </c>
      <c r="D44" s="152" t="s">
        <v>192</v>
      </c>
      <c r="E44" s="152"/>
      <c r="F44" s="152" t="s">
        <v>193</v>
      </c>
      <c r="G44" s="152" t="s">
        <v>193</v>
      </c>
      <c r="H44" s="152" t="s">
        <v>194</v>
      </c>
      <c r="I44" s="152"/>
      <c r="J44" s="152"/>
    </row>
    <row r="45" spans="1:10" s="153" customFormat="1" x14ac:dyDescent="0.25">
      <c r="A45" s="152" t="s">
        <v>195</v>
      </c>
      <c r="B45" s="152">
        <v>5368</v>
      </c>
      <c r="C45" s="152" t="s">
        <v>11</v>
      </c>
      <c r="D45" s="152" t="s">
        <v>196</v>
      </c>
      <c r="E45" s="152"/>
      <c r="F45" s="152" t="s">
        <v>197</v>
      </c>
      <c r="G45" s="152" t="s">
        <v>197</v>
      </c>
      <c r="H45" s="152" t="s">
        <v>198</v>
      </c>
      <c r="I45" s="152"/>
      <c r="J45" s="152"/>
    </row>
    <row r="46" spans="1:10" s="153" customFormat="1" x14ac:dyDescent="0.25">
      <c r="A46" s="152" t="s">
        <v>199</v>
      </c>
      <c r="B46" s="152">
        <v>5369</v>
      </c>
      <c r="C46" s="152" t="s">
        <v>11</v>
      </c>
      <c r="D46" s="152" t="s">
        <v>200</v>
      </c>
      <c r="E46" s="152"/>
      <c r="F46" s="152" t="s">
        <v>201</v>
      </c>
      <c r="G46" s="152" t="s">
        <v>201</v>
      </c>
      <c r="H46" s="152" t="s">
        <v>202</v>
      </c>
      <c r="I46" s="152"/>
      <c r="J46" s="152"/>
    </row>
    <row r="47" spans="1:10" s="153" customFormat="1" x14ac:dyDescent="0.25">
      <c r="A47" s="152" t="s">
        <v>203</v>
      </c>
      <c r="B47" s="152">
        <v>5370</v>
      </c>
      <c r="C47" s="152" t="s">
        <v>11</v>
      </c>
      <c r="D47" s="152" t="s">
        <v>204</v>
      </c>
      <c r="E47" s="152"/>
      <c r="F47" s="152" t="s">
        <v>205</v>
      </c>
      <c r="G47" s="152" t="s">
        <v>205</v>
      </c>
      <c r="H47" s="152" t="s">
        <v>206</v>
      </c>
      <c r="I47" s="152"/>
      <c r="J47" s="152"/>
    </row>
    <row r="48" spans="1:10" s="153" customFormat="1" x14ac:dyDescent="0.25">
      <c r="A48" s="152" t="s">
        <v>203</v>
      </c>
      <c r="B48" s="152">
        <v>5371</v>
      </c>
      <c r="C48" s="152" t="s">
        <v>11</v>
      </c>
      <c r="D48" s="152" t="s">
        <v>207</v>
      </c>
      <c r="E48" s="152"/>
      <c r="F48" s="152" t="s">
        <v>208</v>
      </c>
      <c r="G48" s="152" t="s">
        <v>208</v>
      </c>
      <c r="H48" s="152" t="s">
        <v>209</v>
      </c>
      <c r="I48" s="152"/>
      <c r="J48" s="152"/>
    </row>
    <row r="49" spans="1:10" s="153" customFormat="1" x14ac:dyDescent="0.25">
      <c r="A49" s="152" t="s">
        <v>203</v>
      </c>
      <c r="B49" s="152">
        <v>5372</v>
      </c>
      <c r="C49" s="152" t="s">
        <v>11</v>
      </c>
      <c r="D49" s="152" t="s">
        <v>210</v>
      </c>
      <c r="E49" s="152"/>
      <c r="F49" s="152" t="s">
        <v>211</v>
      </c>
      <c r="G49" s="152" t="s">
        <v>211</v>
      </c>
      <c r="H49" s="152" t="s">
        <v>212</v>
      </c>
      <c r="I49" s="152"/>
      <c r="J49" s="152"/>
    </row>
    <row r="50" spans="1:10" s="153" customFormat="1" x14ac:dyDescent="0.25">
      <c r="A50" s="152" t="s">
        <v>203</v>
      </c>
      <c r="B50" s="152">
        <v>5373</v>
      </c>
      <c r="C50" s="152" t="s">
        <v>11</v>
      </c>
      <c r="D50" s="152" t="s">
        <v>213</v>
      </c>
      <c r="E50" s="152"/>
      <c r="F50" s="152" t="s">
        <v>214</v>
      </c>
      <c r="G50" s="152" t="s">
        <v>214</v>
      </c>
      <c r="H50" s="152" t="s">
        <v>215</v>
      </c>
      <c r="I50" s="152"/>
      <c r="J50" s="152"/>
    </row>
    <row r="51" spans="1:10" s="153" customFormat="1" x14ac:dyDescent="0.25">
      <c r="A51" s="152" t="s">
        <v>203</v>
      </c>
      <c r="B51" s="152">
        <v>5374</v>
      </c>
      <c r="C51" s="152" t="s">
        <v>11</v>
      </c>
      <c r="D51" s="152" t="s">
        <v>216</v>
      </c>
      <c r="E51" s="152"/>
      <c r="F51" s="152" t="s">
        <v>217</v>
      </c>
      <c r="G51" s="152" t="s">
        <v>217</v>
      </c>
      <c r="H51" s="152" t="s">
        <v>218</v>
      </c>
      <c r="I51" s="152"/>
      <c r="J51" s="152"/>
    </row>
    <row r="52" spans="1:10" s="153" customFormat="1" x14ac:dyDescent="0.25">
      <c r="A52" s="152" t="s">
        <v>219</v>
      </c>
      <c r="B52" s="152">
        <v>5375</v>
      </c>
      <c r="C52" s="152" t="s">
        <v>11</v>
      </c>
      <c r="D52" s="152" t="s">
        <v>220</v>
      </c>
      <c r="E52" s="152"/>
      <c r="F52" s="152" t="s">
        <v>221</v>
      </c>
      <c r="G52" s="152" t="s">
        <v>221</v>
      </c>
      <c r="H52" s="152" t="s">
        <v>222</v>
      </c>
      <c r="I52" s="152"/>
      <c r="J52" s="152"/>
    </row>
    <row r="53" spans="1:10" s="153" customFormat="1" x14ac:dyDescent="0.25">
      <c r="A53" s="152" t="s">
        <v>219</v>
      </c>
      <c r="B53" s="152">
        <v>5376</v>
      </c>
      <c r="C53" s="152" t="s">
        <v>11</v>
      </c>
      <c r="D53" s="152" t="s">
        <v>223</v>
      </c>
      <c r="E53" s="152"/>
      <c r="F53" s="152" t="s">
        <v>224</v>
      </c>
      <c r="G53" s="152" t="s">
        <v>224</v>
      </c>
      <c r="H53" s="152" t="s">
        <v>225</v>
      </c>
      <c r="I53" s="152"/>
      <c r="J53" s="152"/>
    </row>
    <row r="54" spans="1:10" s="153" customFormat="1" x14ac:dyDescent="0.25">
      <c r="A54" s="152" t="s">
        <v>219</v>
      </c>
      <c r="B54" s="152">
        <v>5377</v>
      </c>
      <c r="C54" s="152" t="s">
        <v>11</v>
      </c>
      <c r="D54" s="152" t="s">
        <v>226</v>
      </c>
      <c r="E54" s="152"/>
      <c r="F54" s="152" t="s">
        <v>227</v>
      </c>
      <c r="G54" s="152" t="s">
        <v>227</v>
      </c>
      <c r="H54" s="152" t="s">
        <v>228</v>
      </c>
      <c r="I54" s="152"/>
      <c r="J54" s="152"/>
    </row>
    <row r="55" spans="1:10" s="153" customFormat="1" x14ac:dyDescent="0.25">
      <c r="A55" s="152" t="s">
        <v>219</v>
      </c>
      <c r="B55" s="152">
        <v>5378</v>
      </c>
      <c r="C55" s="152" t="s">
        <v>11</v>
      </c>
      <c r="D55" s="152" t="s">
        <v>229</v>
      </c>
      <c r="E55" s="152"/>
      <c r="F55" s="152" t="s">
        <v>230</v>
      </c>
      <c r="G55" s="152" t="s">
        <v>230</v>
      </c>
      <c r="H55" s="152" t="s">
        <v>231</v>
      </c>
      <c r="I55" s="152"/>
      <c r="J55" s="152"/>
    </row>
    <row r="56" spans="1:10" s="153" customFormat="1" x14ac:dyDescent="0.25">
      <c r="A56" s="152" t="s">
        <v>219</v>
      </c>
      <c r="B56" s="152">
        <v>5379</v>
      </c>
      <c r="C56" s="152" t="s">
        <v>11</v>
      </c>
      <c r="D56" s="152" t="s">
        <v>232</v>
      </c>
      <c r="E56" s="152"/>
      <c r="F56" s="152" t="s">
        <v>233</v>
      </c>
      <c r="G56" s="152" t="s">
        <v>233</v>
      </c>
      <c r="H56" s="152" t="s">
        <v>234</v>
      </c>
      <c r="I56" s="152"/>
      <c r="J56" s="152"/>
    </row>
    <row r="57" spans="1:10" s="153" customFormat="1" x14ac:dyDescent="0.25">
      <c r="A57" s="152" t="s">
        <v>219</v>
      </c>
      <c r="B57" s="152">
        <v>5380</v>
      </c>
      <c r="C57" s="152" t="s">
        <v>11</v>
      </c>
      <c r="D57" s="152" t="s">
        <v>235</v>
      </c>
      <c r="E57" s="152"/>
      <c r="F57" s="152" t="s">
        <v>236</v>
      </c>
      <c r="G57" s="152" t="s">
        <v>236</v>
      </c>
      <c r="H57" s="152" t="s">
        <v>237</v>
      </c>
      <c r="I57" s="152"/>
      <c r="J57" s="152"/>
    </row>
    <row r="58" spans="1:10" s="153" customFormat="1" x14ac:dyDescent="0.25">
      <c r="A58" s="152" t="s">
        <v>238</v>
      </c>
      <c r="B58" s="152">
        <v>5381</v>
      </c>
      <c r="C58" s="152" t="s">
        <v>11</v>
      </c>
      <c r="D58" s="152" t="s">
        <v>239</v>
      </c>
      <c r="E58" s="152"/>
      <c r="F58" s="152" t="s">
        <v>240</v>
      </c>
      <c r="G58" s="152" t="s">
        <v>240</v>
      </c>
      <c r="H58" s="152" t="s">
        <v>241</v>
      </c>
      <c r="I58" s="152"/>
      <c r="J58" s="152"/>
    </row>
    <row r="59" spans="1:10" s="153" customFormat="1" x14ac:dyDescent="0.25">
      <c r="A59" s="152" t="s">
        <v>238</v>
      </c>
      <c r="B59" s="152">
        <v>5382</v>
      </c>
      <c r="C59" s="152" t="s">
        <v>11</v>
      </c>
      <c r="D59" s="152" t="s">
        <v>242</v>
      </c>
      <c r="E59" s="152"/>
      <c r="F59" s="152" t="s">
        <v>243</v>
      </c>
      <c r="G59" s="152" t="s">
        <v>243</v>
      </c>
      <c r="H59" s="152" t="s">
        <v>244</v>
      </c>
      <c r="I59" s="152"/>
      <c r="J59" s="152"/>
    </row>
    <row r="60" spans="1:10" s="153" customFormat="1" x14ac:dyDescent="0.25">
      <c r="A60" s="152" t="s">
        <v>238</v>
      </c>
      <c r="B60" s="152">
        <v>5383</v>
      </c>
      <c r="C60" s="152" t="s">
        <v>11</v>
      </c>
      <c r="D60" s="152" t="s">
        <v>245</v>
      </c>
      <c r="E60" s="152"/>
      <c r="F60" s="152" t="s">
        <v>246</v>
      </c>
      <c r="G60" s="152" t="s">
        <v>246</v>
      </c>
      <c r="H60" s="152" t="s">
        <v>247</v>
      </c>
      <c r="I60" s="152"/>
      <c r="J60" s="152"/>
    </row>
    <row r="61" spans="1:10" s="153" customFormat="1" x14ac:dyDescent="0.25">
      <c r="A61" s="152" t="s">
        <v>238</v>
      </c>
      <c r="B61" s="152">
        <v>5384</v>
      </c>
      <c r="C61" s="152" t="s">
        <v>11</v>
      </c>
      <c r="D61" s="152" t="s">
        <v>248</v>
      </c>
      <c r="E61" s="152"/>
      <c r="F61" s="152" t="s">
        <v>249</v>
      </c>
      <c r="G61" s="152" t="s">
        <v>249</v>
      </c>
      <c r="H61" s="152" t="s">
        <v>250</v>
      </c>
      <c r="I61" s="152"/>
      <c r="J61" s="152"/>
    </row>
    <row r="62" spans="1:10" s="153" customFormat="1" x14ac:dyDescent="0.25">
      <c r="A62" s="152" t="s">
        <v>238</v>
      </c>
      <c r="B62" s="152">
        <v>5385</v>
      </c>
      <c r="C62" s="152" t="s">
        <v>11</v>
      </c>
      <c r="D62" s="152" t="s">
        <v>251</v>
      </c>
      <c r="E62" s="152"/>
      <c r="F62" s="152" t="s">
        <v>252</v>
      </c>
      <c r="G62" s="152" t="s">
        <v>252</v>
      </c>
      <c r="H62" s="152" t="s">
        <v>253</v>
      </c>
      <c r="I62" s="152"/>
      <c r="J62" s="152"/>
    </row>
    <row r="63" spans="1:10" s="153" customFormat="1" x14ac:dyDescent="0.25">
      <c r="A63" s="152" t="s">
        <v>238</v>
      </c>
      <c r="B63" s="152">
        <v>5386</v>
      </c>
      <c r="C63" s="152" t="s">
        <v>11</v>
      </c>
      <c r="D63" s="152" t="s">
        <v>254</v>
      </c>
      <c r="E63" s="152"/>
      <c r="F63" s="152" t="s">
        <v>255</v>
      </c>
      <c r="G63" s="152" t="s">
        <v>255</v>
      </c>
      <c r="H63" s="152" t="s">
        <v>256</v>
      </c>
      <c r="I63" s="152"/>
      <c r="J63" s="152"/>
    </row>
    <row r="64" spans="1:10" s="153" customFormat="1" x14ac:dyDescent="0.25">
      <c r="A64" s="152" t="s">
        <v>257</v>
      </c>
      <c r="B64" s="152">
        <v>5387</v>
      </c>
      <c r="C64" s="152" t="s">
        <v>11</v>
      </c>
      <c r="D64" s="152" t="s">
        <v>258</v>
      </c>
      <c r="E64" s="152"/>
      <c r="F64" s="152" t="s">
        <v>259</v>
      </c>
      <c r="G64" s="152" t="s">
        <v>259</v>
      </c>
      <c r="H64" s="152" t="s">
        <v>260</v>
      </c>
      <c r="I64" s="152"/>
      <c r="J64" s="152"/>
    </row>
    <row r="65" spans="1:10" s="153" customFormat="1" x14ac:dyDescent="0.25">
      <c r="A65" s="152" t="s">
        <v>257</v>
      </c>
      <c r="B65" s="152">
        <v>5388</v>
      </c>
      <c r="C65" s="152" t="s">
        <v>11</v>
      </c>
      <c r="D65" s="152" t="s">
        <v>261</v>
      </c>
      <c r="E65" s="152"/>
      <c r="F65" s="152" t="s">
        <v>262</v>
      </c>
      <c r="G65" s="152" t="s">
        <v>262</v>
      </c>
      <c r="H65" s="152" t="s">
        <v>263</v>
      </c>
      <c r="I65" s="152"/>
      <c r="J65" s="152"/>
    </row>
    <row r="66" spans="1:10" s="153" customFormat="1" x14ac:dyDescent="0.25">
      <c r="A66" s="152" t="s">
        <v>257</v>
      </c>
      <c r="B66" s="152">
        <v>5389</v>
      </c>
      <c r="C66" s="152" t="s">
        <v>11</v>
      </c>
      <c r="D66" s="152" t="s">
        <v>264</v>
      </c>
      <c r="E66" s="152"/>
      <c r="F66" s="152" t="s">
        <v>265</v>
      </c>
      <c r="G66" s="152" t="s">
        <v>265</v>
      </c>
      <c r="H66" s="152" t="s">
        <v>266</v>
      </c>
      <c r="I66" s="152"/>
      <c r="J66" s="152"/>
    </row>
    <row r="67" spans="1:10" s="153" customFormat="1" x14ac:dyDescent="0.25">
      <c r="A67" s="152" t="s">
        <v>267</v>
      </c>
      <c r="B67" s="152">
        <v>5390</v>
      </c>
      <c r="C67" s="152" t="s">
        <v>11</v>
      </c>
      <c r="D67" s="152" t="s">
        <v>268</v>
      </c>
      <c r="E67" s="152"/>
      <c r="F67" s="152" t="s">
        <v>269</v>
      </c>
      <c r="G67" s="152" t="s">
        <v>269</v>
      </c>
      <c r="H67" s="152" t="s">
        <v>270</v>
      </c>
      <c r="I67" s="152"/>
      <c r="J67" s="152"/>
    </row>
    <row r="68" spans="1:10" s="153" customFormat="1" x14ac:dyDescent="0.25">
      <c r="A68" s="152" t="s">
        <v>267</v>
      </c>
      <c r="B68" s="152">
        <v>5391</v>
      </c>
      <c r="C68" s="152" t="s">
        <v>11</v>
      </c>
      <c r="D68" s="152" t="s">
        <v>271</v>
      </c>
      <c r="E68" s="152"/>
      <c r="F68" s="152" t="s">
        <v>272</v>
      </c>
      <c r="G68" s="152" t="s">
        <v>272</v>
      </c>
      <c r="H68" s="152" t="s">
        <v>273</v>
      </c>
      <c r="I68" s="152"/>
      <c r="J68" s="152"/>
    </row>
    <row r="69" spans="1:10" s="153" customFormat="1" x14ac:dyDescent="0.25">
      <c r="A69" s="152" t="s">
        <v>267</v>
      </c>
      <c r="B69" s="152">
        <v>5392</v>
      </c>
      <c r="C69" s="152" t="s">
        <v>11</v>
      </c>
      <c r="D69" s="152" t="s">
        <v>274</v>
      </c>
      <c r="E69" s="152"/>
      <c r="F69" s="152" t="s">
        <v>275</v>
      </c>
      <c r="G69" s="152" t="s">
        <v>275</v>
      </c>
      <c r="H69" s="152" t="s">
        <v>276</v>
      </c>
      <c r="I69" s="152"/>
      <c r="J69" s="152"/>
    </row>
    <row r="70" spans="1:10" s="153" customFormat="1" x14ac:dyDescent="0.25">
      <c r="A70" s="152" t="s">
        <v>267</v>
      </c>
      <c r="B70" s="152">
        <v>5393</v>
      </c>
      <c r="C70" s="152" t="s">
        <v>11</v>
      </c>
      <c r="D70" s="152" t="s">
        <v>277</v>
      </c>
      <c r="E70" s="152"/>
      <c r="F70" s="152" t="s">
        <v>278</v>
      </c>
      <c r="G70" s="152" t="s">
        <v>278</v>
      </c>
      <c r="H70" s="152" t="s">
        <v>279</v>
      </c>
      <c r="I70" s="152"/>
      <c r="J70" s="152"/>
    </row>
    <row r="71" spans="1:10" s="153" customFormat="1" x14ac:dyDescent="0.25">
      <c r="A71" s="152" t="s">
        <v>267</v>
      </c>
      <c r="B71" s="152">
        <v>5394</v>
      </c>
      <c r="C71" s="152" t="s">
        <v>11</v>
      </c>
      <c r="D71" s="152" t="s">
        <v>280</v>
      </c>
      <c r="E71" s="152"/>
      <c r="F71" s="152" t="s">
        <v>281</v>
      </c>
      <c r="G71" s="152" t="s">
        <v>281</v>
      </c>
      <c r="H71" s="152" t="s">
        <v>282</v>
      </c>
      <c r="I71" s="152"/>
      <c r="J71" s="152"/>
    </row>
    <row r="72" spans="1:10" s="153" customFormat="1" x14ac:dyDescent="0.25">
      <c r="A72" s="152" t="s">
        <v>283</v>
      </c>
      <c r="B72" s="152">
        <v>5395</v>
      </c>
      <c r="C72" s="152" t="s">
        <v>11</v>
      </c>
      <c r="D72" s="152" t="s">
        <v>284</v>
      </c>
      <c r="E72" s="152"/>
      <c r="F72" s="152" t="s">
        <v>285</v>
      </c>
      <c r="G72" s="152" t="s">
        <v>285</v>
      </c>
      <c r="H72" s="152" t="s">
        <v>286</v>
      </c>
      <c r="I72" s="152"/>
      <c r="J72" s="152"/>
    </row>
    <row r="73" spans="1:10" s="153" customFormat="1" x14ac:dyDescent="0.25">
      <c r="A73" s="152" t="s">
        <v>283</v>
      </c>
      <c r="B73" s="152">
        <v>5396</v>
      </c>
      <c r="C73" s="152" t="s">
        <v>11</v>
      </c>
      <c r="D73" s="152" t="s">
        <v>287</v>
      </c>
      <c r="E73" s="152"/>
      <c r="F73" s="152" t="s">
        <v>288</v>
      </c>
      <c r="G73" s="152" t="s">
        <v>288</v>
      </c>
      <c r="H73" s="152" t="s">
        <v>289</v>
      </c>
      <c r="I73" s="152"/>
      <c r="J73" s="152"/>
    </row>
    <row r="74" spans="1:10" s="153" customFormat="1" x14ac:dyDescent="0.25">
      <c r="A74" s="152" t="s">
        <v>283</v>
      </c>
      <c r="B74" s="152">
        <v>5397</v>
      </c>
      <c r="C74" s="152" t="s">
        <v>11</v>
      </c>
      <c r="D74" s="152" t="s">
        <v>290</v>
      </c>
      <c r="E74" s="152"/>
      <c r="F74" s="152" t="s">
        <v>291</v>
      </c>
      <c r="G74" s="152" t="s">
        <v>291</v>
      </c>
      <c r="H74" s="152" t="s">
        <v>292</v>
      </c>
      <c r="I74" s="152"/>
      <c r="J74" s="152"/>
    </row>
    <row r="75" spans="1:10" s="153" customFormat="1" x14ac:dyDescent="0.25">
      <c r="A75" s="152" t="s">
        <v>283</v>
      </c>
      <c r="B75" s="152">
        <v>5398</v>
      </c>
      <c r="C75" s="152" t="s">
        <v>11</v>
      </c>
      <c r="D75" s="152" t="s">
        <v>293</v>
      </c>
      <c r="E75" s="152"/>
      <c r="F75" s="152" t="s">
        <v>294</v>
      </c>
      <c r="G75" s="152" t="s">
        <v>294</v>
      </c>
      <c r="H75" s="152" t="s">
        <v>295</v>
      </c>
      <c r="I75" s="152"/>
      <c r="J75" s="152"/>
    </row>
    <row r="76" spans="1:10" s="153" customFormat="1" x14ac:dyDescent="0.25">
      <c r="A76" s="152" t="s">
        <v>283</v>
      </c>
      <c r="B76" s="152">
        <v>5399</v>
      </c>
      <c r="C76" s="152" t="s">
        <v>11</v>
      </c>
      <c r="D76" s="152" t="s">
        <v>296</v>
      </c>
      <c r="E76" s="152"/>
      <c r="F76" s="152" t="s">
        <v>297</v>
      </c>
      <c r="G76" s="152" t="s">
        <v>297</v>
      </c>
      <c r="H76" s="152" t="s">
        <v>298</v>
      </c>
      <c r="I76" s="152"/>
      <c r="J76" s="152"/>
    </row>
  </sheetData>
  <hyperlinks>
    <hyperlink ref="H1" r:id="rId1" xr:uid="{B76A9DC9-6B44-4331-8316-F55E5D763802}"/>
    <hyperlink ref="H2" r:id="rId2" xr:uid="{4553D81E-F8FD-4AB4-85F6-2D38E6745061}"/>
    <hyperlink ref="H3" r:id="rId3" xr:uid="{12CE9D4B-B924-4CC8-B757-74AE8C5565C6}"/>
    <hyperlink ref="H4" r:id="rId4" xr:uid="{A27E52C4-8986-44D4-BFC8-74AD94A9C334}"/>
    <hyperlink ref="H5" r:id="rId5" xr:uid="{4BD1A3FC-7838-43BF-9D5C-FAA7516A606A}"/>
    <hyperlink ref="H6" r:id="rId6" xr:uid="{5191D1D0-46C3-4554-BC97-20CADCEF18C6}"/>
    <hyperlink ref="H7" r:id="rId7" xr:uid="{DE41DE8A-035D-4060-B387-6C89ADE4EA85}"/>
    <hyperlink ref="H8" r:id="rId8" xr:uid="{D43DE073-9D39-4B74-A032-BB6E4973A352}"/>
    <hyperlink ref="H9" r:id="rId9" xr:uid="{B4653DEE-95C9-4016-9182-905B61E606DE}"/>
    <hyperlink ref="H10" r:id="rId10" xr:uid="{1F27B46A-6C5D-4002-96E2-ABB3C06D4FC1}"/>
    <hyperlink ref="H11" r:id="rId11" xr:uid="{7D7602AB-3A2B-4B4C-AB30-15AE62A83FA4}"/>
    <hyperlink ref="H12" r:id="rId12" xr:uid="{EC4A8DD9-D09D-44E6-87DA-76603AAEA674}"/>
    <hyperlink ref="H13" r:id="rId13" xr:uid="{C99D7ECA-FD54-4AED-AB80-D95D73E48CEA}"/>
    <hyperlink ref="H14" r:id="rId14" xr:uid="{6ED5F5A6-7EB6-43B4-9355-4ACC3574400B}"/>
    <hyperlink ref="H15" r:id="rId15" xr:uid="{B50E7F2F-9A82-4814-B510-003D7C1E2217}"/>
    <hyperlink ref="H16" r:id="rId16" xr:uid="{DB8F95A4-322A-42E2-B879-4F4E7186CA74}"/>
    <hyperlink ref="H17" r:id="rId17" xr:uid="{FD24986F-6C05-4D6D-9A06-039AD9203222}"/>
    <hyperlink ref="H18" r:id="rId18" xr:uid="{04C9E026-E485-436C-AB10-08CBEC658734}"/>
    <hyperlink ref="H19" r:id="rId19" xr:uid="{264D8BC7-B43D-4BD3-9293-3A4D59D0EA12}"/>
    <hyperlink ref="H20" r:id="rId20" xr:uid="{672981B6-EB55-4D59-871D-FE4183ED4A7F}"/>
    <hyperlink ref="H21" r:id="rId21" xr:uid="{0F2B48DF-6447-4130-AB96-63EFA43D8D01}"/>
    <hyperlink ref="H22" r:id="rId22" xr:uid="{E644A55F-1021-4989-B6B8-BF29D508D7DE}"/>
    <hyperlink ref="H23" r:id="rId23" xr:uid="{D2027D72-9626-4FCA-8601-130BF3479F69}"/>
    <hyperlink ref="H24" r:id="rId24" xr:uid="{38F9207C-55D3-4FDF-9FFC-F09F6C4B823D}"/>
    <hyperlink ref="H25" r:id="rId25" xr:uid="{CB4F6DBA-300B-4A15-856D-FF602E9CC957}"/>
    <hyperlink ref="H26" r:id="rId26" xr:uid="{7D18DD05-6A86-482B-BB58-9CEAC1EA3B10}"/>
    <hyperlink ref="H27" r:id="rId27" xr:uid="{833BE835-6104-408C-AAB8-B8A057AEC499}"/>
    <hyperlink ref="H28" r:id="rId28" xr:uid="{E5C3E90E-4790-4512-ABD8-4020424C86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3334-30F8-4E0F-8691-34E5DFBFBA77}">
  <dimension ref="A1:AA246"/>
  <sheetViews>
    <sheetView zoomScale="80" zoomScaleNormal="80" workbookViewId="0">
      <pane xSplit="1" ySplit="1" topLeftCell="B210" activePane="bottomRight" state="frozen"/>
      <selection pane="topRight" activeCell="B1" sqref="B1"/>
      <selection pane="bottomLeft" activeCell="A2" sqref="A2"/>
      <selection pane="bottomRight" activeCell="F251" sqref="F251"/>
    </sheetView>
  </sheetViews>
  <sheetFormatPr defaultRowHeight="15" x14ac:dyDescent="0.25"/>
  <cols>
    <col min="1" max="1" width="37" bestFit="1" customWidth="1"/>
    <col min="2" max="2" width="8.7109375" style="7" customWidth="1"/>
    <col min="3" max="3" width="3.42578125" style="7" customWidth="1"/>
    <col min="4" max="4" width="7.140625" style="7" bestFit="1" customWidth="1"/>
    <col min="5" max="5" width="5" style="7" bestFit="1" customWidth="1"/>
    <col min="6" max="6" width="44.7109375" bestFit="1" customWidth="1"/>
    <col min="7" max="7" width="36.5703125" customWidth="1"/>
    <col min="8" max="8" width="27.7109375" style="6" customWidth="1"/>
    <col min="9" max="9" width="14.85546875" customWidth="1"/>
    <col min="10" max="10" width="29.42578125" bestFit="1" customWidth="1"/>
  </cols>
  <sheetData>
    <row r="1" spans="1:27" s="31" customFormat="1" ht="15.75" thickBot="1" x14ac:dyDescent="0.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27" s="6" customFormat="1" ht="15" customHeight="1" thickBot="1" x14ac:dyDescent="0.3">
      <c r="A2" s="126" t="s">
        <v>299</v>
      </c>
      <c r="B2" s="127">
        <v>5268</v>
      </c>
      <c r="C2" s="126" t="s">
        <v>11</v>
      </c>
      <c r="D2" s="126" t="s">
        <v>300</v>
      </c>
      <c r="E2" s="126" t="s">
        <v>301</v>
      </c>
      <c r="F2" s="126" t="s">
        <v>302</v>
      </c>
      <c r="G2" s="126" t="s">
        <v>303</v>
      </c>
      <c r="H2" s="130" t="s">
        <v>304</v>
      </c>
      <c r="I2" s="126"/>
      <c r="J2" s="126"/>
      <c r="K2" s="121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</row>
    <row r="3" spans="1:27" s="6" customFormat="1" ht="15" customHeight="1" thickBot="1" x14ac:dyDescent="0.3">
      <c r="A3" s="126" t="s">
        <v>299</v>
      </c>
      <c r="B3" s="127">
        <v>5269</v>
      </c>
      <c r="C3" s="126" t="s">
        <v>11</v>
      </c>
      <c r="D3" s="126" t="s">
        <v>305</v>
      </c>
      <c r="E3" s="126" t="s">
        <v>301</v>
      </c>
      <c r="F3" s="126" t="s">
        <v>306</v>
      </c>
      <c r="G3" s="126" t="s">
        <v>306</v>
      </c>
      <c r="H3" s="130" t="s">
        <v>307</v>
      </c>
      <c r="I3" s="126"/>
      <c r="J3" s="126"/>
      <c r="K3" s="121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spans="1:27" s="6" customFormat="1" ht="15" customHeight="1" thickBot="1" x14ac:dyDescent="0.3">
      <c r="A4" s="126" t="s">
        <v>299</v>
      </c>
      <c r="B4" s="127">
        <v>5270</v>
      </c>
      <c r="C4" s="126" t="s">
        <v>11</v>
      </c>
      <c r="D4" s="126" t="s">
        <v>308</v>
      </c>
      <c r="E4" s="126" t="s">
        <v>301</v>
      </c>
      <c r="F4" s="126" t="s">
        <v>309</v>
      </c>
      <c r="G4" s="126" t="s">
        <v>309</v>
      </c>
      <c r="H4" s="130" t="s">
        <v>310</v>
      </c>
      <c r="I4" s="126"/>
      <c r="J4" s="126"/>
      <c r="K4" s="121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</row>
    <row r="5" spans="1:27" s="35" customFormat="1" x14ac:dyDescent="0.25">
      <c r="A5" s="32" t="s">
        <v>311</v>
      </c>
      <c r="B5" s="33">
        <v>2001</v>
      </c>
      <c r="C5" s="33" t="s">
        <v>312</v>
      </c>
      <c r="D5" s="33" t="str">
        <f>_xlfn.CONCAT(C5,B5)</f>
        <v>V-2001</v>
      </c>
      <c r="E5" s="33" t="s">
        <v>301</v>
      </c>
      <c r="F5" s="32" t="s">
        <v>313</v>
      </c>
      <c r="G5" s="32" t="s">
        <v>314</v>
      </c>
      <c r="H5" s="34" t="s">
        <v>315</v>
      </c>
      <c r="I5" s="32" t="s">
        <v>316</v>
      </c>
      <c r="J5" s="32" t="s">
        <v>317</v>
      </c>
    </row>
    <row r="6" spans="1:27" s="35" customFormat="1" x14ac:dyDescent="0.25">
      <c r="A6" s="32" t="s">
        <v>318</v>
      </c>
      <c r="B6" s="33">
        <v>2002</v>
      </c>
      <c r="C6" s="33" t="s">
        <v>312</v>
      </c>
      <c r="D6" s="33" t="str">
        <f>_xlfn.CONCAT(C6,B6)</f>
        <v>V-2002</v>
      </c>
      <c r="E6" s="33" t="s">
        <v>301</v>
      </c>
      <c r="F6" s="32" t="s">
        <v>319</v>
      </c>
      <c r="G6" s="32" t="s">
        <v>314</v>
      </c>
      <c r="H6" s="34" t="s">
        <v>320</v>
      </c>
      <c r="I6" s="32" t="s">
        <v>316</v>
      </c>
      <c r="J6" s="32" t="s">
        <v>317</v>
      </c>
    </row>
    <row r="7" spans="1:27" s="35" customFormat="1" x14ac:dyDescent="0.25">
      <c r="A7" s="32" t="s">
        <v>321</v>
      </c>
      <c r="B7" s="33">
        <v>2003</v>
      </c>
      <c r="C7" s="33" t="s">
        <v>312</v>
      </c>
      <c r="D7" s="33" t="str">
        <f>_xlfn.CONCAT(C7,B7)</f>
        <v>V-2003</v>
      </c>
      <c r="E7" s="33" t="s">
        <v>301</v>
      </c>
      <c r="F7" s="32" t="s">
        <v>322</v>
      </c>
      <c r="G7" s="32" t="s">
        <v>314</v>
      </c>
      <c r="H7" s="34" t="s">
        <v>323</v>
      </c>
      <c r="I7" s="32" t="s">
        <v>316</v>
      </c>
      <c r="J7" s="32" t="s">
        <v>324</v>
      </c>
    </row>
    <row r="8" spans="1:27" s="35" customFormat="1" x14ac:dyDescent="0.25">
      <c r="A8" s="32" t="s">
        <v>325</v>
      </c>
      <c r="B8" s="33">
        <v>2004</v>
      </c>
      <c r="C8" s="33" t="s">
        <v>312</v>
      </c>
      <c r="D8" s="33" t="str">
        <f>_xlfn.CONCAT(C8,B8)</f>
        <v>V-2004</v>
      </c>
      <c r="E8" s="33" t="s">
        <v>301</v>
      </c>
      <c r="F8" s="32" t="s">
        <v>326</v>
      </c>
      <c r="G8" s="32" t="s">
        <v>314</v>
      </c>
      <c r="H8" s="34" t="s">
        <v>327</v>
      </c>
      <c r="I8" s="32" t="s">
        <v>316</v>
      </c>
      <c r="J8" s="32" t="s">
        <v>324</v>
      </c>
    </row>
    <row r="9" spans="1:27" s="35" customFormat="1" x14ac:dyDescent="0.25">
      <c r="A9" s="32" t="s">
        <v>328</v>
      </c>
      <c r="B9" s="33">
        <v>2005</v>
      </c>
      <c r="C9" s="33" t="s">
        <v>312</v>
      </c>
      <c r="D9" s="33" t="str">
        <f>_xlfn.CONCAT(C9,B9)</f>
        <v>V-2005</v>
      </c>
      <c r="E9" s="33" t="s">
        <v>301</v>
      </c>
      <c r="F9" s="32" t="s">
        <v>329</v>
      </c>
      <c r="G9" s="32" t="s">
        <v>314</v>
      </c>
      <c r="H9" s="34" t="s">
        <v>330</v>
      </c>
      <c r="I9" s="32" t="s">
        <v>316</v>
      </c>
      <c r="J9" s="32" t="s">
        <v>324</v>
      </c>
    </row>
    <row r="10" spans="1:27" s="35" customFormat="1" x14ac:dyDescent="0.25">
      <c r="A10" s="32" t="s">
        <v>331</v>
      </c>
      <c r="B10" s="33">
        <v>2095</v>
      </c>
      <c r="C10" s="33" t="s">
        <v>312</v>
      </c>
      <c r="D10" s="33" t="s">
        <v>332</v>
      </c>
      <c r="E10" s="33" t="s">
        <v>301</v>
      </c>
      <c r="F10" s="32" t="s">
        <v>333</v>
      </c>
      <c r="G10" s="32" t="s">
        <v>314</v>
      </c>
      <c r="H10" s="34" t="s">
        <v>334</v>
      </c>
      <c r="I10" s="32" t="s">
        <v>335</v>
      </c>
      <c r="J10" s="32" t="s">
        <v>336</v>
      </c>
    </row>
    <row r="11" spans="1:27" s="35" customFormat="1" x14ac:dyDescent="0.25">
      <c r="A11" s="32" t="s">
        <v>337</v>
      </c>
      <c r="B11" s="33">
        <v>2099</v>
      </c>
      <c r="C11" s="33" t="s">
        <v>312</v>
      </c>
      <c r="D11" s="33" t="s">
        <v>338</v>
      </c>
      <c r="E11" s="33" t="s">
        <v>301</v>
      </c>
      <c r="F11" s="32" t="s">
        <v>339</v>
      </c>
      <c r="G11" s="32" t="s">
        <v>314</v>
      </c>
      <c r="H11" s="34" t="s">
        <v>340</v>
      </c>
      <c r="I11" s="32" t="s">
        <v>335</v>
      </c>
      <c r="J11" s="32" t="s">
        <v>336</v>
      </c>
    </row>
    <row r="12" spans="1:27" s="35" customFormat="1" x14ac:dyDescent="0.25">
      <c r="A12" s="32" t="s">
        <v>341</v>
      </c>
      <c r="B12" s="33">
        <v>2100</v>
      </c>
      <c r="C12" s="33" t="s">
        <v>312</v>
      </c>
      <c r="D12" s="33" t="s">
        <v>342</v>
      </c>
      <c r="E12" s="33" t="s">
        <v>301</v>
      </c>
      <c r="F12" s="32" t="s">
        <v>343</v>
      </c>
      <c r="G12" s="32" t="s">
        <v>314</v>
      </c>
      <c r="H12" s="34" t="s">
        <v>344</v>
      </c>
      <c r="I12" s="32" t="s">
        <v>335</v>
      </c>
      <c r="J12" s="32" t="s">
        <v>336</v>
      </c>
    </row>
    <row r="13" spans="1:27" s="35" customFormat="1" x14ac:dyDescent="0.25">
      <c r="A13" s="32" t="s">
        <v>345</v>
      </c>
      <c r="B13" s="33">
        <v>2075</v>
      </c>
      <c r="C13" s="33" t="s">
        <v>312</v>
      </c>
      <c r="D13" s="33" t="str">
        <f t="shared" ref="D13:D19" si="0">_xlfn.CONCAT(C13,B13)</f>
        <v>V-2075</v>
      </c>
      <c r="E13" s="33" t="s">
        <v>301</v>
      </c>
      <c r="F13" s="32" t="str">
        <f t="shared" ref="F13:F19" si="1">_xlfn.CONCAT(D13," - ",A13)</f>
        <v>V-2075 - Division Board - Concept of Division</v>
      </c>
      <c r="G13" s="32" t="s">
        <v>314</v>
      </c>
      <c r="H13" s="34" t="s">
        <v>346</v>
      </c>
      <c r="I13" s="32" t="s">
        <v>335</v>
      </c>
      <c r="J13" s="32" t="s">
        <v>347</v>
      </c>
    </row>
    <row r="14" spans="1:27" s="35" customFormat="1" x14ac:dyDescent="0.25">
      <c r="A14" s="32" t="s">
        <v>348</v>
      </c>
      <c r="B14" s="33">
        <v>2076</v>
      </c>
      <c r="C14" s="33" t="s">
        <v>312</v>
      </c>
      <c r="D14" s="33" t="str">
        <f t="shared" si="0"/>
        <v>V-2076</v>
      </c>
      <c r="E14" s="33" t="s">
        <v>301</v>
      </c>
      <c r="F14" s="32" t="str">
        <f t="shared" si="1"/>
        <v>V-2076 - Division Board - Concept of Remainder</v>
      </c>
      <c r="G14" s="32" t="s">
        <v>314</v>
      </c>
      <c r="H14" s="34" t="s">
        <v>349</v>
      </c>
      <c r="I14" s="32" t="s">
        <v>335</v>
      </c>
      <c r="J14" s="32" t="s">
        <v>347</v>
      </c>
    </row>
    <row r="15" spans="1:27" s="35" customFormat="1" x14ac:dyDescent="0.25">
      <c r="A15" s="32" t="s">
        <v>350</v>
      </c>
      <c r="B15" s="33">
        <v>2077</v>
      </c>
      <c r="C15" s="33" t="s">
        <v>312</v>
      </c>
      <c r="D15" s="33" t="str">
        <f t="shared" si="0"/>
        <v>V-2077</v>
      </c>
      <c r="E15" s="33" t="s">
        <v>301</v>
      </c>
      <c r="F15" s="32" t="str">
        <f t="shared" si="1"/>
        <v>V-2077 - Addition Multiplication Division</v>
      </c>
      <c r="G15" s="32" t="s">
        <v>314</v>
      </c>
      <c r="H15" s="34" t="s">
        <v>351</v>
      </c>
      <c r="I15" s="32" t="s">
        <v>335</v>
      </c>
      <c r="J15" s="32" t="s">
        <v>347</v>
      </c>
    </row>
    <row r="16" spans="1:27" s="35" customFormat="1" x14ac:dyDescent="0.25">
      <c r="A16" s="32" t="s">
        <v>352</v>
      </c>
      <c r="B16" s="33">
        <v>2078</v>
      </c>
      <c r="C16" s="33" t="s">
        <v>312</v>
      </c>
      <c r="D16" s="33" t="str">
        <f t="shared" si="0"/>
        <v>V-2078</v>
      </c>
      <c r="E16" s="33" t="s">
        <v>301</v>
      </c>
      <c r="F16" s="32" t="str">
        <f t="shared" si="1"/>
        <v>V-2078 - Relating Multiplication Division</v>
      </c>
      <c r="G16" s="32" t="s">
        <v>314</v>
      </c>
      <c r="H16" s="34" t="s">
        <v>353</v>
      </c>
      <c r="I16" s="32" t="s">
        <v>335</v>
      </c>
      <c r="J16" s="32" t="s">
        <v>347</v>
      </c>
    </row>
    <row r="17" spans="1:10" s="35" customFormat="1" x14ac:dyDescent="0.25">
      <c r="A17" s="32" t="s">
        <v>354</v>
      </c>
      <c r="B17" s="33">
        <v>2079</v>
      </c>
      <c r="C17" s="33" t="s">
        <v>312</v>
      </c>
      <c r="D17" s="33" t="str">
        <f t="shared" si="0"/>
        <v>V-2079</v>
      </c>
      <c r="E17" s="33" t="s">
        <v>301</v>
      </c>
      <c r="F17" s="32" t="str">
        <f t="shared" si="1"/>
        <v>V-2079 - Long Division - Introduction</v>
      </c>
      <c r="G17" s="32" t="s">
        <v>314</v>
      </c>
      <c r="H17" s="34" t="s">
        <v>355</v>
      </c>
      <c r="I17" s="32" t="s">
        <v>335</v>
      </c>
      <c r="J17" s="32" t="s">
        <v>347</v>
      </c>
    </row>
    <row r="18" spans="1:10" s="35" customFormat="1" x14ac:dyDescent="0.25">
      <c r="A18" s="32" t="s">
        <v>356</v>
      </c>
      <c r="B18" s="33">
        <v>2080</v>
      </c>
      <c r="C18" s="33" t="s">
        <v>312</v>
      </c>
      <c r="D18" s="33" t="str">
        <f t="shared" si="0"/>
        <v>V-2080</v>
      </c>
      <c r="E18" s="33" t="s">
        <v>301</v>
      </c>
      <c r="F18" s="32" t="str">
        <f t="shared" si="1"/>
        <v>V-2080 - Long Division - Without Remainder</v>
      </c>
      <c r="G18" s="32" t="s">
        <v>314</v>
      </c>
      <c r="H18" s="34" t="s">
        <v>357</v>
      </c>
      <c r="I18" s="32" t="s">
        <v>335</v>
      </c>
      <c r="J18" s="32" t="s">
        <v>347</v>
      </c>
    </row>
    <row r="19" spans="1:10" s="35" customFormat="1" x14ac:dyDescent="0.25">
      <c r="A19" s="32" t="s">
        <v>358</v>
      </c>
      <c r="B19" s="33">
        <v>2081</v>
      </c>
      <c r="C19" s="33" t="s">
        <v>312</v>
      </c>
      <c r="D19" s="33" t="str">
        <f t="shared" si="0"/>
        <v>V-2081</v>
      </c>
      <c r="E19" s="33" t="s">
        <v>301</v>
      </c>
      <c r="F19" s="32" t="str">
        <f t="shared" si="1"/>
        <v>V-2081 - Long Division - With Remainder</v>
      </c>
      <c r="G19" s="32" t="s">
        <v>314</v>
      </c>
      <c r="H19" s="34" t="s">
        <v>359</v>
      </c>
      <c r="I19" s="32" t="s">
        <v>335</v>
      </c>
      <c r="J19" s="32" t="s">
        <v>347</v>
      </c>
    </row>
    <row r="20" spans="1:10" s="35" customFormat="1" x14ac:dyDescent="0.25">
      <c r="A20" s="32" t="s">
        <v>360</v>
      </c>
      <c r="B20" s="33">
        <v>2101</v>
      </c>
      <c r="C20" s="33" t="s">
        <v>312</v>
      </c>
      <c r="D20" s="33" t="s">
        <v>361</v>
      </c>
      <c r="E20" s="33" t="s">
        <v>301</v>
      </c>
      <c r="F20" s="32" t="s">
        <v>362</v>
      </c>
      <c r="G20" s="32" t="s">
        <v>314</v>
      </c>
      <c r="H20" s="34" t="s">
        <v>363</v>
      </c>
      <c r="I20" s="32" t="s">
        <v>335</v>
      </c>
      <c r="J20" s="32" t="s">
        <v>336</v>
      </c>
    </row>
    <row r="21" spans="1:10" s="13" customFormat="1" x14ac:dyDescent="0.25">
      <c r="A21" s="10" t="s">
        <v>364</v>
      </c>
      <c r="B21" s="11">
        <v>2000</v>
      </c>
      <c r="C21" s="11" t="s">
        <v>312</v>
      </c>
      <c r="D21" s="11" t="str">
        <f t="shared" ref="D21:D27" si="2">_xlfn.CONCAT(C21,B21)</f>
        <v>V-2000</v>
      </c>
      <c r="E21" s="11" t="s">
        <v>301</v>
      </c>
      <c r="F21" s="10" t="s">
        <v>365</v>
      </c>
      <c r="G21" s="10" t="s">
        <v>366</v>
      </c>
      <c r="H21" s="10" t="s">
        <v>367</v>
      </c>
      <c r="I21" s="10" t="s">
        <v>316</v>
      </c>
      <c r="J21" s="10" t="s">
        <v>368</v>
      </c>
    </row>
    <row r="22" spans="1:10" x14ac:dyDescent="0.25">
      <c r="A22" s="3" t="s">
        <v>369</v>
      </c>
      <c r="B22" s="8">
        <v>1000</v>
      </c>
      <c r="C22" s="8" t="s">
        <v>11</v>
      </c>
      <c r="D22" s="8" t="str">
        <f t="shared" si="2"/>
        <v>Q-1000</v>
      </c>
      <c r="E22" s="8" t="str">
        <f t="shared" ref="E22:E27" si="3">LEFT(G22,1)</f>
        <v>D</v>
      </c>
      <c r="F22" s="3" t="str">
        <f t="shared" ref="F22:F27" si="4">_xlfn.CONCAT(D22," - ",A22)</f>
        <v>Q-1000 - Addition Equations - 1</v>
      </c>
      <c r="G22" s="3" t="s">
        <v>370</v>
      </c>
      <c r="H22" s="4" t="s">
        <v>371</v>
      </c>
      <c r="I22" s="3" t="s">
        <v>316</v>
      </c>
      <c r="J22" s="3" t="s">
        <v>372</v>
      </c>
    </row>
    <row r="23" spans="1:10" x14ac:dyDescent="0.25">
      <c r="A23" s="3" t="s">
        <v>373</v>
      </c>
      <c r="B23" s="8">
        <v>1001</v>
      </c>
      <c r="C23" s="8" t="s">
        <v>11</v>
      </c>
      <c r="D23" s="8" t="str">
        <f t="shared" si="2"/>
        <v>Q-1001</v>
      </c>
      <c r="E23" s="8" t="str">
        <f t="shared" si="3"/>
        <v>D</v>
      </c>
      <c r="F23" s="3" t="str">
        <f t="shared" si="4"/>
        <v>Q-1001 - Addition Equations - 2</v>
      </c>
      <c r="G23" s="3" t="s">
        <v>374</v>
      </c>
      <c r="H23" s="4" t="s">
        <v>375</v>
      </c>
      <c r="I23" s="3" t="s">
        <v>316</v>
      </c>
      <c r="J23" s="3" t="s">
        <v>372</v>
      </c>
    </row>
    <row r="24" spans="1:10" x14ac:dyDescent="0.25">
      <c r="A24" s="3" t="s">
        <v>376</v>
      </c>
      <c r="B24" s="8">
        <v>1084</v>
      </c>
      <c r="C24" s="8" t="s">
        <v>11</v>
      </c>
      <c r="D24" s="8" t="str">
        <f t="shared" si="2"/>
        <v>Q-1084</v>
      </c>
      <c r="E24" s="8" t="str">
        <f t="shared" si="3"/>
        <v>D</v>
      </c>
      <c r="F24" s="3" t="str">
        <f t="shared" si="4"/>
        <v>Q-1084 - Addition Equations - 3</v>
      </c>
      <c r="G24" s="3" t="s">
        <v>377</v>
      </c>
      <c r="H24" s="4" t="s">
        <v>378</v>
      </c>
      <c r="I24" s="3" t="s">
        <v>316</v>
      </c>
      <c r="J24" s="3" t="s">
        <v>372</v>
      </c>
    </row>
    <row r="25" spans="1:10" x14ac:dyDescent="0.25">
      <c r="A25" s="3" t="s">
        <v>379</v>
      </c>
      <c r="B25" s="8">
        <v>1085</v>
      </c>
      <c r="C25" s="8" t="s">
        <v>11</v>
      </c>
      <c r="D25" s="8" t="str">
        <f t="shared" si="2"/>
        <v>Q-1085</v>
      </c>
      <c r="E25" s="8" t="str">
        <f t="shared" si="3"/>
        <v>D</v>
      </c>
      <c r="F25" s="3" t="str">
        <f t="shared" si="4"/>
        <v>Q-1085 - Addition Equations - 4</v>
      </c>
      <c r="G25" s="3" t="s">
        <v>380</v>
      </c>
      <c r="H25" s="4" t="s">
        <v>381</v>
      </c>
      <c r="I25" s="3" t="s">
        <v>316</v>
      </c>
      <c r="J25" s="3" t="s">
        <v>372</v>
      </c>
    </row>
    <row r="26" spans="1:10" x14ac:dyDescent="0.25">
      <c r="A26" s="3" t="s">
        <v>382</v>
      </c>
      <c r="B26" s="8">
        <v>1002</v>
      </c>
      <c r="C26" s="8" t="s">
        <v>11</v>
      </c>
      <c r="D26" s="8" t="str">
        <f t="shared" si="2"/>
        <v>Q-1002</v>
      </c>
      <c r="E26" s="8" t="str">
        <f t="shared" si="3"/>
        <v>D</v>
      </c>
      <c r="F26" s="3" t="str">
        <f t="shared" si="4"/>
        <v>Q-1002 - Addition Pattern - 1</v>
      </c>
      <c r="G26" s="3" t="s">
        <v>383</v>
      </c>
      <c r="H26" s="4" t="s">
        <v>384</v>
      </c>
      <c r="I26" s="3" t="s">
        <v>316</v>
      </c>
      <c r="J26" s="3" t="s">
        <v>372</v>
      </c>
    </row>
    <row r="27" spans="1:10" x14ac:dyDescent="0.25">
      <c r="A27" s="3" t="s">
        <v>385</v>
      </c>
      <c r="B27" s="8">
        <v>1003</v>
      </c>
      <c r="C27" s="8" t="s">
        <v>11</v>
      </c>
      <c r="D27" s="8" t="str">
        <f t="shared" si="2"/>
        <v>Q-1003</v>
      </c>
      <c r="E27" s="8" t="str">
        <f t="shared" si="3"/>
        <v>D</v>
      </c>
      <c r="F27" s="3" t="str">
        <f t="shared" si="4"/>
        <v>Q-1003 - Addition Pattern - 2</v>
      </c>
      <c r="G27" s="3" t="s">
        <v>386</v>
      </c>
      <c r="H27" s="4" t="s">
        <v>387</v>
      </c>
      <c r="I27" s="3" t="s">
        <v>316</v>
      </c>
      <c r="J27" s="3" t="s">
        <v>372</v>
      </c>
    </row>
    <row r="28" spans="1:10" x14ac:dyDescent="0.25">
      <c r="A28" s="3" t="s">
        <v>388</v>
      </c>
      <c r="B28" s="8">
        <v>5241</v>
      </c>
      <c r="C28" s="8" t="s">
        <v>11</v>
      </c>
      <c r="D28" s="8" t="s">
        <v>389</v>
      </c>
      <c r="E28" s="8" t="s">
        <v>301</v>
      </c>
      <c r="F28" s="3" t="s">
        <v>390</v>
      </c>
      <c r="G28" s="3" t="s">
        <v>390</v>
      </c>
      <c r="H28" s="4" t="s">
        <v>391</v>
      </c>
      <c r="I28" s="3"/>
      <c r="J28" s="3"/>
    </row>
    <row r="29" spans="1:10" x14ac:dyDescent="0.25">
      <c r="A29" s="3" t="s">
        <v>388</v>
      </c>
      <c r="B29" s="8">
        <v>5242</v>
      </c>
      <c r="C29" s="8" t="s">
        <v>11</v>
      </c>
      <c r="D29" s="8" t="s">
        <v>392</v>
      </c>
      <c r="E29" s="8" t="s">
        <v>301</v>
      </c>
      <c r="F29" s="3" t="s">
        <v>393</v>
      </c>
      <c r="G29" s="3" t="s">
        <v>393</v>
      </c>
      <c r="H29" s="4" t="s">
        <v>394</v>
      </c>
      <c r="I29" s="3"/>
      <c r="J29" s="3"/>
    </row>
    <row r="30" spans="1:10" x14ac:dyDescent="0.25">
      <c r="A30" s="3" t="s">
        <v>395</v>
      </c>
      <c r="B30" s="8">
        <v>7203</v>
      </c>
      <c r="C30" s="8" t="s">
        <v>11</v>
      </c>
      <c r="D30" s="8" t="s">
        <v>396</v>
      </c>
      <c r="E30" s="8" t="s">
        <v>301</v>
      </c>
      <c r="F30" s="3" t="s">
        <v>397</v>
      </c>
      <c r="G30" s="3" t="s">
        <v>397</v>
      </c>
      <c r="H30" s="4" t="s">
        <v>398</v>
      </c>
      <c r="I30" s="3"/>
      <c r="J30" s="3"/>
    </row>
    <row r="31" spans="1:10" x14ac:dyDescent="0.25">
      <c r="A31" s="3" t="s">
        <v>395</v>
      </c>
      <c r="B31" s="8">
        <v>7204</v>
      </c>
      <c r="C31" s="8" t="s">
        <v>11</v>
      </c>
      <c r="D31" s="8" t="s">
        <v>399</v>
      </c>
      <c r="E31" s="8" t="s">
        <v>301</v>
      </c>
      <c r="F31" s="3" t="s">
        <v>400</v>
      </c>
      <c r="G31" s="3" t="s">
        <v>400</v>
      </c>
      <c r="H31" s="4" t="s">
        <v>401</v>
      </c>
      <c r="I31" s="3"/>
      <c r="J31" s="3"/>
    </row>
    <row r="32" spans="1:10" x14ac:dyDescent="0.25">
      <c r="A32" s="3" t="s">
        <v>402</v>
      </c>
      <c r="B32" s="8">
        <v>5243</v>
      </c>
      <c r="C32" s="8" t="s">
        <v>11</v>
      </c>
      <c r="D32" s="8" t="s">
        <v>403</v>
      </c>
      <c r="E32" s="8" t="s">
        <v>301</v>
      </c>
      <c r="F32" s="3" t="s">
        <v>404</v>
      </c>
      <c r="G32" s="3" t="s">
        <v>404</v>
      </c>
      <c r="H32" s="4" t="s">
        <v>405</v>
      </c>
      <c r="I32" s="3"/>
      <c r="J32" s="3"/>
    </row>
    <row r="33" spans="1:10" x14ac:dyDescent="0.25">
      <c r="A33" s="3" t="s">
        <v>402</v>
      </c>
      <c r="B33" s="8">
        <v>5244</v>
      </c>
      <c r="C33" s="8" t="s">
        <v>11</v>
      </c>
      <c r="D33" s="8" t="s">
        <v>406</v>
      </c>
      <c r="E33" s="8" t="s">
        <v>301</v>
      </c>
      <c r="F33" s="3" t="s">
        <v>407</v>
      </c>
      <c r="G33" s="3" t="s">
        <v>407</v>
      </c>
      <c r="H33" s="4" t="s">
        <v>408</v>
      </c>
      <c r="I33" s="3"/>
      <c r="J33" s="3"/>
    </row>
    <row r="34" spans="1:10" x14ac:dyDescent="0.25">
      <c r="A34" s="3" t="s">
        <v>409</v>
      </c>
      <c r="B34" s="8">
        <v>5245</v>
      </c>
      <c r="C34" s="8" t="s">
        <v>11</v>
      </c>
      <c r="D34" s="8" t="s">
        <v>410</v>
      </c>
      <c r="E34" s="8" t="s">
        <v>301</v>
      </c>
      <c r="F34" s="3" t="s">
        <v>411</v>
      </c>
      <c r="G34" s="3" t="s">
        <v>411</v>
      </c>
      <c r="H34" s="4" t="s">
        <v>412</v>
      </c>
      <c r="I34" s="3"/>
      <c r="J34" s="3"/>
    </row>
    <row r="35" spans="1:10" x14ac:dyDescent="0.25">
      <c r="A35" s="3" t="s">
        <v>409</v>
      </c>
      <c r="B35" s="8">
        <v>5246</v>
      </c>
      <c r="C35" s="8" t="s">
        <v>11</v>
      </c>
      <c r="D35" s="8" t="s">
        <v>413</v>
      </c>
      <c r="E35" s="8" t="s">
        <v>301</v>
      </c>
      <c r="F35" s="3" t="s">
        <v>414</v>
      </c>
      <c r="G35" s="3" t="s">
        <v>414</v>
      </c>
      <c r="H35" s="4" t="s">
        <v>415</v>
      </c>
      <c r="I35" s="3"/>
      <c r="J35" s="3"/>
    </row>
    <row r="36" spans="1:10" s="46" customFormat="1" x14ac:dyDescent="0.25">
      <c r="A36" s="4" t="s">
        <v>416</v>
      </c>
      <c r="B36" s="78">
        <v>1022</v>
      </c>
      <c r="C36" s="4" t="s">
        <v>11</v>
      </c>
      <c r="D36" s="4" t="s">
        <v>417</v>
      </c>
      <c r="E36" s="4" t="s">
        <v>418</v>
      </c>
      <c r="F36" s="4" t="s">
        <v>419</v>
      </c>
      <c r="G36" s="4" t="s">
        <v>420</v>
      </c>
      <c r="H36" s="4" t="s">
        <v>421</v>
      </c>
      <c r="I36" s="4" t="s">
        <v>422</v>
      </c>
      <c r="J36" s="4"/>
    </row>
    <row r="37" spans="1:10" s="46" customFormat="1" x14ac:dyDescent="0.25">
      <c r="A37" s="4" t="s">
        <v>423</v>
      </c>
      <c r="B37" s="78">
        <v>1023</v>
      </c>
      <c r="C37" s="4" t="s">
        <v>11</v>
      </c>
      <c r="D37" s="4" t="s">
        <v>424</v>
      </c>
      <c r="E37" s="4" t="s">
        <v>418</v>
      </c>
      <c r="F37" s="4" t="s">
        <v>425</v>
      </c>
      <c r="G37" s="4" t="s">
        <v>426</v>
      </c>
      <c r="H37" s="4" t="s">
        <v>427</v>
      </c>
      <c r="I37" s="4" t="s">
        <v>422</v>
      </c>
      <c r="J37" s="4"/>
    </row>
    <row r="38" spans="1:10" s="13" customFormat="1" x14ac:dyDescent="0.25">
      <c r="A38" s="10"/>
      <c r="B38" s="11"/>
      <c r="C38" s="11"/>
      <c r="D38" s="11"/>
      <c r="E38" s="11"/>
      <c r="F38" s="10"/>
      <c r="G38" s="10"/>
      <c r="H38" s="10"/>
      <c r="I38" s="10"/>
      <c r="J38" s="10"/>
    </row>
    <row r="39" spans="1:10" x14ac:dyDescent="0.25">
      <c r="A39" s="3" t="s">
        <v>432</v>
      </c>
      <c r="B39" s="8">
        <v>5086</v>
      </c>
      <c r="C39" s="8" t="s">
        <v>11</v>
      </c>
      <c r="D39" s="8" t="s">
        <v>433</v>
      </c>
      <c r="E39" s="8" t="s">
        <v>418</v>
      </c>
      <c r="F39" s="3" t="s">
        <v>434</v>
      </c>
      <c r="G39" s="3" t="s">
        <v>435</v>
      </c>
      <c r="H39" s="4" t="s">
        <v>436</v>
      </c>
      <c r="I39" s="3" t="s">
        <v>335</v>
      </c>
      <c r="J39" s="3" t="s">
        <v>317</v>
      </c>
    </row>
    <row r="40" spans="1:10" x14ac:dyDescent="0.25">
      <c r="A40" s="3" t="s">
        <v>432</v>
      </c>
      <c r="B40" s="8">
        <v>5087</v>
      </c>
      <c r="C40" s="8" t="s">
        <v>11</v>
      </c>
      <c r="D40" s="8" t="s">
        <v>437</v>
      </c>
      <c r="E40" s="8" t="s">
        <v>418</v>
      </c>
      <c r="F40" s="3" t="s">
        <v>438</v>
      </c>
      <c r="G40" s="3" t="s">
        <v>439</v>
      </c>
      <c r="H40" s="4" t="s">
        <v>440</v>
      </c>
      <c r="I40" s="3" t="s">
        <v>335</v>
      </c>
      <c r="J40" s="3" t="s">
        <v>317</v>
      </c>
    </row>
    <row r="41" spans="1:10" x14ac:dyDescent="0.25">
      <c r="A41" s="3" t="s">
        <v>432</v>
      </c>
      <c r="B41" s="8">
        <v>5088</v>
      </c>
      <c r="C41" s="8" t="s">
        <v>11</v>
      </c>
      <c r="D41" s="8" t="s">
        <v>441</v>
      </c>
      <c r="E41" s="8" t="s">
        <v>418</v>
      </c>
      <c r="F41" s="3" t="s">
        <v>442</v>
      </c>
      <c r="G41" s="3" t="s">
        <v>443</v>
      </c>
      <c r="H41" s="4" t="s">
        <v>444</v>
      </c>
      <c r="I41" s="3" t="s">
        <v>335</v>
      </c>
      <c r="J41" s="3" t="s">
        <v>317</v>
      </c>
    </row>
    <row r="42" spans="1:10" x14ac:dyDescent="0.25">
      <c r="A42" s="3" t="s">
        <v>432</v>
      </c>
      <c r="B42" s="8">
        <v>5089</v>
      </c>
      <c r="C42" s="8" t="s">
        <v>11</v>
      </c>
      <c r="D42" s="8" t="s">
        <v>445</v>
      </c>
      <c r="E42" s="8" t="s">
        <v>418</v>
      </c>
      <c r="F42" s="3" t="s">
        <v>446</v>
      </c>
      <c r="G42" s="3" t="s">
        <v>447</v>
      </c>
      <c r="H42" s="4" t="s">
        <v>448</v>
      </c>
      <c r="I42" s="3" t="s">
        <v>335</v>
      </c>
      <c r="J42" s="3" t="s">
        <v>317</v>
      </c>
    </row>
    <row r="43" spans="1:10" ht="15.6" customHeight="1" x14ac:dyDescent="0.25">
      <c r="A43" s="3" t="s">
        <v>449</v>
      </c>
      <c r="B43" s="8">
        <v>3026</v>
      </c>
      <c r="C43" s="8" t="s">
        <v>11</v>
      </c>
      <c r="D43" s="8" t="str">
        <f t="shared" ref="D43:D55" si="5">_xlfn.CONCAT(C43,B43)</f>
        <v>Q-3026</v>
      </c>
      <c r="E43" s="8" t="s">
        <v>301</v>
      </c>
      <c r="F43" s="3" t="str">
        <f t="shared" ref="F43:F55" si="6">_xlfn.CONCAT(D43," - ",A43)</f>
        <v>Q-3026 - Subtraction Facts to 20</v>
      </c>
      <c r="G43" s="3" t="s">
        <v>450</v>
      </c>
      <c r="H43" s="3" t="s">
        <v>451</v>
      </c>
      <c r="I43" s="3" t="s">
        <v>316</v>
      </c>
      <c r="J43" s="3" t="s">
        <v>324</v>
      </c>
    </row>
    <row r="44" spans="1:10" ht="15.6" customHeight="1" x14ac:dyDescent="0.25">
      <c r="A44" s="3" t="s">
        <v>449</v>
      </c>
      <c r="B44" s="8">
        <v>3027</v>
      </c>
      <c r="C44" s="8" t="s">
        <v>11</v>
      </c>
      <c r="D44" s="8" t="str">
        <f t="shared" si="5"/>
        <v>Q-3027</v>
      </c>
      <c r="E44" s="8" t="s">
        <v>301</v>
      </c>
      <c r="F44" s="3" t="str">
        <f t="shared" si="6"/>
        <v>Q-3027 - Subtraction Facts to 20</v>
      </c>
      <c r="G44" s="3" t="s">
        <v>452</v>
      </c>
      <c r="H44" s="3" t="s">
        <v>453</v>
      </c>
      <c r="I44" s="3" t="s">
        <v>316</v>
      </c>
      <c r="J44" s="3" t="s">
        <v>324</v>
      </c>
    </row>
    <row r="45" spans="1:10" ht="15.6" customHeight="1" x14ac:dyDescent="0.25">
      <c r="A45" s="3" t="s">
        <v>449</v>
      </c>
      <c r="B45" s="8">
        <v>3028</v>
      </c>
      <c r="C45" s="8" t="s">
        <v>11</v>
      </c>
      <c r="D45" s="8" t="str">
        <f t="shared" si="5"/>
        <v>Q-3028</v>
      </c>
      <c r="E45" s="8" t="s">
        <v>301</v>
      </c>
      <c r="F45" s="3" t="str">
        <f t="shared" si="6"/>
        <v>Q-3028 - Subtraction Facts to 20</v>
      </c>
      <c r="G45" s="3" t="s">
        <v>454</v>
      </c>
      <c r="H45" s="3" t="s">
        <v>455</v>
      </c>
      <c r="I45" s="3" t="s">
        <v>316</v>
      </c>
      <c r="J45" s="3" t="s">
        <v>324</v>
      </c>
    </row>
    <row r="46" spans="1:10" ht="15.6" customHeight="1" x14ac:dyDescent="0.25">
      <c r="A46" s="3" t="s">
        <v>449</v>
      </c>
      <c r="B46" s="8">
        <v>3029</v>
      </c>
      <c r="C46" s="8" t="s">
        <v>11</v>
      </c>
      <c r="D46" s="8" t="str">
        <f t="shared" si="5"/>
        <v>Q-3029</v>
      </c>
      <c r="E46" s="8" t="s">
        <v>301</v>
      </c>
      <c r="F46" s="3" t="str">
        <f t="shared" si="6"/>
        <v>Q-3029 - Subtraction Facts to 20</v>
      </c>
      <c r="G46" s="3" t="s">
        <v>456</v>
      </c>
      <c r="H46" s="3" t="s">
        <v>457</v>
      </c>
      <c r="I46" s="3" t="s">
        <v>316</v>
      </c>
      <c r="J46" s="3" t="s">
        <v>324</v>
      </c>
    </row>
    <row r="47" spans="1:10" ht="15.6" customHeight="1" x14ac:dyDescent="0.25">
      <c r="A47" s="3" t="s">
        <v>449</v>
      </c>
      <c r="B47" s="8">
        <v>3030</v>
      </c>
      <c r="C47" s="8" t="s">
        <v>11</v>
      </c>
      <c r="D47" s="8" t="str">
        <f t="shared" si="5"/>
        <v>Q-3030</v>
      </c>
      <c r="E47" s="8" t="s">
        <v>301</v>
      </c>
      <c r="F47" s="3" t="str">
        <f t="shared" si="6"/>
        <v>Q-3030 - Subtraction Facts to 20</v>
      </c>
      <c r="G47" s="3" t="s">
        <v>458</v>
      </c>
      <c r="H47" s="3" t="s">
        <v>459</v>
      </c>
      <c r="I47" s="3" t="s">
        <v>316</v>
      </c>
      <c r="J47" s="3" t="s">
        <v>324</v>
      </c>
    </row>
    <row r="48" spans="1:10" ht="15.6" customHeight="1" x14ac:dyDescent="0.25">
      <c r="A48" s="3" t="s">
        <v>449</v>
      </c>
      <c r="B48" s="8">
        <v>3031</v>
      </c>
      <c r="C48" s="8" t="s">
        <v>11</v>
      </c>
      <c r="D48" s="8" t="str">
        <f t="shared" si="5"/>
        <v>Q-3031</v>
      </c>
      <c r="E48" s="8" t="s">
        <v>301</v>
      </c>
      <c r="F48" s="3" t="str">
        <f t="shared" si="6"/>
        <v>Q-3031 - Subtraction Facts to 20</v>
      </c>
      <c r="G48" s="3" t="s">
        <v>460</v>
      </c>
      <c r="H48" s="3" t="s">
        <v>461</v>
      </c>
      <c r="I48" s="3" t="s">
        <v>316</v>
      </c>
      <c r="J48" s="3" t="s">
        <v>324</v>
      </c>
    </row>
    <row r="49" spans="1:10" ht="15.6" customHeight="1" x14ac:dyDescent="0.25">
      <c r="A49" s="3" t="s">
        <v>449</v>
      </c>
      <c r="B49" s="8">
        <v>3032</v>
      </c>
      <c r="C49" s="8" t="s">
        <v>11</v>
      </c>
      <c r="D49" s="8" t="str">
        <f t="shared" si="5"/>
        <v>Q-3032</v>
      </c>
      <c r="E49" s="8" t="s">
        <v>301</v>
      </c>
      <c r="F49" s="3" t="str">
        <f t="shared" si="6"/>
        <v>Q-3032 - Subtraction Facts to 20</v>
      </c>
      <c r="G49" s="3" t="s">
        <v>462</v>
      </c>
      <c r="H49" s="3" t="s">
        <v>463</v>
      </c>
      <c r="I49" s="3" t="s">
        <v>316</v>
      </c>
      <c r="J49" s="3" t="s">
        <v>324</v>
      </c>
    </row>
    <row r="50" spans="1:10" ht="15.6" customHeight="1" x14ac:dyDescent="0.25">
      <c r="A50" s="3" t="s">
        <v>449</v>
      </c>
      <c r="B50" s="8">
        <v>3033</v>
      </c>
      <c r="C50" s="8" t="s">
        <v>11</v>
      </c>
      <c r="D50" s="8" t="str">
        <f t="shared" si="5"/>
        <v>Q-3033</v>
      </c>
      <c r="E50" s="8" t="s">
        <v>301</v>
      </c>
      <c r="F50" s="3" t="str">
        <f t="shared" si="6"/>
        <v>Q-3033 - Subtraction Facts to 20</v>
      </c>
      <c r="G50" s="3" t="s">
        <v>464</v>
      </c>
      <c r="H50" s="3" t="s">
        <v>465</v>
      </c>
      <c r="I50" s="3" t="s">
        <v>316</v>
      </c>
      <c r="J50" s="3" t="s">
        <v>324</v>
      </c>
    </row>
    <row r="51" spans="1:10" ht="15.6" customHeight="1" x14ac:dyDescent="0.25">
      <c r="A51" s="3" t="s">
        <v>449</v>
      </c>
      <c r="B51" s="8">
        <v>3034</v>
      </c>
      <c r="C51" s="8" t="s">
        <v>11</v>
      </c>
      <c r="D51" s="8" t="str">
        <f t="shared" si="5"/>
        <v>Q-3034</v>
      </c>
      <c r="E51" s="8" t="s">
        <v>301</v>
      </c>
      <c r="F51" s="3" t="str">
        <f t="shared" si="6"/>
        <v>Q-3034 - Subtraction Facts to 20</v>
      </c>
      <c r="G51" s="3" t="s">
        <v>466</v>
      </c>
      <c r="H51" s="3" t="s">
        <v>467</v>
      </c>
      <c r="I51" s="3" t="s">
        <v>316</v>
      </c>
      <c r="J51" s="3" t="s">
        <v>324</v>
      </c>
    </row>
    <row r="52" spans="1:10" ht="15.6" customHeight="1" x14ac:dyDescent="0.25">
      <c r="A52" s="3" t="s">
        <v>449</v>
      </c>
      <c r="B52" s="8">
        <v>3035</v>
      </c>
      <c r="C52" s="8" t="s">
        <v>11</v>
      </c>
      <c r="D52" s="8" t="str">
        <f t="shared" si="5"/>
        <v>Q-3035</v>
      </c>
      <c r="E52" s="8" t="s">
        <v>301</v>
      </c>
      <c r="F52" s="3" t="str">
        <f t="shared" si="6"/>
        <v>Q-3035 - Subtraction Facts to 20</v>
      </c>
      <c r="G52" s="3" t="s">
        <v>468</v>
      </c>
      <c r="H52" s="3" t="s">
        <v>469</v>
      </c>
      <c r="I52" s="3" t="s">
        <v>316</v>
      </c>
      <c r="J52" s="3" t="s">
        <v>324</v>
      </c>
    </row>
    <row r="53" spans="1:10" ht="15.6" customHeight="1" x14ac:dyDescent="0.25">
      <c r="A53" s="3" t="s">
        <v>449</v>
      </c>
      <c r="B53" s="8">
        <v>3036</v>
      </c>
      <c r="C53" s="8" t="s">
        <v>11</v>
      </c>
      <c r="D53" s="8" t="str">
        <f t="shared" si="5"/>
        <v>Q-3036</v>
      </c>
      <c r="E53" s="8" t="s">
        <v>301</v>
      </c>
      <c r="F53" s="3" t="str">
        <f t="shared" si="6"/>
        <v>Q-3036 - Subtraction Facts to 20</v>
      </c>
      <c r="G53" s="3" t="s">
        <v>470</v>
      </c>
      <c r="H53" s="3" t="s">
        <v>471</v>
      </c>
      <c r="I53" s="3" t="s">
        <v>316</v>
      </c>
      <c r="J53" s="3" t="s">
        <v>324</v>
      </c>
    </row>
    <row r="54" spans="1:10" x14ac:dyDescent="0.25">
      <c r="A54" s="3" t="s">
        <v>472</v>
      </c>
      <c r="B54" s="8">
        <v>1423</v>
      </c>
      <c r="C54" s="8" t="s">
        <v>11</v>
      </c>
      <c r="D54" s="8" t="str">
        <f t="shared" si="5"/>
        <v>Q-1423</v>
      </c>
      <c r="E54" s="8" t="s">
        <v>301</v>
      </c>
      <c r="F54" s="3" t="str">
        <f t="shared" si="6"/>
        <v>Q-1423 - Combinations to 20 - Add</v>
      </c>
      <c r="G54" s="3" t="s">
        <v>472</v>
      </c>
      <c r="H54" s="4" t="s">
        <v>473</v>
      </c>
      <c r="I54" s="3" t="s">
        <v>316</v>
      </c>
      <c r="J54" s="3" t="s">
        <v>372</v>
      </c>
    </row>
    <row r="55" spans="1:10" x14ac:dyDescent="0.25">
      <c r="A55" s="3" t="s">
        <v>474</v>
      </c>
      <c r="B55" s="8">
        <v>1424</v>
      </c>
      <c r="C55" s="8" t="s">
        <v>11</v>
      </c>
      <c r="D55" s="8" t="str">
        <f t="shared" si="5"/>
        <v>Q-1424</v>
      </c>
      <c r="E55" s="8" t="s">
        <v>301</v>
      </c>
      <c r="F55" s="3" t="str">
        <f t="shared" si="6"/>
        <v>Q-1424 - Combinations to 20 - Subtract</v>
      </c>
      <c r="G55" s="3" t="s">
        <v>474</v>
      </c>
      <c r="H55" s="4" t="s">
        <v>475</v>
      </c>
      <c r="I55" s="3" t="s">
        <v>316</v>
      </c>
      <c r="J55" s="3" t="s">
        <v>476</v>
      </c>
    </row>
    <row r="61" spans="1:10" s="13" customFormat="1" x14ac:dyDescent="0.25">
      <c r="A61" s="10" t="s">
        <v>488</v>
      </c>
      <c r="B61" s="11">
        <v>2031</v>
      </c>
      <c r="C61" s="11" t="s">
        <v>312</v>
      </c>
      <c r="D61" s="11" t="s">
        <v>489</v>
      </c>
      <c r="E61" s="11" t="s">
        <v>301</v>
      </c>
      <c r="F61" s="10" t="str">
        <f>_xlfn.CONCAT(D61," - ",A61)</f>
        <v>V-2031 - Multiplication Essential Combinations</v>
      </c>
      <c r="G61" s="10" t="s">
        <v>490</v>
      </c>
      <c r="H61" s="10" t="s">
        <v>491</v>
      </c>
      <c r="I61" s="10" t="s">
        <v>422</v>
      </c>
      <c r="J61" s="10" t="s">
        <v>336</v>
      </c>
    </row>
    <row r="62" spans="1:10" x14ac:dyDescent="0.25">
      <c r="A62" s="3" t="s">
        <v>492</v>
      </c>
      <c r="B62" s="8">
        <v>1275</v>
      </c>
      <c r="C62" s="8" t="s">
        <v>11</v>
      </c>
      <c r="D62" s="8" t="s">
        <v>493</v>
      </c>
      <c r="E62" s="8" t="s">
        <v>301</v>
      </c>
      <c r="F62" s="3" t="s">
        <v>494</v>
      </c>
      <c r="G62" s="3" t="s">
        <v>495</v>
      </c>
      <c r="H62" s="3" t="s">
        <v>496</v>
      </c>
      <c r="I62" s="3" t="s">
        <v>497</v>
      </c>
      <c r="J62" s="3" t="s">
        <v>498</v>
      </c>
    </row>
    <row r="63" spans="1:10" x14ac:dyDescent="0.25">
      <c r="A63" s="3" t="s">
        <v>492</v>
      </c>
      <c r="B63" s="8">
        <v>1276</v>
      </c>
      <c r="C63" s="8" t="s">
        <v>11</v>
      </c>
      <c r="D63" s="8" t="s">
        <v>499</v>
      </c>
      <c r="E63" s="8" t="s">
        <v>301</v>
      </c>
      <c r="F63" s="3" t="s">
        <v>500</v>
      </c>
      <c r="G63" s="3" t="s">
        <v>501</v>
      </c>
      <c r="H63" s="3" t="s">
        <v>502</v>
      </c>
      <c r="I63" s="3" t="s">
        <v>497</v>
      </c>
      <c r="J63" s="3" t="s">
        <v>498</v>
      </c>
    </row>
    <row r="64" spans="1:10" x14ac:dyDescent="0.25">
      <c r="A64" s="3" t="s">
        <v>503</v>
      </c>
      <c r="B64" s="8">
        <v>1176</v>
      </c>
      <c r="C64" s="8" t="s">
        <v>11</v>
      </c>
      <c r="D64" s="8" t="s">
        <v>504</v>
      </c>
      <c r="E64" s="8" t="s">
        <v>301</v>
      </c>
      <c r="F64" s="3" t="s">
        <v>505</v>
      </c>
      <c r="G64" s="3" t="s">
        <v>506</v>
      </c>
      <c r="H64" s="3" t="s">
        <v>507</v>
      </c>
      <c r="I64" s="3" t="s">
        <v>336</v>
      </c>
      <c r="J64" s="3"/>
    </row>
    <row r="65" spans="1:10" x14ac:dyDescent="0.25">
      <c r="A65" s="3" t="s">
        <v>503</v>
      </c>
      <c r="B65" s="8">
        <v>1177</v>
      </c>
      <c r="C65" s="8" t="s">
        <v>11</v>
      </c>
      <c r="D65" s="8" t="s">
        <v>508</v>
      </c>
      <c r="E65" s="8" t="s">
        <v>301</v>
      </c>
      <c r="F65" s="3" t="s">
        <v>509</v>
      </c>
      <c r="G65" s="3" t="s">
        <v>510</v>
      </c>
      <c r="H65" s="3" t="s">
        <v>511</v>
      </c>
      <c r="I65" s="3" t="s">
        <v>336</v>
      </c>
      <c r="J65" s="3"/>
    </row>
    <row r="66" spans="1:10" ht="15.6" customHeight="1" x14ac:dyDescent="0.25">
      <c r="A66" s="3" t="s">
        <v>512</v>
      </c>
      <c r="B66" s="8">
        <v>3002</v>
      </c>
      <c r="C66" s="8" t="s">
        <v>11</v>
      </c>
      <c r="D66" s="8" t="str">
        <f t="shared" ref="D66:D73" si="7">_xlfn.CONCAT(C66,B66)</f>
        <v>Q-3002</v>
      </c>
      <c r="E66" s="8" t="s">
        <v>301</v>
      </c>
      <c r="F66" s="3" t="str">
        <f t="shared" ref="F66:F73" si="8">_xlfn.CONCAT(D66," - ",A66)</f>
        <v>Q-3002 - 2-Times Table</v>
      </c>
      <c r="G66" s="3" t="s">
        <v>513</v>
      </c>
      <c r="H66" s="3" t="s">
        <v>514</v>
      </c>
      <c r="I66" s="3" t="s">
        <v>316</v>
      </c>
      <c r="J66" s="3" t="s">
        <v>336</v>
      </c>
    </row>
    <row r="67" spans="1:10" ht="15.6" customHeight="1" x14ac:dyDescent="0.25">
      <c r="A67" s="3" t="s">
        <v>515</v>
      </c>
      <c r="B67" s="8">
        <v>3003</v>
      </c>
      <c r="C67" s="8" t="s">
        <v>11</v>
      </c>
      <c r="D67" s="8" t="str">
        <f t="shared" si="7"/>
        <v>Q-3003</v>
      </c>
      <c r="E67" s="8" t="s">
        <v>301</v>
      </c>
      <c r="F67" s="3" t="str">
        <f t="shared" si="8"/>
        <v>Q-3003 - 3-Times Table</v>
      </c>
      <c r="G67" s="3" t="s">
        <v>516</v>
      </c>
      <c r="H67" s="3" t="s">
        <v>517</v>
      </c>
      <c r="I67" s="3" t="s">
        <v>316</v>
      </c>
      <c r="J67" s="3" t="s">
        <v>336</v>
      </c>
    </row>
    <row r="68" spans="1:10" ht="15.6" customHeight="1" x14ac:dyDescent="0.25">
      <c r="A68" s="3" t="s">
        <v>518</v>
      </c>
      <c r="B68" s="8">
        <v>3004</v>
      </c>
      <c r="C68" s="8" t="s">
        <v>11</v>
      </c>
      <c r="D68" s="8" t="str">
        <f t="shared" si="7"/>
        <v>Q-3004</v>
      </c>
      <c r="E68" s="8" t="s">
        <v>301</v>
      </c>
      <c r="F68" s="3" t="str">
        <f t="shared" si="8"/>
        <v xml:space="preserve">Q-3004 - 4-Times Table </v>
      </c>
      <c r="G68" s="3" t="s">
        <v>519</v>
      </c>
      <c r="H68" s="3" t="s">
        <v>520</v>
      </c>
      <c r="I68" s="3" t="s">
        <v>316</v>
      </c>
      <c r="J68" s="3" t="s">
        <v>336</v>
      </c>
    </row>
    <row r="69" spans="1:10" ht="15.6" customHeight="1" x14ac:dyDescent="0.25">
      <c r="A69" s="3" t="s">
        <v>521</v>
      </c>
      <c r="B69" s="8">
        <v>3005</v>
      </c>
      <c r="C69" s="8" t="s">
        <v>11</v>
      </c>
      <c r="D69" s="8" t="str">
        <f t="shared" si="7"/>
        <v>Q-3005</v>
      </c>
      <c r="E69" s="8" t="s">
        <v>301</v>
      </c>
      <c r="F69" s="3" t="str">
        <f t="shared" si="8"/>
        <v>Q-3005 - 5-Times Table</v>
      </c>
      <c r="G69" s="3" t="s">
        <v>522</v>
      </c>
      <c r="H69" s="3" t="s">
        <v>523</v>
      </c>
      <c r="I69" s="3" t="s">
        <v>316</v>
      </c>
      <c r="J69" s="3" t="s">
        <v>336</v>
      </c>
    </row>
    <row r="70" spans="1:10" ht="15.6" customHeight="1" x14ac:dyDescent="0.25">
      <c r="A70" s="3" t="s">
        <v>524</v>
      </c>
      <c r="B70" s="8">
        <v>3006</v>
      </c>
      <c r="C70" s="8" t="s">
        <v>11</v>
      </c>
      <c r="D70" s="8" t="str">
        <f t="shared" si="7"/>
        <v>Q-3006</v>
      </c>
      <c r="E70" s="8" t="s">
        <v>301</v>
      </c>
      <c r="F70" s="3" t="str">
        <f t="shared" si="8"/>
        <v>Q-3006 - 6-Times Table</v>
      </c>
      <c r="G70" s="3" t="s">
        <v>525</v>
      </c>
      <c r="H70" s="3" t="s">
        <v>526</v>
      </c>
      <c r="I70" s="3" t="s">
        <v>316</v>
      </c>
      <c r="J70" s="3" t="s">
        <v>336</v>
      </c>
    </row>
    <row r="71" spans="1:10" ht="15.6" customHeight="1" x14ac:dyDescent="0.25">
      <c r="A71" s="3" t="s">
        <v>527</v>
      </c>
      <c r="B71" s="8">
        <v>3007</v>
      </c>
      <c r="C71" s="8" t="s">
        <v>11</v>
      </c>
      <c r="D71" s="8" t="str">
        <f t="shared" si="7"/>
        <v>Q-3007</v>
      </c>
      <c r="E71" s="8" t="s">
        <v>301</v>
      </c>
      <c r="F71" s="3" t="str">
        <f t="shared" si="8"/>
        <v>Q-3007 - 7-Times Table</v>
      </c>
      <c r="G71" s="3" t="s">
        <v>528</v>
      </c>
      <c r="H71" s="3" t="s">
        <v>529</v>
      </c>
      <c r="I71" s="3" t="s">
        <v>316</v>
      </c>
      <c r="J71" s="3" t="s">
        <v>336</v>
      </c>
    </row>
    <row r="72" spans="1:10" ht="15.6" customHeight="1" x14ac:dyDescent="0.25">
      <c r="A72" s="3" t="s">
        <v>530</v>
      </c>
      <c r="B72" s="8">
        <v>3008</v>
      </c>
      <c r="C72" s="8" t="s">
        <v>11</v>
      </c>
      <c r="D72" s="8" t="str">
        <f t="shared" si="7"/>
        <v>Q-3008</v>
      </c>
      <c r="E72" s="8" t="s">
        <v>301</v>
      </c>
      <c r="F72" s="3" t="str">
        <f t="shared" si="8"/>
        <v>Q-3008 - 8-Times Table</v>
      </c>
      <c r="G72" s="3" t="s">
        <v>531</v>
      </c>
      <c r="H72" s="3" t="s">
        <v>532</v>
      </c>
      <c r="I72" s="3" t="s">
        <v>316</v>
      </c>
      <c r="J72" s="3" t="s">
        <v>336</v>
      </c>
    </row>
    <row r="73" spans="1:10" ht="15.6" customHeight="1" x14ac:dyDescent="0.25">
      <c r="A73" s="3" t="s">
        <v>533</v>
      </c>
      <c r="B73" s="8">
        <v>3009</v>
      </c>
      <c r="C73" s="8" t="s">
        <v>11</v>
      </c>
      <c r="D73" s="8" t="str">
        <f t="shared" si="7"/>
        <v>Q-3009</v>
      </c>
      <c r="E73" s="8" t="s">
        <v>301</v>
      </c>
      <c r="F73" s="3" t="str">
        <f t="shared" si="8"/>
        <v>Q-3009 - 9-Times Table</v>
      </c>
      <c r="G73" s="3" t="s">
        <v>534</v>
      </c>
      <c r="H73" s="3" t="s">
        <v>535</v>
      </c>
      <c r="I73" s="3" t="s">
        <v>316</v>
      </c>
      <c r="J73" s="3" t="s">
        <v>336</v>
      </c>
    </row>
    <row r="74" spans="1:10" s="10" customFormat="1" x14ac:dyDescent="0.25">
      <c r="B74" s="11"/>
      <c r="C74" s="11"/>
      <c r="D74" s="11"/>
      <c r="E74" s="11"/>
    </row>
    <row r="75" spans="1:10" ht="15.6" customHeight="1" x14ac:dyDescent="0.25">
      <c r="A75" s="3" t="s">
        <v>536</v>
      </c>
      <c r="B75" s="8">
        <v>3014</v>
      </c>
      <c r="C75" s="8" t="s">
        <v>11</v>
      </c>
      <c r="D75" s="8" t="str">
        <f>_xlfn.CONCAT(C75,B75)</f>
        <v>Q-3014</v>
      </c>
      <c r="E75" s="8" t="s">
        <v>301</v>
      </c>
      <c r="F75" s="3" t="str">
        <f>_xlfn.CONCAT(D75," - ",A75)</f>
        <v>Q-3014 - Missing Product-1</v>
      </c>
      <c r="G75" s="3" t="s">
        <v>536</v>
      </c>
      <c r="H75" s="3" t="s">
        <v>537</v>
      </c>
      <c r="I75" s="3" t="s">
        <v>316</v>
      </c>
      <c r="J75" s="3" t="s">
        <v>336</v>
      </c>
    </row>
    <row r="76" spans="1:10" ht="15.6" customHeight="1" x14ac:dyDescent="0.25">
      <c r="A76" s="3" t="s">
        <v>538</v>
      </c>
      <c r="B76" s="8">
        <v>3015</v>
      </c>
      <c r="C76" s="8" t="s">
        <v>11</v>
      </c>
      <c r="D76" s="8" t="str">
        <f>_xlfn.CONCAT(C76,B76)</f>
        <v>Q-3015</v>
      </c>
      <c r="E76" s="8" t="s">
        <v>301</v>
      </c>
      <c r="F76" s="3" t="str">
        <f>_xlfn.CONCAT(D76," - ",A76)</f>
        <v>Q-3015 - Missing Product-2</v>
      </c>
      <c r="G76" s="3" t="s">
        <v>538</v>
      </c>
      <c r="H76" s="3" t="s">
        <v>539</v>
      </c>
      <c r="I76" s="3" t="s">
        <v>316</v>
      </c>
      <c r="J76" s="3" t="s">
        <v>336</v>
      </c>
    </row>
    <row r="77" spans="1:10" ht="15.6" customHeight="1" x14ac:dyDescent="0.25">
      <c r="A77" s="3" t="s">
        <v>540</v>
      </c>
      <c r="B77" s="8">
        <v>3016</v>
      </c>
      <c r="C77" s="8" t="s">
        <v>11</v>
      </c>
      <c r="D77" s="8" t="str">
        <f>_xlfn.CONCAT(C77,B77)</f>
        <v>Q-3016</v>
      </c>
      <c r="E77" s="8" t="s">
        <v>301</v>
      </c>
      <c r="F77" s="3" t="str">
        <f>_xlfn.CONCAT(D77," - ",A77)</f>
        <v>Q-3016 - Missing Product-3</v>
      </c>
      <c r="G77" s="3" t="s">
        <v>540</v>
      </c>
      <c r="H77" s="3" t="s">
        <v>541</v>
      </c>
      <c r="I77" s="3" t="s">
        <v>316</v>
      </c>
      <c r="J77" s="3" t="s">
        <v>336</v>
      </c>
    </row>
    <row r="78" spans="1:10" ht="15.6" customHeight="1" x14ac:dyDescent="0.25">
      <c r="A78" s="3" t="s">
        <v>542</v>
      </c>
      <c r="B78" s="8">
        <v>3017</v>
      </c>
      <c r="C78" s="8" t="s">
        <v>11</v>
      </c>
      <c r="D78" s="8" t="str">
        <f>_xlfn.CONCAT(C78,B78)</f>
        <v>Q-3017</v>
      </c>
      <c r="E78" s="8" t="s">
        <v>301</v>
      </c>
      <c r="F78" s="3" t="str">
        <f>_xlfn.CONCAT(D78," - ",A78)</f>
        <v>Q-3017 - Missing Product-4</v>
      </c>
      <c r="G78" s="3" t="s">
        <v>542</v>
      </c>
      <c r="H78" s="3" t="s">
        <v>543</v>
      </c>
      <c r="I78" s="3" t="s">
        <v>316</v>
      </c>
      <c r="J78" s="3" t="s">
        <v>336</v>
      </c>
    </row>
    <row r="79" spans="1:10" s="40" customFormat="1" ht="15.6" customHeight="1" x14ac:dyDescent="0.25">
      <c r="A79" s="41" t="s">
        <v>544</v>
      </c>
      <c r="B79" s="49">
        <v>5065</v>
      </c>
      <c r="C79" s="49" t="s">
        <v>11</v>
      </c>
      <c r="D79" s="49" t="s">
        <v>545</v>
      </c>
      <c r="E79" s="49" t="s">
        <v>301</v>
      </c>
      <c r="F79" s="41" t="s">
        <v>546</v>
      </c>
      <c r="G79" s="41" t="s">
        <v>547</v>
      </c>
      <c r="H79" s="41" t="s">
        <v>548</v>
      </c>
      <c r="I79" s="41" t="s">
        <v>335</v>
      </c>
      <c r="J79" s="41" t="s">
        <v>336</v>
      </c>
    </row>
    <row r="80" spans="1:10" s="40" customFormat="1" ht="15.6" customHeight="1" x14ac:dyDescent="0.25">
      <c r="A80" s="41" t="s">
        <v>544</v>
      </c>
      <c r="B80" s="49">
        <v>5066</v>
      </c>
      <c r="C80" s="49" t="s">
        <v>11</v>
      </c>
      <c r="D80" s="49" t="s">
        <v>549</v>
      </c>
      <c r="E80" s="49" t="s">
        <v>301</v>
      </c>
      <c r="F80" s="41" t="s">
        <v>550</v>
      </c>
      <c r="G80" s="41" t="s">
        <v>551</v>
      </c>
      <c r="H80" s="41" t="s">
        <v>552</v>
      </c>
      <c r="I80" s="41" t="s">
        <v>335</v>
      </c>
      <c r="J80" s="41" t="s">
        <v>336</v>
      </c>
    </row>
    <row r="81" spans="1:10" s="40" customFormat="1" ht="15.6" customHeight="1" x14ac:dyDescent="0.25">
      <c r="A81" s="41" t="s">
        <v>544</v>
      </c>
      <c r="B81" s="49">
        <v>5067</v>
      </c>
      <c r="C81" s="49" t="s">
        <v>11</v>
      </c>
      <c r="D81" s="49" t="s">
        <v>553</v>
      </c>
      <c r="E81" s="49" t="s">
        <v>301</v>
      </c>
      <c r="F81" s="41" t="s">
        <v>554</v>
      </c>
      <c r="G81" s="41" t="s">
        <v>555</v>
      </c>
      <c r="H81" s="41" t="s">
        <v>556</v>
      </c>
      <c r="I81" s="41" t="s">
        <v>335</v>
      </c>
      <c r="J81" s="41" t="s">
        <v>336</v>
      </c>
    </row>
    <row r="82" spans="1:10" s="40" customFormat="1" x14ac:dyDescent="0.25">
      <c r="A82" s="41" t="s">
        <v>557</v>
      </c>
      <c r="B82" s="49">
        <v>5164</v>
      </c>
      <c r="C82" s="41" t="s">
        <v>11</v>
      </c>
      <c r="D82" s="41" t="s">
        <v>558</v>
      </c>
      <c r="E82" s="41" t="s">
        <v>301</v>
      </c>
      <c r="F82" s="41" t="s">
        <v>559</v>
      </c>
      <c r="G82" s="41" t="s">
        <v>559</v>
      </c>
      <c r="H82" s="41" t="s">
        <v>560</v>
      </c>
      <c r="I82" s="41" t="s">
        <v>335</v>
      </c>
      <c r="J82" s="41"/>
    </row>
    <row r="83" spans="1:10" s="40" customFormat="1" x14ac:dyDescent="0.25">
      <c r="A83" s="41" t="s">
        <v>557</v>
      </c>
      <c r="B83" s="49">
        <v>5165</v>
      </c>
      <c r="C83" s="41" t="s">
        <v>11</v>
      </c>
      <c r="D83" s="41" t="s">
        <v>561</v>
      </c>
      <c r="E83" s="41" t="s">
        <v>301</v>
      </c>
      <c r="F83" s="41" t="s">
        <v>562</v>
      </c>
      <c r="G83" s="41" t="s">
        <v>562</v>
      </c>
      <c r="H83" s="41" t="s">
        <v>563</v>
      </c>
      <c r="I83" s="41" t="s">
        <v>335</v>
      </c>
      <c r="J83" s="41"/>
    </row>
    <row r="84" spans="1:10" s="40" customFormat="1" x14ac:dyDescent="0.25">
      <c r="A84" s="41" t="s">
        <v>557</v>
      </c>
      <c r="B84" s="49">
        <v>5166</v>
      </c>
      <c r="C84" s="41" t="s">
        <v>11</v>
      </c>
      <c r="D84" s="41" t="s">
        <v>564</v>
      </c>
      <c r="E84" s="41" t="s">
        <v>301</v>
      </c>
      <c r="F84" s="41" t="s">
        <v>565</v>
      </c>
      <c r="G84" s="41" t="s">
        <v>565</v>
      </c>
      <c r="H84" s="41" t="s">
        <v>566</v>
      </c>
      <c r="I84" s="41" t="s">
        <v>335</v>
      </c>
      <c r="J84" s="41"/>
    </row>
    <row r="85" spans="1:10" ht="15.6" customHeight="1" x14ac:dyDescent="0.25">
      <c r="A85" s="3" t="s">
        <v>567</v>
      </c>
      <c r="B85" s="8">
        <v>5068</v>
      </c>
      <c r="C85" s="8" t="s">
        <v>11</v>
      </c>
      <c r="D85" s="8" t="s">
        <v>568</v>
      </c>
      <c r="E85" s="8" t="s">
        <v>301</v>
      </c>
      <c r="F85" s="3" t="s">
        <v>569</v>
      </c>
      <c r="G85" s="3" t="s">
        <v>570</v>
      </c>
      <c r="H85" s="3" t="s">
        <v>571</v>
      </c>
      <c r="I85" s="3" t="s">
        <v>335</v>
      </c>
      <c r="J85" s="3" t="s">
        <v>336</v>
      </c>
    </row>
    <row r="86" spans="1:10" ht="15.6" customHeight="1" x14ac:dyDescent="0.25">
      <c r="A86" s="3" t="s">
        <v>567</v>
      </c>
      <c r="B86" s="8">
        <v>5069</v>
      </c>
      <c r="C86" s="8" t="s">
        <v>11</v>
      </c>
      <c r="D86" s="8" t="s">
        <v>572</v>
      </c>
      <c r="E86" s="8" t="s">
        <v>301</v>
      </c>
      <c r="F86" s="3" t="s">
        <v>573</v>
      </c>
      <c r="G86" s="3" t="s">
        <v>574</v>
      </c>
      <c r="H86" s="3" t="s">
        <v>575</v>
      </c>
      <c r="I86" s="3" t="s">
        <v>335</v>
      </c>
      <c r="J86" s="3" t="s">
        <v>336</v>
      </c>
    </row>
    <row r="87" spans="1:10" ht="15.6" customHeight="1" x14ac:dyDescent="0.25">
      <c r="A87" s="3" t="s">
        <v>567</v>
      </c>
      <c r="B87" s="8">
        <v>5070</v>
      </c>
      <c r="C87" s="8" t="s">
        <v>11</v>
      </c>
      <c r="D87" s="8" t="s">
        <v>576</v>
      </c>
      <c r="E87" s="8" t="s">
        <v>301</v>
      </c>
      <c r="F87" s="3" t="s">
        <v>577</v>
      </c>
      <c r="G87" s="3" t="s">
        <v>578</v>
      </c>
      <c r="H87" s="3" t="s">
        <v>579</v>
      </c>
      <c r="I87" s="3" t="s">
        <v>335</v>
      </c>
      <c r="J87" s="3" t="s">
        <v>336</v>
      </c>
    </row>
    <row r="88" spans="1:10" x14ac:dyDescent="0.25">
      <c r="A88" s="3" t="s">
        <v>580</v>
      </c>
      <c r="B88" s="8">
        <v>5014</v>
      </c>
      <c r="C88" s="8" t="s">
        <v>11</v>
      </c>
      <c r="D88" s="8" t="str">
        <f t="shared" ref="D88:D101" si="9">_xlfn.CONCAT(C88,B88)</f>
        <v>Q-5014</v>
      </c>
      <c r="E88" s="8" t="s">
        <v>477</v>
      </c>
      <c r="F88" s="3" t="str">
        <f t="shared" ref="F88:F101" si="10">_xlfn.CONCAT(D88," - ",A88)</f>
        <v>Q-5014 - Using Distributive Property in Times Table</v>
      </c>
      <c r="G88" s="3" t="s">
        <v>581</v>
      </c>
      <c r="H88" s="4" t="s">
        <v>582</v>
      </c>
      <c r="I88" s="3" t="s">
        <v>316</v>
      </c>
      <c r="J88" s="3" t="s">
        <v>336</v>
      </c>
    </row>
    <row r="89" spans="1:10" x14ac:dyDescent="0.25">
      <c r="A89" s="3" t="s">
        <v>580</v>
      </c>
      <c r="B89" s="8">
        <v>5015</v>
      </c>
      <c r="C89" s="8" t="s">
        <v>11</v>
      </c>
      <c r="D89" s="8" t="str">
        <f t="shared" si="9"/>
        <v>Q-5015</v>
      </c>
      <c r="E89" s="8" t="s">
        <v>477</v>
      </c>
      <c r="F89" s="3" t="str">
        <f t="shared" si="10"/>
        <v>Q-5015 - Using Distributive Property in Times Table</v>
      </c>
      <c r="G89" s="3" t="s">
        <v>583</v>
      </c>
      <c r="H89" s="4" t="s">
        <v>584</v>
      </c>
      <c r="I89" s="3" t="s">
        <v>316</v>
      </c>
      <c r="J89" s="3" t="s">
        <v>336</v>
      </c>
    </row>
    <row r="90" spans="1:10" x14ac:dyDescent="0.25">
      <c r="A90" s="3" t="s">
        <v>580</v>
      </c>
      <c r="B90" s="8">
        <v>5016</v>
      </c>
      <c r="C90" s="8" t="s">
        <v>11</v>
      </c>
      <c r="D90" s="8" t="str">
        <f t="shared" si="9"/>
        <v>Q-5016</v>
      </c>
      <c r="E90" s="8" t="s">
        <v>477</v>
      </c>
      <c r="F90" s="3" t="str">
        <f t="shared" si="10"/>
        <v>Q-5016 - Using Distributive Property in Times Table</v>
      </c>
      <c r="G90" s="3" t="s">
        <v>585</v>
      </c>
      <c r="H90" s="4" t="s">
        <v>586</v>
      </c>
      <c r="I90" s="3" t="s">
        <v>316</v>
      </c>
      <c r="J90" s="3" t="s">
        <v>336</v>
      </c>
    </row>
    <row r="91" spans="1:10" x14ac:dyDescent="0.25">
      <c r="A91" s="3" t="s">
        <v>580</v>
      </c>
      <c r="B91" s="8">
        <v>5017</v>
      </c>
      <c r="C91" s="8" t="s">
        <v>11</v>
      </c>
      <c r="D91" s="8" t="str">
        <f t="shared" si="9"/>
        <v>Q-5017</v>
      </c>
      <c r="E91" s="8" t="s">
        <v>477</v>
      </c>
      <c r="F91" s="3" t="str">
        <f t="shared" si="10"/>
        <v>Q-5017 - Using Distributive Property in Times Table</v>
      </c>
      <c r="G91" s="3" t="s">
        <v>587</v>
      </c>
      <c r="H91" s="4" t="s">
        <v>588</v>
      </c>
      <c r="I91" s="3" t="s">
        <v>316</v>
      </c>
      <c r="J91" s="3" t="s">
        <v>336</v>
      </c>
    </row>
    <row r="92" spans="1:10" x14ac:dyDescent="0.25">
      <c r="A92" s="3" t="s">
        <v>589</v>
      </c>
      <c r="B92" s="8">
        <v>5018</v>
      </c>
      <c r="C92" s="8" t="s">
        <v>11</v>
      </c>
      <c r="D92" s="8" t="str">
        <f t="shared" si="9"/>
        <v>Q-5018</v>
      </c>
      <c r="E92" s="8" t="s">
        <v>477</v>
      </c>
      <c r="F92" s="3" t="str">
        <f t="shared" si="10"/>
        <v xml:space="preserve">Q-5018 - Times Table Word Problems </v>
      </c>
      <c r="G92" s="3" t="s">
        <v>590</v>
      </c>
      <c r="H92" s="4" t="s">
        <v>591</v>
      </c>
      <c r="I92" s="3" t="s">
        <v>316</v>
      </c>
      <c r="J92" s="3" t="s">
        <v>336</v>
      </c>
    </row>
    <row r="93" spans="1:10" x14ac:dyDescent="0.25">
      <c r="A93" s="3" t="s">
        <v>589</v>
      </c>
      <c r="B93" s="8">
        <v>5019</v>
      </c>
      <c r="C93" s="8" t="s">
        <v>11</v>
      </c>
      <c r="D93" s="8" t="str">
        <f t="shared" si="9"/>
        <v>Q-5019</v>
      </c>
      <c r="E93" s="8" t="s">
        <v>477</v>
      </c>
      <c r="F93" s="3" t="str">
        <f t="shared" si="10"/>
        <v xml:space="preserve">Q-5019 - Times Table Word Problems </v>
      </c>
      <c r="G93" s="3" t="s">
        <v>592</v>
      </c>
      <c r="H93" s="4" t="s">
        <v>593</v>
      </c>
      <c r="I93" s="3" t="s">
        <v>316</v>
      </c>
      <c r="J93" s="3" t="s">
        <v>336</v>
      </c>
    </row>
    <row r="94" spans="1:10" x14ac:dyDescent="0.25">
      <c r="A94" s="3" t="s">
        <v>589</v>
      </c>
      <c r="B94" s="8">
        <v>5020</v>
      </c>
      <c r="C94" s="8" t="s">
        <v>11</v>
      </c>
      <c r="D94" s="8" t="str">
        <f t="shared" si="9"/>
        <v>Q-5020</v>
      </c>
      <c r="E94" s="8" t="s">
        <v>477</v>
      </c>
      <c r="F94" s="3" t="str">
        <f t="shared" si="10"/>
        <v xml:space="preserve">Q-5020 - Times Table Word Problems </v>
      </c>
      <c r="G94" s="3" t="s">
        <v>594</v>
      </c>
      <c r="H94" s="4" t="s">
        <v>595</v>
      </c>
      <c r="I94" s="3" t="s">
        <v>316</v>
      </c>
      <c r="J94" s="3" t="s">
        <v>336</v>
      </c>
    </row>
    <row r="95" spans="1:10" x14ac:dyDescent="0.25">
      <c r="A95" s="3" t="s">
        <v>589</v>
      </c>
      <c r="B95" s="8">
        <v>5021</v>
      </c>
      <c r="C95" s="8" t="s">
        <v>11</v>
      </c>
      <c r="D95" s="8" t="str">
        <f t="shared" si="9"/>
        <v>Q-5021</v>
      </c>
      <c r="E95" s="8" t="s">
        <v>477</v>
      </c>
      <c r="F95" s="3" t="str">
        <f t="shared" si="10"/>
        <v xml:space="preserve">Q-5021 - Times Table Word Problems </v>
      </c>
      <c r="G95" s="3" t="s">
        <v>596</v>
      </c>
      <c r="H95" s="4" t="s">
        <v>597</v>
      </c>
      <c r="I95" s="3" t="s">
        <v>316</v>
      </c>
      <c r="J95" s="3" t="s">
        <v>336</v>
      </c>
    </row>
    <row r="96" spans="1:10" ht="15.6" customHeight="1" x14ac:dyDescent="0.25">
      <c r="A96" s="3" t="s">
        <v>598</v>
      </c>
      <c r="B96" s="8">
        <v>3010</v>
      </c>
      <c r="C96" s="8" t="s">
        <v>11</v>
      </c>
      <c r="D96" s="8" t="str">
        <f t="shared" si="9"/>
        <v>Q-3010</v>
      </c>
      <c r="E96" s="8" t="s">
        <v>301</v>
      </c>
      <c r="F96" s="3" t="str">
        <f t="shared" si="10"/>
        <v>Q-3010 - Missing Multiplicand-1</v>
      </c>
      <c r="G96" s="3" t="s">
        <v>598</v>
      </c>
      <c r="H96" s="3" t="s">
        <v>599</v>
      </c>
      <c r="I96" s="3" t="s">
        <v>316</v>
      </c>
      <c r="J96" s="3" t="s">
        <v>336</v>
      </c>
    </row>
    <row r="97" spans="1:10" ht="15.6" customHeight="1" x14ac:dyDescent="0.25">
      <c r="A97" s="3" t="s">
        <v>600</v>
      </c>
      <c r="B97" s="8">
        <v>3011</v>
      </c>
      <c r="C97" s="8" t="s">
        <v>11</v>
      </c>
      <c r="D97" s="8" t="str">
        <f t="shared" si="9"/>
        <v>Q-3011</v>
      </c>
      <c r="E97" s="8" t="s">
        <v>301</v>
      </c>
      <c r="F97" s="3" t="str">
        <f t="shared" si="10"/>
        <v>Q-3011 - Missing Multiplicand-2</v>
      </c>
      <c r="G97" s="3" t="s">
        <v>600</v>
      </c>
      <c r="H97" s="3" t="s">
        <v>601</v>
      </c>
      <c r="I97" s="3" t="s">
        <v>316</v>
      </c>
      <c r="J97" s="3" t="s">
        <v>336</v>
      </c>
    </row>
    <row r="98" spans="1:10" ht="15.6" customHeight="1" x14ac:dyDescent="0.25">
      <c r="A98" s="3" t="s">
        <v>602</v>
      </c>
      <c r="B98" s="8">
        <v>3012</v>
      </c>
      <c r="C98" s="8" t="s">
        <v>11</v>
      </c>
      <c r="D98" s="8" t="str">
        <f t="shared" si="9"/>
        <v>Q-3012</v>
      </c>
      <c r="E98" s="8" t="s">
        <v>301</v>
      </c>
      <c r="F98" s="3" t="str">
        <f t="shared" si="10"/>
        <v>Q-3012 - Missing Multiplicand-3</v>
      </c>
      <c r="G98" s="3" t="s">
        <v>602</v>
      </c>
      <c r="H98" s="3" t="s">
        <v>541</v>
      </c>
      <c r="I98" s="3" t="s">
        <v>316</v>
      </c>
      <c r="J98" s="3" t="s">
        <v>336</v>
      </c>
    </row>
    <row r="99" spans="1:10" ht="15.6" customHeight="1" x14ac:dyDescent="0.25">
      <c r="A99" s="3" t="s">
        <v>603</v>
      </c>
      <c r="B99" s="8">
        <v>3013</v>
      </c>
      <c r="C99" s="8" t="s">
        <v>11</v>
      </c>
      <c r="D99" s="8" t="str">
        <f t="shared" si="9"/>
        <v>Q-3013</v>
      </c>
      <c r="E99" s="8" t="s">
        <v>301</v>
      </c>
      <c r="F99" s="3" t="str">
        <f t="shared" si="10"/>
        <v>Q-3013 - Missing Multiplicand-4</v>
      </c>
      <c r="G99" s="3" t="s">
        <v>603</v>
      </c>
      <c r="H99" s="3" t="s">
        <v>604</v>
      </c>
      <c r="I99" s="3" t="s">
        <v>316</v>
      </c>
      <c r="J99" s="3" t="s">
        <v>336</v>
      </c>
    </row>
    <row r="100" spans="1:10" ht="15.6" customHeight="1" x14ac:dyDescent="0.25">
      <c r="A100" s="3" t="s">
        <v>605</v>
      </c>
      <c r="B100" s="8">
        <v>3000</v>
      </c>
      <c r="C100" s="8" t="s">
        <v>11</v>
      </c>
      <c r="D100" s="8" t="str">
        <f t="shared" si="9"/>
        <v>Q-3000</v>
      </c>
      <c r="E100" s="8" t="s">
        <v>301</v>
      </c>
      <c r="F100" s="3" t="str">
        <f t="shared" si="10"/>
        <v>Q-3000 - Multiplication Division Relationship-1</v>
      </c>
      <c r="G100" s="3" t="s">
        <v>605</v>
      </c>
      <c r="H100" s="3" t="s">
        <v>606</v>
      </c>
      <c r="I100" s="3" t="s">
        <v>335</v>
      </c>
      <c r="J100" s="3" t="s">
        <v>336</v>
      </c>
    </row>
    <row r="101" spans="1:10" ht="15.6" customHeight="1" x14ac:dyDescent="0.25">
      <c r="A101" s="3" t="s">
        <v>607</v>
      </c>
      <c r="B101" s="8">
        <v>3001</v>
      </c>
      <c r="C101" s="8" t="s">
        <v>11</v>
      </c>
      <c r="D101" s="8" t="str">
        <f t="shared" si="9"/>
        <v>Q-3001</v>
      </c>
      <c r="E101" s="8" t="s">
        <v>301</v>
      </c>
      <c r="F101" s="3" t="str">
        <f t="shared" si="10"/>
        <v>Q-3001 - Multiplication Division Relationship-2</v>
      </c>
      <c r="G101" s="3" t="s">
        <v>607</v>
      </c>
      <c r="H101" s="3" t="s">
        <v>608</v>
      </c>
      <c r="I101" s="3" t="s">
        <v>335</v>
      </c>
      <c r="J101" s="3" t="s">
        <v>336</v>
      </c>
    </row>
    <row r="102" spans="1:10" s="149" customFormat="1" x14ac:dyDescent="0.25">
      <c r="A102" s="80" t="s">
        <v>609</v>
      </c>
      <c r="B102" s="80">
        <v>7225</v>
      </c>
      <c r="C102" s="80" t="s">
        <v>11</v>
      </c>
      <c r="D102" s="80" t="s">
        <v>610</v>
      </c>
      <c r="E102" s="80" t="s">
        <v>477</v>
      </c>
      <c r="F102" s="80" t="s">
        <v>611</v>
      </c>
      <c r="G102" s="80" t="s">
        <v>611</v>
      </c>
      <c r="H102" s="80" t="s">
        <v>612</v>
      </c>
      <c r="I102" s="148" t="s">
        <v>613</v>
      </c>
      <c r="J102" s="80"/>
    </row>
    <row r="103" spans="1:10" s="149" customFormat="1" x14ac:dyDescent="0.25">
      <c r="A103" s="80" t="s">
        <v>609</v>
      </c>
      <c r="B103" s="80">
        <v>7226</v>
      </c>
      <c r="C103" s="80" t="s">
        <v>11</v>
      </c>
      <c r="D103" s="80" t="s">
        <v>614</v>
      </c>
      <c r="E103" s="80" t="s">
        <v>477</v>
      </c>
      <c r="F103" s="80" t="s">
        <v>615</v>
      </c>
      <c r="G103" s="80" t="s">
        <v>615</v>
      </c>
      <c r="H103" s="80" t="s">
        <v>616</v>
      </c>
      <c r="I103" s="148" t="s">
        <v>613</v>
      </c>
      <c r="J103" s="80"/>
    </row>
    <row r="104" spans="1:10" s="81" customFormat="1" x14ac:dyDescent="0.25">
      <c r="A104" s="80" t="s">
        <v>609</v>
      </c>
      <c r="B104" s="80">
        <v>7227</v>
      </c>
      <c r="C104" s="80" t="s">
        <v>11</v>
      </c>
      <c r="D104" s="80" t="s">
        <v>617</v>
      </c>
      <c r="E104" s="80" t="s">
        <v>477</v>
      </c>
      <c r="F104" s="80" t="s">
        <v>618</v>
      </c>
      <c r="G104" s="80" t="s">
        <v>618</v>
      </c>
      <c r="H104" s="80" t="s">
        <v>619</v>
      </c>
      <c r="I104" s="148" t="s">
        <v>613</v>
      </c>
      <c r="J104" s="80"/>
    </row>
    <row r="105" spans="1:10" s="81" customFormat="1" x14ac:dyDescent="0.25">
      <c r="A105" s="80" t="s">
        <v>620</v>
      </c>
      <c r="B105" s="80">
        <v>5174</v>
      </c>
      <c r="C105" s="80" t="s">
        <v>11</v>
      </c>
      <c r="D105" s="80" t="s">
        <v>621</v>
      </c>
      <c r="E105" s="80" t="s">
        <v>301</v>
      </c>
      <c r="F105" s="80" t="s">
        <v>622</v>
      </c>
      <c r="G105" s="80" t="s">
        <v>622</v>
      </c>
      <c r="H105" s="80" t="s">
        <v>623</v>
      </c>
      <c r="I105" s="80" t="s">
        <v>335</v>
      </c>
      <c r="J105" s="80" t="s">
        <v>336</v>
      </c>
    </row>
    <row r="106" spans="1:10" s="81" customFormat="1" x14ac:dyDescent="0.25">
      <c r="A106" s="80" t="s">
        <v>620</v>
      </c>
      <c r="B106" s="80">
        <v>5175</v>
      </c>
      <c r="C106" s="80" t="s">
        <v>11</v>
      </c>
      <c r="D106" s="80" t="s">
        <v>624</v>
      </c>
      <c r="E106" s="80" t="s">
        <v>301</v>
      </c>
      <c r="F106" s="80" t="s">
        <v>625</v>
      </c>
      <c r="G106" s="80" t="s">
        <v>625</v>
      </c>
      <c r="H106" s="80" t="s">
        <v>626</v>
      </c>
      <c r="I106" s="80" t="s">
        <v>335</v>
      </c>
      <c r="J106" s="80" t="s">
        <v>336</v>
      </c>
    </row>
    <row r="107" spans="1:10" s="81" customFormat="1" x14ac:dyDescent="0.25">
      <c r="A107" s="80" t="s">
        <v>627</v>
      </c>
      <c r="B107" s="80">
        <v>5176</v>
      </c>
      <c r="C107" s="80" t="s">
        <v>11</v>
      </c>
      <c r="D107" s="80" t="s">
        <v>628</v>
      </c>
      <c r="E107" s="80" t="s">
        <v>301</v>
      </c>
      <c r="F107" s="80" t="s">
        <v>629</v>
      </c>
      <c r="G107" s="80" t="s">
        <v>629</v>
      </c>
      <c r="H107" s="80" t="s">
        <v>630</v>
      </c>
      <c r="I107" s="80" t="s">
        <v>335</v>
      </c>
      <c r="J107" s="80" t="s">
        <v>336</v>
      </c>
    </row>
    <row r="108" spans="1:10" s="81" customFormat="1" x14ac:dyDescent="0.25">
      <c r="A108" s="80" t="s">
        <v>627</v>
      </c>
      <c r="B108" s="80">
        <v>5177</v>
      </c>
      <c r="C108" s="80" t="s">
        <v>11</v>
      </c>
      <c r="D108" s="80" t="s">
        <v>631</v>
      </c>
      <c r="E108" s="80" t="s">
        <v>301</v>
      </c>
      <c r="F108" s="80" t="s">
        <v>632</v>
      </c>
      <c r="G108" s="80" t="s">
        <v>632</v>
      </c>
      <c r="H108" s="80" t="s">
        <v>633</v>
      </c>
      <c r="I108" s="80" t="s">
        <v>335</v>
      </c>
      <c r="J108" s="80" t="s">
        <v>336</v>
      </c>
    </row>
    <row r="109" spans="1:10" s="13" customFormat="1" x14ac:dyDescent="0.25">
      <c r="A109" s="10" t="s">
        <v>634</v>
      </c>
      <c r="B109" s="11">
        <v>2094</v>
      </c>
      <c r="C109" s="11" t="s">
        <v>312</v>
      </c>
      <c r="D109" s="11" t="s">
        <v>635</v>
      </c>
      <c r="E109" s="11" t="s">
        <v>301</v>
      </c>
      <c r="F109" s="77" t="s">
        <v>636</v>
      </c>
      <c r="G109" s="10" t="s">
        <v>637</v>
      </c>
      <c r="H109" s="10" t="s">
        <v>638</v>
      </c>
      <c r="I109" s="10" t="s">
        <v>335</v>
      </c>
      <c r="J109" s="10" t="s">
        <v>336</v>
      </c>
    </row>
    <row r="110" spans="1:10" x14ac:dyDescent="0.25">
      <c r="A110" s="3" t="s">
        <v>634</v>
      </c>
      <c r="B110" s="8">
        <v>1057</v>
      </c>
      <c r="C110" s="8" t="s">
        <v>11</v>
      </c>
      <c r="D110" s="8" t="s">
        <v>639</v>
      </c>
      <c r="E110" s="8" t="s">
        <v>301</v>
      </c>
      <c r="F110" s="3" t="s">
        <v>640</v>
      </c>
      <c r="G110" s="3" t="s">
        <v>641</v>
      </c>
      <c r="H110" s="3" t="s">
        <v>642</v>
      </c>
      <c r="I110" s="3" t="s">
        <v>497</v>
      </c>
      <c r="J110" s="3" t="s">
        <v>498</v>
      </c>
    </row>
    <row r="111" spans="1:10" x14ac:dyDescent="0.25">
      <c r="A111" s="3" t="s">
        <v>634</v>
      </c>
      <c r="B111" s="8">
        <v>1058</v>
      </c>
      <c r="C111" s="8" t="s">
        <v>11</v>
      </c>
      <c r="D111" s="8" t="s">
        <v>643</v>
      </c>
      <c r="E111" s="8" t="s">
        <v>301</v>
      </c>
      <c r="F111" s="3" t="s">
        <v>644</v>
      </c>
      <c r="G111" s="3" t="s">
        <v>645</v>
      </c>
      <c r="H111" s="3" t="s">
        <v>646</v>
      </c>
      <c r="I111" s="3" t="s">
        <v>497</v>
      </c>
      <c r="J111" s="3" t="s">
        <v>498</v>
      </c>
    </row>
    <row r="112" spans="1:10" x14ac:dyDescent="0.25">
      <c r="A112" s="3" t="s">
        <v>634</v>
      </c>
      <c r="B112" s="8">
        <v>1059</v>
      </c>
      <c r="C112" s="8" t="s">
        <v>11</v>
      </c>
      <c r="D112" s="8" t="s">
        <v>647</v>
      </c>
      <c r="E112" s="8" t="s">
        <v>301</v>
      </c>
      <c r="F112" s="3" t="s">
        <v>648</v>
      </c>
      <c r="G112" s="3" t="s">
        <v>649</v>
      </c>
      <c r="H112" s="3" t="s">
        <v>650</v>
      </c>
      <c r="I112" s="3" t="s">
        <v>497</v>
      </c>
      <c r="J112" s="3" t="s">
        <v>498</v>
      </c>
    </row>
    <row r="113" spans="1:11" x14ac:dyDescent="0.25">
      <c r="A113" s="3" t="s">
        <v>634</v>
      </c>
      <c r="B113" s="8">
        <v>1060</v>
      </c>
      <c r="C113" s="8" t="s">
        <v>11</v>
      </c>
      <c r="D113" s="8" t="s">
        <v>651</v>
      </c>
      <c r="E113" s="8" t="s">
        <v>301</v>
      </c>
      <c r="F113" s="3" t="s">
        <v>652</v>
      </c>
      <c r="G113" s="3" t="s">
        <v>653</v>
      </c>
      <c r="H113" s="3" t="s">
        <v>654</v>
      </c>
      <c r="I113" s="3" t="s">
        <v>497</v>
      </c>
      <c r="J113" s="3" t="s">
        <v>498</v>
      </c>
    </row>
    <row r="114" spans="1:11" s="13" customFormat="1" x14ac:dyDescent="0.25">
      <c r="A114" s="10" t="s">
        <v>655</v>
      </c>
      <c r="B114" s="11">
        <v>2110</v>
      </c>
      <c r="C114" s="11" t="s">
        <v>312</v>
      </c>
      <c r="D114" s="11" t="s">
        <v>656</v>
      </c>
      <c r="E114" s="11" t="s">
        <v>477</v>
      </c>
      <c r="F114" s="77" t="s">
        <v>657</v>
      </c>
      <c r="G114" s="10" t="s">
        <v>655</v>
      </c>
      <c r="H114" s="10" t="s">
        <v>658</v>
      </c>
      <c r="I114" s="10"/>
      <c r="J114" s="10"/>
    </row>
    <row r="115" spans="1:11" x14ac:dyDescent="0.25">
      <c r="A115" s="3" t="s">
        <v>659</v>
      </c>
      <c r="B115" s="8">
        <v>1080</v>
      </c>
      <c r="C115" s="8" t="s">
        <v>11</v>
      </c>
      <c r="D115" s="8" t="s">
        <v>660</v>
      </c>
      <c r="E115" s="8" t="s">
        <v>477</v>
      </c>
      <c r="F115" s="3" t="s">
        <v>661</v>
      </c>
      <c r="G115" s="3" t="s">
        <v>662</v>
      </c>
      <c r="H115" s="3" t="s">
        <v>663</v>
      </c>
      <c r="I115" s="3" t="s">
        <v>497</v>
      </c>
      <c r="J115" s="3" t="s">
        <v>498</v>
      </c>
    </row>
    <row r="116" spans="1:11" x14ac:dyDescent="0.25">
      <c r="A116" s="3" t="s">
        <v>659</v>
      </c>
      <c r="B116" s="8">
        <v>1081</v>
      </c>
      <c r="C116" s="8" t="s">
        <v>11</v>
      </c>
      <c r="D116" s="8" t="s">
        <v>664</v>
      </c>
      <c r="E116" s="8" t="s">
        <v>477</v>
      </c>
      <c r="F116" s="3" t="s">
        <v>665</v>
      </c>
      <c r="G116" s="3" t="s">
        <v>666</v>
      </c>
      <c r="H116" s="3" t="s">
        <v>667</v>
      </c>
      <c r="I116" s="3" t="s">
        <v>497</v>
      </c>
      <c r="J116" s="3" t="s">
        <v>498</v>
      </c>
    </row>
    <row r="117" spans="1:11" x14ac:dyDescent="0.25">
      <c r="A117" s="3" t="s">
        <v>659</v>
      </c>
      <c r="B117" s="8">
        <v>1082</v>
      </c>
      <c r="C117" s="8" t="s">
        <v>11</v>
      </c>
      <c r="D117" s="8" t="s">
        <v>668</v>
      </c>
      <c r="E117" s="8" t="s">
        <v>477</v>
      </c>
      <c r="F117" s="3" t="s">
        <v>669</v>
      </c>
      <c r="G117" s="3" t="s">
        <v>670</v>
      </c>
      <c r="H117" s="3" t="s">
        <v>671</v>
      </c>
      <c r="I117" s="3" t="s">
        <v>497</v>
      </c>
      <c r="J117" s="3" t="s">
        <v>498</v>
      </c>
    </row>
    <row r="118" spans="1:11" x14ac:dyDescent="0.25">
      <c r="A118" s="3" t="s">
        <v>659</v>
      </c>
      <c r="B118" s="8">
        <v>1083</v>
      </c>
      <c r="C118" s="8" t="s">
        <v>11</v>
      </c>
      <c r="D118" s="8" t="s">
        <v>672</v>
      </c>
      <c r="E118" s="8" t="s">
        <v>477</v>
      </c>
      <c r="F118" s="3" t="s">
        <v>673</v>
      </c>
      <c r="G118" s="3" t="s">
        <v>674</v>
      </c>
      <c r="H118" s="3" t="s">
        <v>675</v>
      </c>
      <c r="I118" s="3" t="s">
        <v>497</v>
      </c>
      <c r="J118" s="3" t="s">
        <v>498</v>
      </c>
    </row>
    <row r="119" spans="1:11" x14ac:dyDescent="0.25">
      <c r="A119" s="3" t="s">
        <v>659</v>
      </c>
      <c r="B119" s="8">
        <v>1008</v>
      </c>
      <c r="C119" s="8" t="s">
        <v>11</v>
      </c>
      <c r="D119" s="8" t="s">
        <v>676</v>
      </c>
      <c r="E119" s="8" t="s">
        <v>477</v>
      </c>
      <c r="F119" s="3" t="s">
        <v>677</v>
      </c>
      <c r="G119" s="3" t="s">
        <v>678</v>
      </c>
      <c r="H119" s="3" t="s">
        <v>679</v>
      </c>
      <c r="I119" s="3" t="s">
        <v>497</v>
      </c>
      <c r="J119" s="3" t="s">
        <v>498</v>
      </c>
    </row>
    <row r="120" spans="1:11" x14ac:dyDescent="0.25">
      <c r="A120" s="3" t="s">
        <v>659</v>
      </c>
      <c r="B120" s="8">
        <v>1009</v>
      </c>
      <c r="C120" s="8" t="s">
        <v>11</v>
      </c>
      <c r="D120" s="8" t="s">
        <v>680</v>
      </c>
      <c r="E120" s="8" t="s">
        <v>477</v>
      </c>
      <c r="F120" s="3" t="s">
        <v>681</v>
      </c>
      <c r="G120" s="3" t="s">
        <v>682</v>
      </c>
      <c r="H120" s="3" t="s">
        <v>683</v>
      </c>
      <c r="I120" s="3" t="s">
        <v>497</v>
      </c>
      <c r="J120" s="3" t="s">
        <v>498</v>
      </c>
    </row>
    <row r="121" spans="1:11" x14ac:dyDescent="0.25">
      <c r="A121" s="3" t="s">
        <v>684</v>
      </c>
      <c r="B121" s="8">
        <v>1086</v>
      </c>
      <c r="C121" s="8" t="s">
        <v>11</v>
      </c>
      <c r="D121" s="8" t="s">
        <v>685</v>
      </c>
      <c r="E121" s="8" t="s">
        <v>301</v>
      </c>
      <c r="F121" s="3" t="s">
        <v>686</v>
      </c>
      <c r="G121" s="3" t="s">
        <v>687</v>
      </c>
      <c r="H121" s="3" t="s">
        <v>688</v>
      </c>
      <c r="I121" s="3" t="s">
        <v>497</v>
      </c>
      <c r="J121" s="3" t="s">
        <v>498</v>
      </c>
    </row>
    <row r="122" spans="1:11" x14ac:dyDescent="0.25">
      <c r="A122" s="3" t="s">
        <v>684</v>
      </c>
      <c r="B122" s="8">
        <v>1087</v>
      </c>
      <c r="C122" s="8" t="s">
        <v>11</v>
      </c>
      <c r="D122" s="8" t="s">
        <v>689</v>
      </c>
      <c r="E122" s="8" t="s">
        <v>301</v>
      </c>
      <c r="F122" s="3" t="s">
        <v>690</v>
      </c>
      <c r="G122" s="3" t="s">
        <v>691</v>
      </c>
      <c r="H122" s="3" t="s">
        <v>692</v>
      </c>
      <c r="I122" s="3" t="s">
        <v>497</v>
      </c>
      <c r="J122" s="3" t="s">
        <v>498</v>
      </c>
    </row>
    <row r="123" spans="1:11" s="85" customFormat="1" x14ac:dyDescent="0.25">
      <c r="B123" s="86"/>
      <c r="C123" s="86"/>
      <c r="D123" s="86"/>
      <c r="E123" s="86"/>
      <c r="K123" s="87"/>
    </row>
    <row r="124" spans="1:11" x14ac:dyDescent="0.25">
      <c r="A124" s="3" t="s">
        <v>693</v>
      </c>
      <c r="B124" s="8">
        <v>1138</v>
      </c>
      <c r="C124" s="8" t="s">
        <v>11</v>
      </c>
      <c r="D124" s="8" t="s">
        <v>694</v>
      </c>
      <c r="E124" s="8" t="s">
        <v>477</v>
      </c>
      <c r="F124" s="3" t="s">
        <v>695</v>
      </c>
      <c r="G124" s="3" t="s">
        <v>696</v>
      </c>
      <c r="H124" s="3" t="s">
        <v>697</v>
      </c>
      <c r="I124" s="3" t="s">
        <v>497</v>
      </c>
      <c r="J124" s="3" t="s">
        <v>698</v>
      </c>
    </row>
    <row r="125" spans="1:11" x14ac:dyDescent="0.25">
      <c r="A125" s="3" t="s">
        <v>693</v>
      </c>
      <c r="B125" s="8">
        <v>1139</v>
      </c>
      <c r="C125" s="8" t="s">
        <v>11</v>
      </c>
      <c r="D125" s="8" t="s">
        <v>699</v>
      </c>
      <c r="E125" s="8" t="s">
        <v>477</v>
      </c>
      <c r="F125" s="3" t="s">
        <v>700</v>
      </c>
      <c r="G125" s="3" t="s">
        <v>701</v>
      </c>
      <c r="H125" s="3" t="s">
        <v>702</v>
      </c>
      <c r="I125" s="3" t="s">
        <v>497</v>
      </c>
      <c r="J125" s="3" t="s">
        <v>698</v>
      </c>
    </row>
    <row r="126" spans="1:11" s="46" customFormat="1" x14ac:dyDescent="0.25">
      <c r="A126" s="4" t="s">
        <v>703</v>
      </c>
      <c r="B126" s="78">
        <v>1090</v>
      </c>
      <c r="C126" s="4" t="s">
        <v>11</v>
      </c>
      <c r="D126" s="4" t="s">
        <v>704</v>
      </c>
      <c r="E126" s="4" t="s">
        <v>477</v>
      </c>
      <c r="F126" s="4" t="s">
        <v>705</v>
      </c>
      <c r="G126" s="4" t="s">
        <v>706</v>
      </c>
      <c r="H126" s="4" t="s">
        <v>707</v>
      </c>
      <c r="I126" s="4" t="s">
        <v>336</v>
      </c>
      <c r="J126" s="4"/>
    </row>
    <row r="127" spans="1:11" s="46" customFormat="1" x14ac:dyDescent="0.25">
      <c r="A127" s="4" t="s">
        <v>708</v>
      </c>
      <c r="B127" s="78">
        <v>1091</v>
      </c>
      <c r="C127" s="4" t="s">
        <v>11</v>
      </c>
      <c r="D127" s="4" t="s">
        <v>709</v>
      </c>
      <c r="E127" s="4" t="s">
        <v>477</v>
      </c>
      <c r="F127" s="4" t="s">
        <v>710</v>
      </c>
      <c r="G127" s="4" t="s">
        <v>711</v>
      </c>
      <c r="H127" s="4" t="s">
        <v>712</v>
      </c>
      <c r="I127" s="4" t="s">
        <v>336</v>
      </c>
      <c r="J127" s="4"/>
    </row>
    <row r="128" spans="1:11" s="46" customFormat="1" x14ac:dyDescent="0.25">
      <c r="A128" s="4" t="s">
        <v>713</v>
      </c>
      <c r="B128" s="78">
        <v>1119</v>
      </c>
      <c r="C128" s="4" t="s">
        <v>11</v>
      </c>
      <c r="D128" s="4" t="s">
        <v>714</v>
      </c>
      <c r="E128" s="4" t="s">
        <v>477</v>
      </c>
      <c r="F128" s="4" t="s">
        <v>715</v>
      </c>
      <c r="G128" s="4" t="s">
        <v>713</v>
      </c>
      <c r="H128" s="4" t="s">
        <v>716</v>
      </c>
      <c r="I128" s="4" t="s">
        <v>336</v>
      </c>
      <c r="J128" s="4"/>
    </row>
    <row r="129" spans="1:11" s="46" customFormat="1" x14ac:dyDescent="0.25">
      <c r="A129" s="4" t="s">
        <v>717</v>
      </c>
      <c r="B129" s="78">
        <v>1120</v>
      </c>
      <c r="C129" s="4" t="s">
        <v>11</v>
      </c>
      <c r="D129" s="4" t="s">
        <v>718</v>
      </c>
      <c r="E129" s="4" t="s">
        <v>477</v>
      </c>
      <c r="F129" s="4" t="s">
        <v>719</v>
      </c>
      <c r="G129" s="4" t="s">
        <v>717</v>
      </c>
      <c r="H129" s="4" t="s">
        <v>720</v>
      </c>
      <c r="I129" s="4" t="s">
        <v>336</v>
      </c>
      <c r="J129" s="4"/>
    </row>
    <row r="130" spans="1:11" s="46" customFormat="1" x14ac:dyDescent="0.25">
      <c r="A130" s="4" t="s">
        <v>721</v>
      </c>
      <c r="B130" s="78">
        <v>5322</v>
      </c>
      <c r="C130" s="4" t="s">
        <v>11</v>
      </c>
      <c r="D130" s="4" t="s">
        <v>722</v>
      </c>
      <c r="E130" s="4" t="s">
        <v>477</v>
      </c>
      <c r="F130" s="4" t="s">
        <v>723</v>
      </c>
      <c r="G130" s="4" t="s">
        <v>723</v>
      </c>
      <c r="H130" s="4" t="s">
        <v>724</v>
      </c>
      <c r="I130" s="4"/>
      <c r="J130" s="4"/>
    </row>
    <row r="131" spans="1:11" s="46" customFormat="1" x14ac:dyDescent="0.25">
      <c r="A131" s="4" t="s">
        <v>721</v>
      </c>
      <c r="B131" s="78">
        <v>5323</v>
      </c>
      <c r="C131" s="4" t="s">
        <v>11</v>
      </c>
      <c r="D131" s="4" t="s">
        <v>725</v>
      </c>
      <c r="E131" s="4" t="s">
        <v>477</v>
      </c>
      <c r="F131" s="4" t="s">
        <v>726</v>
      </c>
      <c r="G131" s="4" t="s">
        <v>726</v>
      </c>
      <c r="H131" s="4" t="s">
        <v>727</v>
      </c>
      <c r="I131" s="4"/>
      <c r="J131" s="4"/>
    </row>
    <row r="132" spans="1:11" s="46" customFormat="1" x14ac:dyDescent="0.25">
      <c r="A132" s="4" t="s">
        <v>728</v>
      </c>
      <c r="B132" s="78">
        <v>5324</v>
      </c>
      <c r="C132" s="4" t="s">
        <v>11</v>
      </c>
      <c r="D132" s="4" t="s">
        <v>729</v>
      </c>
      <c r="E132" s="4" t="s">
        <v>477</v>
      </c>
      <c r="F132" s="4" t="s">
        <v>730</v>
      </c>
      <c r="G132" s="4" t="s">
        <v>730</v>
      </c>
      <c r="H132" s="4" t="s">
        <v>731</v>
      </c>
      <c r="I132" s="4"/>
      <c r="J132" s="4"/>
    </row>
    <row r="133" spans="1:11" s="46" customFormat="1" x14ac:dyDescent="0.25">
      <c r="A133" s="4" t="s">
        <v>728</v>
      </c>
      <c r="B133" s="78">
        <v>5325</v>
      </c>
      <c r="C133" s="4" t="s">
        <v>11</v>
      </c>
      <c r="D133" s="4" t="s">
        <v>732</v>
      </c>
      <c r="E133" s="4" t="s">
        <v>477</v>
      </c>
      <c r="F133" s="4" t="s">
        <v>733</v>
      </c>
      <c r="G133" s="4" t="s">
        <v>733</v>
      </c>
      <c r="H133" s="4" t="s">
        <v>734</v>
      </c>
      <c r="I133" s="4"/>
      <c r="J133" s="4"/>
    </row>
    <row r="134" spans="1:11" s="46" customFormat="1" x14ac:dyDescent="0.25">
      <c r="A134" s="4" t="s">
        <v>728</v>
      </c>
      <c r="B134" s="78">
        <v>5326</v>
      </c>
      <c r="C134" s="4" t="s">
        <v>11</v>
      </c>
      <c r="D134" s="4" t="s">
        <v>735</v>
      </c>
      <c r="E134" s="4" t="s">
        <v>477</v>
      </c>
      <c r="F134" s="4" t="s">
        <v>736</v>
      </c>
      <c r="G134" s="4" t="s">
        <v>736</v>
      </c>
      <c r="H134" s="4" t="s">
        <v>737</v>
      </c>
      <c r="I134" s="4"/>
      <c r="J134" s="4"/>
    </row>
    <row r="135" spans="1:11" s="46" customFormat="1" x14ac:dyDescent="0.25">
      <c r="A135" s="4" t="s">
        <v>728</v>
      </c>
      <c r="B135" s="78">
        <v>5327</v>
      </c>
      <c r="C135" s="4" t="s">
        <v>11</v>
      </c>
      <c r="D135" s="4" t="s">
        <v>738</v>
      </c>
      <c r="E135" s="4" t="s">
        <v>477</v>
      </c>
      <c r="F135" s="4" t="s">
        <v>739</v>
      </c>
      <c r="G135" s="4" t="s">
        <v>739</v>
      </c>
      <c r="H135" s="4" t="s">
        <v>740</v>
      </c>
      <c r="I135" s="4"/>
      <c r="J135" s="4"/>
    </row>
    <row r="136" spans="1:11" s="10" customFormat="1" x14ac:dyDescent="0.25">
      <c r="A136" s="10" t="s">
        <v>741</v>
      </c>
      <c r="B136" s="11">
        <v>2044</v>
      </c>
      <c r="C136" s="11" t="s">
        <v>312</v>
      </c>
      <c r="D136" s="11" t="s">
        <v>742</v>
      </c>
      <c r="E136" s="11" t="s">
        <v>477</v>
      </c>
      <c r="F136" s="10" t="str">
        <f>_xlfn.CONCAT(D136," - ",A136)</f>
        <v>V-2044 - Long Division - Dividing 3-digit number</v>
      </c>
      <c r="G136" s="10" t="s">
        <v>743</v>
      </c>
      <c r="H136" s="10" t="s">
        <v>744</v>
      </c>
      <c r="I136" s="10" t="s">
        <v>422</v>
      </c>
      <c r="J136" s="10" t="s">
        <v>347</v>
      </c>
      <c r="K136" s="50"/>
    </row>
    <row r="137" spans="1:11" x14ac:dyDescent="0.25">
      <c r="A137" s="3" t="s">
        <v>431</v>
      </c>
      <c r="B137" s="8">
        <v>1392</v>
      </c>
      <c r="C137" s="3" t="s">
        <v>11</v>
      </c>
      <c r="D137" s="8" t="s">
        <v>745</v>
      </c>
      <c r="E137" s="8" t="s">
        <v>477</v>
      </c>
      <c r="F137" s="3" t="s">
        <v>746</v>
      </c>
      <c r="G137" s="3" t="s">
        <v>747</v>
      </c>
      <c r="H137" s="3" t="s">
        <v>748</v>
      </c>
      <c r="I137" s="3" t="s">
        <v>347</v>
      </c>
      <c r="J137" s="3" t="s">
        <v>749</v>
      </c>
    </row>
    <row r="138" spans="1:11" x14ac:dyDescent="0.25">
      <c r="A138" s="3" t="s">
        <v>431</v>
      </c>
      <c r="B138" s="8">
        <v>1393</v>
      </c>
      <c r="C138" s="3" t="s">
        <v>11</v>
      </c>
      <c r="D138" s="8" t="s">
        <v>750</v>
      </c>
      <c r="E138" s="8" t="s">
        <v>477</v>
      </c>
      <c r="F138" s="3" t="s">
        <v>751</v>
      </c>
      <c r="G138" s="3" t="s">
        <v>752</v>
      </c>
      <c r="H138" s="3" t="s">
        <v>753</v>
      </c>
      <c r="I138" s="3" t="s">
        <v>347</v>
      </c>
      <c r="J138" s="3" t="s">
        <v>431</v>
      </c>
    </row>
    <row r="139" spans="1:11" x14ac:dyDescent="0.25">
      <c r="A139" s="3" t="s">
        <v>431</v>
      </c>
      <c r="B139" s="8">
        <v>1410</v>
      </c>
      <c r="C139" s="3" t="s">
        <v>11</v>
      </c>
      <c r="D139" s="8" t="s">
        <v>754</v>
      </c>
      <c r="E139" s="8" t="s">
        <v>477</v>
      </c>
      <c r="F139" s="3" t="s">
        <v>755</v>
      </c>
      <c r="G139" s="3" t="s">
        <v>756</v>
      </c>
      <c r="H139" s="3" t="s">
        <v>757</v>
      </c>
      <c r="I139" s="3" t="s">
        <v>347</v>
      </c>
      <c r="J139" s="3" t="s">
        <v>431</v>
      </c>
    </row>
    <row r="140" spans="1:11" x14ac:dyDescent="0.25">
      <c r="A140" s="3" t="s">
        <v>431</v>
      </c>
      <c r="B140" s="8">
        <v>1289</v>
      </c>
      <c r="C140" s="3" t="s">
        <v>11</v>
      </c>
      <c r="D140" s="8" t="s">
        <v>758</v>
      </c>
      <c r="E140" s="8" t="s">
        <v>477</v>
      </c>
      <c r="F140" s="3" t="s">
        <v>759</v>
      </c>
      <c r="G140" s="3" t="s">
        <v>760</v>
      </c>
      <c r="H140" s="3" t="s">
        <v>761</v>
      </c>
      <c r="I140" s="3" t="s">
        <v>347</v>
      </c>
      <c r="J140" s="3" t="s">
        <v>431</v>
      </c>
    </row>
    <row r="141" spans="1:11" ht="15.6" customHeight="1" x14ac:dyDescent="0.25">
      <c r="A141" s="3" t="s">
        <v>762</v>
      </c>
      <c r="B141" s="8">
        <v>3018</v>
      </c>
      <c r="C141" s="8" t="s">
        <v>11</v>
      </c>
      <c r="D141" s="8" t="str">
        <f>_xlfn.CONCAT(C141,B141)</f>
        <v>Q-3018</v>
      </c>
      <c r="E141" s="8" t="s">
        <v>301</v>
      </c>
      <c r="F141" s="3" t="str">
        <f>_xlfn.CONCAT(D141," - ",A141)</f>
        <v>Q-3018 - Division Drill-1</v>
      </c>
      <c r="G141" s="3" t="s">
        <v>762</v>
      </c>
      <c r="H141" s="3" t="s">
        <v>763</v>
      </c>
      <c r="I141" s="3" t="s">
        <v>335</v>
      </c>
      <c r="J141" s="3" t="s">
        <v>347</v>
      </c>
    </row>
    <row r="142" spans="1:11" ht="15.6" customHeight="1" x14ac:dyDescent="0.25">
      <c r="A142" s="3" t="s">
        <v>764</v>
      </c>
      <c r="B142" s="8">
        <v>3019</v>
      </c>
      <c r="C142" s="8" t="s">
        <v>11</v>
      </c>
      <c r="D142" s="8" t="str">
        <f>_xlfn.CONCAT(C142,B142)</f>
        <v>Q-3019</v>
      </c>
      <c r="E142" s="8" t="s">
        <v>301</v>
      </c>
      <c r="F142" s="3" t="str">
        <f>_xlfn.CONCAT(D142," - ",A142)</f>
        <v>Q-3019 - Division Drill-2</v>
      </c>
      <c r="G142" s="3" t="s">
        <v>764</v>
      </c>
      <c r="H142" s="3" t="s">
        <v>765</v>
      </c>
      <c r="I142" s="3" t="s">
        <v>335</v>
      </c>
      <c r="J142" s="3" t="s">
        <v>347</v>
      </c>
    </row>
    <row r="143" spans="1:11" ht="15.6" customHeight="1" x14ac:dyDescent="0.25">
      <c r="A143" s="3" t="s">
        <v>766</v>
      </c>
      <c r="B143" s="8">
        <v>3020</v>
      </c>
      <c r="C143" s="8" t="s">
        <v>11</v>
      </c>
      <c r="D143" s="8" t="str">
        <f>_xlfn.CONCAT(C143,B143)</f>
        <v>Q-3020</v>
      </c>
      <c r="E143" s="8" t="s">
        <v>301</v>
      </c>
      <c r="F143" s="3" t="str">
        <f>_xlfn.CONCAT(D143," - ",A143)</f>
        <v>Q-3020 - Division Drill-3</v>
      </c>
      <c r="G143" s="3" t="s">
        <v>766</v>
      </c>
      <c r="H143" s="3" t="s">
        <v>767</v>
      </c>
      <c r="I143" s="3" t="s">
        <v>335</v>
      </c>
      <c r="J143" s="3" t="s">
        <v>347</v>
      </c>
    </row>
    <row r="144" spans="1:11" ht="15.6" customHeight="1" x14ac:dyDescent="0.25">
      <c r="A144" s="3" t="s">
        <v>768</v>
      </c>
      <c r="B144" s="8">
        <v>3021</v>
      </c>
      <c r="C144" s="8" t="s">
        <v>11</v>
      </c>
      <c r="D144" s="8" t="str">
        <f>_xlfn.CONCAT(C144,B144)</f>
        <v>Q-3021</v>
      </c>
      <c r="E144" s="8" t="s">
        <v>301</v>
      </c>
      <c r="F144" s="3" t="str">
        <f>_xlfn.CONCAT(D144," - ",A144)</f>
        <v>Q-3021 - Division Drill-4</v>
      </c>
      <c r="G144" s="3" t="s">
        <v>768</v>
      </c>
      <c r="H144" s="3" t="s">
        <v>769</v>
      </c>
      <c r="I144" s="3" t="s">
        <v>335</v>
      </c>
      <c r="J144" s="3" t="s">
        <v>347</v>
      </c>
    </row>
    <row r="145" spans="1:10" x14ac:dyDescent="0.25">
      <c r="A145" s="3" t="s">
        <v>770</v>
      </c>
      <c r="B145" s="8">
        <v>1397</v>
      </c>
      <c r="C145" s="3" t="s">
        <v>11</v>
      </c>
      <c r="D145" s="8" t="s">
        <v>771</v>
      </c>
      <c r="E145" s="8" t="s">
        <v>477</v>
      </c>
      <c r="F145" s="3" t="s">
        <v>772</v>
      </c>
      <c r="G145" s="3" t="s">
        <v>770</v>
      </c>
      <c r="H145" s="3" t="s">
        <v>773</v>
      </c>
      <c r="I145" s="3" t="s">
        <v>347</v>
      </c>
      <c r="J145" s="3"/>
    </row>
    <row r="146" spans="1:10" x14ac:dyDescent="0.25">
      <c r="A146" s="3" t="s">
        <v>774</v>
      </c>
      <c r="B146" s="8">
        <v>1398</v>
      </c>
      <c r="C146" s="3" t="s">
        <v>11</v>
      </c>
      <c r="D146" s="8" t="s">
        <v>775</v>
      </c>
      <c r="E146" s="8" t="s">
        <v>477</v>
      </c>
      <c r="F146" s="3" t="s">
        <v>776</v>
      </c>
      <c r="G146" s="3" t="s">
        <v>774</v>
      </c>
      <c r="H146" s="3" t="s">
        <v>777</v>
      </c>
      <c r="I146" s="3" t="s">
        <v>347</v>
      </c>
      <c r="J146" s="3"/>
    </row>
    <row r="147" spans="1:10" x14ac:dyDescent="0.25">
      <c r="A147" s="3" t="s">
        <v>778</v>
      </c>
      <c r="B147" s="8">
        <v>1399</v>
      </c>
      <c r="C147" s="3" t="s">
        <v>11</v>
      </c>
      <c r="D147" s="8" t="s">
        <v>779</v>
      </c>
      <c r="E147" s="8" t="s">
        <v>477</v>
      </c>
      <c r="F147" s="3" t="s">
        <v>780</v>
      </c>
      <c r="G147" s="3" t="s">
        <v>778</v>
      </c>
      <c r="H147" s="3" t="s">
        <v>781</v>
      </c>
      <c r="I147" s="3" t="s">
        <v>347</v>
      </c>
      <c r="J147" s="3"/>
    </row>
    <row r="148" spans="1:10" x14ac:dyDescent="0.25">
      <c r="A148" s="3" t="s">
        <v>782</v>
      </c>
      <c r="B148" s="8">
        <v>1400</v>
      </c>
      <c r="C148" s="3" t="s">
        <v>11</v>
      </c>
      <c r="D148" s="8" t="s">
        <v>783</v>
      </c>
      <c r="E148" s="8" t="s">
        <v>477</v>
      </c>
      <c r="F148" s="3" t="s">
        <v>784</v>
      </c>
      <c r="G148" s="3" t="s">
        <v>782</v>
      </c>
      <c r="H148" s="3" t="s">
        <v>785</v>
      </c>
      <c r="I148" s="3" t="s">
        <v>347</v>
      </c>
      <c r="J148" s="3"/>
    </row>
    <row r="149" spans="1:10" x14ac:dyDescent="0.25">
      <c r="A149" s="3" t="s">
        <v>786</v>
      </c>
      <c r="B149" s="8">
        <v>1401</v>
      </c>
      <c r="C149" s="3" t="s">
        <v>11</v>
      </c>
      <c r="D149" s="8" t="s">
        <v>787</v>
      </c>
      <c r="E149" s="8" t="s">
        <v>477</v>
      </c>
      <c r="F149" s="3" t="s">
        <v>788</v>
      </c>
      <c r="G149" s="3" t="s">
        <v>786</v>
      </c>
      <c r="H149" s="3" t="s">
        <v>789</v>
      </c>
      <c r="I149" s="3" t="s">
        <v>347</v>
      </c>
      <c r="J149" s="3"/>
    </row>
    <row r="150" spans="1:10" x14ac:dyDescent="0.25">
      <c r="A150" s="3" t="s">
        <v>790</v>
      </c>
      <c r="B150" s="8">
        <v>1170</v>
      </c>
      <c r="C150" s="3" t="s">
        <v>11</v>
      </c>
      <c r="D150" s="8" t="s">
        <v>791</v>
      </c>
      <c r="E150" s="8" t="s">
        <v>301</v>
      </c>
      <c r="F150" s="3" t="s">
        <v>792</v>
      </c>
      <c r="G150" s="3" t="s">
        <v>793</v>
      </c>
      <c r="H150" s="3" t="s">
        <v>794</v>
      </c>
      <c r="I150" s="3" t="s">
        <v>347</v>
      </c>
      <c r="J150" s="3"/>
    </row>
    <row r="151" spans="1:10" x14ac:dyDescent="0.25">
      <c r="A151" s="3" t="s">
        <v>790</v>
      </c>
      <c r="B151" s="8">
        <v>1171</v>
      </c>
      <c r="C151" s="3" t="s">
        <v>11</v>
      </c>
      <c r="D151" s="8" t="s">
        <v>795</v>
      </c>
      <c r="E151" s="8" t="s">
        <v>301</v>
      </c>
      <c r="F151" s="3" t="s">
        <v>796</v>
      </c>
      <c r="G151" s="3" t="s">
        <v>797</v>
      </c>
      <c r="H151" s="3" t="s">
        <v>798</v>
      </c>
      <c r="I151" s="3" t="s">
        <v>347</v>
      </c>
      <c r="J151" s="3"/>
    </row>
    <row r="152" spans="1:10" x14ac:dyDescent="0.25">
      <c r="A152" s="3" t="s">
        <v>790</v>
      </c>
      <c r="B152" s="8">
        <v>1172</v>
      </c>
      <c r="C152" s="3" t="s">
        <v>11</v>
      </c>
      <c r="D152" s="8" t="s">
        <v>799</v>
      </c>
      <c r="E152" s="8" t="s">
        <v>301</v>
      </c>
      <c r="F152" s="3" t="s">
        <v>800</v>
      </c>
      <c r="G152" s="3" t="s">
        <v>801</v>
      </c>
      <c r="H152" s="3" t="s">
        <v>802</v>
      </c>
      <c r="I152" s="3" t="s">
        <v>347</v>
      </c>
      <c r="J152" s="3"/>
    </row>
    <row r="153" spans="1:10" x14ac:dyDescent="0.25">
      <c r="A153" s="3" t="s">
        <v>790</v>
      </c>
      <c r="B153" s="8">
        <v>1173</v>
      </c>
      <c r="C153" s="3" t="s">
        <v>11</v>
      </c>
      <c r="D153" s="8" t="s">
        <v>803</v>
      </c>
      <c r="E153" s="8" t="s">
        <v>301</v>
      </c>
      <c r="F153" s="3" t="s">
        <v>804</v>
      </c>
      <c r="G153" s="3" t="s">
        <v>805</v>
      </c>
      <c r="H153" s="3" t="s">
        <v>806</v>
      </c>
      <c r="I153" s="3" t="s">
        <v>347</v>
      </c>
      <c r="J153" s="3"/>
    </row>
    <row r="154" spans="1:10" s="40" customFormat="1" x14ac:dyDescent="0.25">
      <c r="A154" s="41" t="s">
        <v>807</v>
      </c>
      <c r="B154" s="49">
        <v>1306</v>
      </c>
      <c r="C154" s="41" t="s">
        <v>11</v>
      </c>
      <c r="D154" s="49" t="s">
        <v>808</v>
      </c>
      <c r="E154" s="49" t="s">
        <v>301</v>
      </c>
      <c r="F154" s="41" t="s">
        <v>809</v>
      </c>
      <c r="G154" s="41" t="s">
        <v>810</v>
      </c>
      <c r="H154" s="41" t="s">
        <v>811</v>
      </c>
      <c r="I154" s="41" t="s">
        <v>347</v>
      </c>
      <c r="J154" s="41"/>
    </row>
    <row r="155" spans="1:10" s="40" customFormat="1" x14ac:dyDescent="0.25">
      <c r="A155" s="41" t="s">
        <v>807</v>
      </c>
      <c r="B155" s="49">
        <v>1307</v>
      </c>
      <c r="C155" s="41" t="s">
        <v>11</v>
      </c>
      <c r="D155" s="49" t="s">
        <v>812</v>
      </c>
      <c r="E155" s="49" t="s">
        <v>301</v>
      </c>
      <c r="F155" s="41" t="s">
        <v>813</v>
      </c>
      <c r="G155" s="41" t="s">
        <v>814</v>
      </c>
      <c r="H155" s="41" t="s">
        <v>815</v>
      </c>
      <c r="I155" s="41" t="s">
        <v>347</v>
      </c>
      <c r="J155" s="41"/>
    </row>
    <row r="156" spans="1:10" s="40" customFormat="1" x14ac:dyDescent="0.25">
      <c r="A156" s="41" t="s">
        <v>816</v>
      </c>
      <c r="B156" s="49">
        <v>1308</v>
      </c>
      <c r="C156" s="41" t="s">
        <v>11</v>
      </c>
      <c r="D156" s="49" t="s">
        <v>817</v>
      </c>
      <c r="E156" s="49" t="s">
        <v>477</v>
      </c>
      <c r="F156" s="41" t="s">
        <v>818</v>
      </c>
      <c r="G156" s="41" t="s">
        <v>819</v>
      </c>
      <c r="H156" s="41" t="s">
        <v>820</v>
      </c>
      <c r="I156" s="41" t="s">
        <v>347</v>
      </c>
      <c r="J156" s="41"/>
    </row>
    <row r="157" spans="1:10" s="40" customFormat="1" x14ac:dyDescent="0.25">
      <c r="A157" s="41" t="s">
        <v>816</v>
      </c>
      <c r="B157" s="49">
        <v>1309</v>
      </c>
      <c r="C157" s="41" t="s">
        <v>11</v>
      </c>
      <c r="D157" s="49" t="s">
        <v>821</v>
      </c>
      <c r="E157" s="49" t="s">
        <v>477</v>
      </c>
      <c r="F157" s="41" t="s">
        <v>822</v>
      </c>
      <c r="G157" s="41" t="s">
        <v>823</v>
      </c>
      <c r="H157" s="41" t="s">
        <v>824</v>
      </c>
      <c r="I157" s="41" t="s">
        <v>347</v>
      </c>
      <c r="J157" s="41"/>
    </row>
    <row r="158" spans="1:10" s="40" customFormat="1" x14ac:dyDescent="0.25">
      <c r="A158" s="41" t="s">
        <v>816</v>
      </c>
      <c r="B158" s="49">
        <v>1312</v>
      </c>
      <c r="C158" s="41" t="s">
        <v>11</v>
      </c>
      <c r="D158" s="49" t="s">
        <v>825</v>
      </c>
      <c r="E158" s="49" t="s">
        <v>477</v>
      </c>
      <c r="F158" s="41" t="s">
        <v>826</v>
      </c>
      <c r="G158" s="41" t="s">
        <v>827</v>
      </c>
      <c r="H158" s="41" t="s">
        <v>828</v>
      </c>
      <c r="I158" s="41" t="s">
        <v>347</v>
      </c>
      <c r="J158" s="41"/>
    </row>
    <row r="159" spans="1:10" s="40" customFormat="1" x14ac:dyDescent="0.25">
      <c r="A159" s="41" t="s">
        <v>816</v>
      </c>
      <c r="B159" s="49">
        <v>1313</v>
      </c>
      <c r="C159" s="41" t="s">
        <v>11</v>
      </c>
      <c r="D159" s="49" t="s">
        <v>829</v>
      </c>
      <c r="E159" s="49" t="s">
        <v>477</v>
      </c>
      <c r="F159" s="41" t="s">
        <v>830</v>
      </c>
      <c r="G159" s="41" t="s">
        <v>831</v>
      </c>
      <c r="H159" s="41" t="s">
        <v>832</v>
      </c>
      <c r="I159" s="41" t="s">
        <v>347</v>
      </c>
      <c r="J159" s="41"/>
    </row>
    <row r="160" spans="1:10" s="101" customFormat="1" x14ac:dyDescent="0.25">
      <c r="A160" s="28" t="s">
        <v>833</v>
      </c>
      <c r="B160" s="28">
        <v>7165</v>
      </c>
      <c r="C160" s="28" t="s">
        <v>11</v>
      </c>
      <c r="D160" s="28" t="s">
        <v>834</v>
      </c>
      <c r="E160" s="28" t="s">
        <v>477</v>
      </c>
      <c r="F160" s="28" t="s">
        <v>835</v>
      </c>
      <c r="G160" s="28" t="s">
        <v>835</v>
      </c>
      <c r="H160" s="28" t="s">
        <v>836</v>
      </c>
      <c r="I160" s="28"/>
      <c r="J160" s="28"/>
    </row>
    <row r="161" spans="1:10" s="107" customFormat="1" x14ac:dyDescent="0.25">
      <c r="A161" s="106" t="s">
        <v>833</v>
      </c>
      <c r="B161" s="106">
        <v>5155</v>
      </c>
      <c r="C161" s="106" t="s">
        <v>837</v>
      </c>
      <c r="D161" s="106" t="s">
        <v>838</v>
      </c>
      <c r="E161" s="28" t="s">
        <v>477</v>
      </c>
      <c r="F161" s="106" t="s">
        <v>839</v>
      </c>
      <c r="G161" s="106" t="s">
        <v>839</v>
      </c>
      <c r="H161" s="106" t="s">
        <v>840</v>
      </c>
      <c r="I161" s="106"/>
      <c r="J161" s="106"/>
    </row>
    <row r="162" spans="1:10" s="107" customFormat="1" x14ac:dyDescent="0.25">
      <c r="A162" s="106" t="s">
        <v>833</v>
      </c>
      <c r="B162" s="106">
        <v>5156</v>
      </c>
      <c r="C162" s="106" t="s">
        <v>837</v>
      </c>
      <c r="D162" s="106" t="s">
        <v>841</v>
      </c>
      <c r="E162" s="28" t="s">
        <v>477</v>
      </c>
      <c r="F162" s="106" t="s">
        <v>842</v>
      </c>
      <c r="G162" s="106" t="s">
        <v>842</v>
      </c>
      <c r="H162" s="106" t="s">
        <v>843</v>
      </c>
      <c r="I162" s="106"/>
      <c r="J162" s="106"/>
    </row>
    <row r="163" spans="1:10" s="107" customFormat="1" x14ac:dyDescent="0.25">
      <c r="A163" s="106" t="s">
        <v>844</v>
      </c>
      <c r="B163" s="106">
        <v>7153</v>
      </c>
      <c r="C163" s="106" t="s">
        <v>11</v>
      </c>
      <c r="D163" s="106" t="s">
        <v>845</v>
      </c>
      <c r="E163" s="28" t="s">
        <v>301</v>
      </c>
      <c r="F163" s="106" t="s">
        <v>846</v>
      </c>
      <c r="G163" s="106" t="s">
        <v>846</v>
      </c>
      <c r="H163" s="106" t="s">
        <v>847</v>
      </c>
      <c r="I163" s="106"/>
      <c r="J163" s="106"/>
    </row>
    <row r="164" spans="1:10" s="107" customFormat="1" x14ac:dyDescent="0.25">
      <c r="A164" s="106" t="s">
        <v>844</v>
      </c>
      <c r="B164" s="106">
        <v>5159</v>
      </c>
      <c r="C164" s="106" t="s">
        <v>837</v>
      </c>
      <c r="D164" s="106" t="s">
        <v>848</v>
      </c>
      <c r="E164" s="28" t="s">
        <v>477</v>
      </c>
      <c r="F164" s="106" t="s">
        <v>849</v>
      </c>
      <c r="G164" s="106" t="s">
        <v>849</v>
      </c>
      <c r="H164" s="106" t="s">
        <v>850</v>
      </c>
      <c r="I164" s="106"/>
      <c r="J164" s="106"/>
    </row>
    <row r="165" spans="1:10" s="107" customFormat="1" x14ac:dyDescent="0.25">
      <c r="A165" s="106" t="s">
        <v>844</v>
      </c>
      <c r="B165" s="106">
        <v>5160</v>
      </c>
      <c r="C165" s="106" t="s">
        <v>837</v>
      </c>
      <c r="D165" s="106" t="s">
        <v>851</v>
      </c>
      <c r="E165" s="28" t="s">
        <v>477</v>
      </c>
      <c r="F165" s="106" t="s">
        <v>852</v>
      </c>
      <c r="G165" s="106" t="s">
        <v>852</v>
      </c>
      <c r="H165" s="106" t="s">
        <v>853</v>
      </c>
      <c r="I165" s="106"/>
      <c r="J165" s="106"/>
    </row>
    <row r="166" spans="1:10" s="101" customFormat="1" x14ac:dyDescent="0.25">
      <c r="A166" s="28" t="s">
        <v>854</v>
      </c>
      <c r="B166" s="28">
        <v>7159</v>
      </c>
      <c r="C166" s="28" t="s">
        <v>11</v>
      </c>
      <c r="D166" s="28" t="s">
        <v>855</v>
      </c>
      <c r="E166" s="28" t="s">
        <v>477</v>
      </c>
      <c r="F166" s="28" t="s">
        <v>856</v>
      </c>
      <c r="G166" s="28" t="s">
        <v>856</v>
      </c>
      <c r="H166" s="28" t="s">
        <v>857</v>
      </c>
      <c r="I166" s="28"/>
      <c r="J166" s="28"/>
    </row>
    <row r="167" spans="1:10" s="101" customFormat="1" x14ac:dyDescent="0.25">
      <c r="A167" s="28" t="s">
        <v>854</v>
      </c>
      <c r="B167" s="28">
        <v>7160</v>
      </c>
      <c r="C167" s="28" t="s">
        <v>11</v>
      </c>
      <c r="D167" s="28" t="s">
        <v>858</v>
      </c>
      <c r="E167" s="28" t="s">
        <v>477</v>
      </c>
      <c r="F167" s="28" t="s">
        <v>859</v>
      </c>
      <c r="G167" s="28" t="s">
        <v>859</v>
      </c>
      <c r="H167" s="28" t="s">
        <v>860</v>
      </c>
      <c r="I167" s="28"/>
      <c r="J167" s="28"/>
    </row>
    <row r="168" spans="1:10" s="107" customFormat="1" x14ac:dyDescent="0.25">
      <c r="A168" s="106" t="s">
        <v>854</v>
      </c>
      <c r="B168" s="106">
        <v>5148</v>
      </c>
      <c r="C168" s="106" t="s">
        <v>837</v>
      </c>
      <c r="D168" s="106" t="s">
        <v>861</v>
      </c>
      <c r="E168" s="28" t="s">
        <v>477</v>
      </c>
      <c r="F168" s="106" t="s">
        <v>862</v>
      </c>
      <c r="G168" s="106" t="s">
        <v>862</v>
      </c>
      <c r="H168" s="106" t="s">
        <v>863</v>
      </c>
      <c r="I168" s="106"/>
      <c r="J168" s="106"/>
    </row>
    <row r="169" spans="1:10" s="107" customFormat="1" x14ac:dyDescent="0.25">
      <c r="A169" s="106" t="s">
        <v>854</v>
      </c>
      <c r="B169" s="106">
        <v>5149</v>
      </c>
      <c r="C169" s="106" t="s">
        <v>837</v>
      </c>
      <c r="D169" s="106" t="s">
        <v>864</v>
      </c>
      <c r="E169" s="28" t="s">
        <v>477</v>
      </c>
      <c r="F169" s="106" t="s">
        <v>865</v>
      </c>
      <c r="G169" s="106" t="s">
        <v>865</v>
      </c>
      <c r="H169" s="106" t="s">
        <v>866</v>
      </c>
      <c r="I169" s="106"/>
      <c r="J169" s="106"/>
    </row>
    <row r="170" spans="1:10" s="101" customFormat="1" x14ac:dyDescent="0.25">
      <c r="A170" s="28" t="s">
        <v>867</v>
      </c>
      <c r="B170" s="28">
        <v>7161</v>
      </c>
      <c r="C170" s="28" t="s">
        <v>11</v>
      </c>
      <c r="D170" s="28" t="s">
        <v>868</v>
      </c>
      <c r="E170" s="28" t="s">
        <v>477</v>
      </c>
      <c r="F170" s="28" t="s">
        <v>869</v>
      </c>
      <c r="G170" s="28" t="s">
        <v>869</v>
      </c>
      <c r="H170" s="28" t="s">
        <v>870</v>
      </c>
      <c r="I170" s="28"/>
      <c r="J170" s="28"/>
    </row>
    <row r="171" spans="1:10" s="101" customFormat="1" x14ac:dyDescent="0.25">
      <c r="A171" s="28" t="s">
        <v>867</v>
      </c>
      <c r="B171" s="28">
        <v>7162</v>
      </c>
      <c r="C171" s="28" t="s">
        <v>11</v>
      </c>
      <c r="D171" s="28" t="s">
        <v>871</v>
      </c>
      <c r="E171" s="28" t="s">
        <v>477</v>
      </c>
      <c r="F171" s="28" t="s">
        <v>872</v>
      </c>
      <c r="G171" s="28" t="s">
        <v>872</v>
      </c>
      <c r="H171" s="28" t="s">
        <v>873</v>
      </c>
      <c r="I171" s="28"/>
      <c r="J171" s="28"/>
    </row>
    <row r="172" spans="1:10" s="107" customFormat="1" x14ac:dyDescent="0.25">
      <c r="A172" s="106" t="s">
        <v>867</v>
      </c>
      <c r="B172" s="106">
        <v>5150</v>
      </c>
      <c r="C172" s="106" t="s">
        <v>837</v>
      </c>
      <c r="D172" s="106" t="s">
        <v>874</v>
      </c>
      <c r="E172" s="28" t="s">
        <v>477</v>
      </c>
      <c r="F172" s="106" t="s">
        <v>875</v>
      </c>
      <c r="G172" s="106" t="s">
        <v>875</v>
      </c>
      <c r="H172" s="106" t="s">
        <v>876</v>
      </c>
      <c r="I172" s="106"/>
      <c r="J172" s="106"/>
    </row>
    <row r="173" spans="1:10" s="107" customFormat="1" x14ac:dyDescent="0.25">
      <c r="A173" s="106" t="s">
        <v>867</v>
      </c>
      <c r="B173" s="106">
        <v>5151</v>
      </c>
      <c r="C173" s="106" t="s">
        <v>837</v>
      </c>
      <c r="D173" s="106" t="s">
        <v>877</v>
      </c>
      <c r="E173" s="28" t="s">
        <v>477</v>
      </c>
      <c r="F173" s="106" t="s">
        <v>878</v>
      </c>
      <c r="G173" s="106" t="s">
        <v>878</v>
      </c>
      <c r="H173" s="106" t="s">
        <v>879</v>
      </c>
      <c r="I173" s="106"/>
      <c r="J173" s="106"/>
    </row>
    <row r="174" spans="1:10" s="107" customFormat="1" x14ac:dyDescent="0.25">
      <c r="A174" s="106" t="s">
        <v>867</v>
      </c>
      <c r="B174" s="106">
        <v>5152</v>
      </c>
      <c r="C174" s="106" t="s">
        <v>837</v>
      </c>
      <c r="D174" s="106" t="s">
        <v>880</v>
      </c>
      <c r="E174" s="28" t="s">
        <v>477</v>
      </c>
      <c r="F174" s="106" t="s">
        <v>881</v>
      </c>
      <c r="G174" s="106" t="s">
        <v>881</v>
      </c>
      <c r="H174" s="106" t="s">
        <v>882</v>
      </c>
      <c r="I174" s="106"/>
      <c r="J174" s="106"/>
    </row>
    <row r="175" spans="1:10" s="101" customFormat="1" x14ac:dyDescent="0.25">
      <c r="A175" s="28" t="s">
        <v>883</v>
      </c>
      <c r="B175" s="28">
        <v>7166</v>
      </c>
      <c r="C175" s="28" t="s">
        <v>11</v>
      </c>
      <c r="D175" s="28" t="s">
        <v>884</v>
      </c>
      <c r="E175" s="28" t="s">
        <v>477</v>
      </c>
      <c r="F175" s="28" t="s">
        <v>885</v>
      </c>
      <c r="G175" s="28" t="s">
        <v>885</v>
      </c>
      <c r="H175" s="28" t="s">
        <v>886</v>
      </c>
      <c r="I175" s="28"/>
      <c r="J175" s="28"/>
    </row>
    <row r="176" spans="1:10" s="101" customFormat="1" x14ac:dyDescent="0.25">
      <c r="A176" s="28" t="s">
        <v>883</v>
      </c>
      <c r="B176" s="28">
        <v>7167</v>
      </c>
      <c r="C176" s="28" t="s">
        <v>11</v>
      </c>
      <c r="D176" s="28" t="s">
        <v>887</v>
      </c>
      <c r="E176" s="28" t="s">
        <v>477</v>
      </c>
      <c r="F176" s="28" t="s">
        <v>888</v>
      </c>
      <c r="G176" s="28" t="s">
        <v>888</v>
      </c>
      <c r="H176" s="28" t="s">
        <v>889</v>
      </c>
      <c r="I176" s="28"/>
      <c r="J176" s="28"/>
    </row>
    <row r="177" spans="1:10" s="107" customFormat="1" x14ac:dyDescent="0.25">
      <c r="A177" s="106" t="s">
        <v>883</v>
      </c>
      <c r="B177" s="106">
        <v>5157</v>
      </c>
      <c r="C177" s="106" t="s">
        <v>837</v>
      </c>
      <c r="D177" s="106" t="s">
        <v>890</v>
      </c>
      <c r="E177" s="28" t="s">
        <v>477</v>
      </c>
      <c r="F177" s="106" t="s">
        <v>891</v>
      </c>
      <c r="G177" s="106" t="s">
        <v>891</v>
      </c>
      <c r="H177" s="106" t="s">
        <v>892</v>
      </c>
      <c r="I177" s="106"/>
      <c r="J177" s="106"/>
    </row>
    <row r="178" spans="1:10" s="107" customFormat="1" x14ac:dyDescent="0.25">
      <c r="A178" s="106" t="s">
        <v>883</v>
      </c>
      <c r="B178" s="106">
        <v>5158</v>
      </c>
      <c r="C178" s="106" t="s">
        <v>837</v>
      </c>
      <c r="D178" s="106" t="s">
        <v>893</v>
      </c>
      <c r="E178" s="28" t="s">
        <v>477</v>
      </c>
      <c r="F178" s="106" t="s">
        <v>894</v>
      </c>
      <c r="G178" s="106" t="s">
        <v>894</v>
      </c>
      <c r="H178" s="106" t="s">
        <v>895</v>
      </c>
      <c r="I178" s="106"/>
      <c r="J178" s="106"/>
    </row>
    <row r="179" spans="1:10" s="102" customFormat="1" x14ac:dyDescent="0.25">
      <c r="A179" s="141" t="s">
        <v>896</v>
      </c>
      <c r="B179" s="140"/>
      <c r="C179" s="140"/>
      <c r="D179" s="140"/>
      <c r="E179" s="140"/>
      <c r="F179" s="140"/>
      <c r="G179" s="140"/>
      <c r="H179" s="140"/>
      <c r="I179" s="140"/>
      <c r="J179" s="140"/>
    </row>
    <row r="180" spans="1:10" x14ac:dyDescent="0.25">
      <c r="A180" s="18" t="s">
        <v>897</v>
      </c>
      <c r="B180" s="23">
        <v>5048</v>
      </c>
      <c r="C180" s="23" t="s">
        <v>11</v>
      </c>
      <c r="D180" s="23" t="s">
        <v>898</v>
      </c>
      <c r="E180" s="23" t="s">
        <v>301</v>
      </c>
      <c r="F180" s="18" t="s">
        <v>899</v>
      </c>
      <c r="G180" s="18" t="s">
        <v>900</v>
      </c>
      <c r="H180" s="140" t="s">
        <v>901</v>
      </c>
      <c r="I180" s="18" t="s">
        <v>497</v>
      </c>
      <c r="J180" s="18" t="s">
        <v>896</v>
      </c>
    </row>
    <row r="181" spans="1:10" x14ac:dyDescent="0.25">
      <c r="A181" s="18" t="s">
        <v>897</v>
      </c>
      <c r="B181" s="23">
        <v>5049</v>
      </c>
      <c r="C181" s="23" t="s">
        <v>11</v>
      </c>
      <c r="D181" s="23" t="s">
        <v>902</v>
      </c>
      <c r="E181" s="23" t="s">
        <v>301</v>
      </c>
      <c r="F181" s="18" t="s">
        <v>903</v>
      </c>
      <c r="G181" s="18" t="s">
        <v>904</v>
      </c>
      <c r="H181" s="140" t="s">
        <v>905</v>
      </c>
      <c r="I181" s="18" t="s">
        <v>497</v>
      </c>
      <c r="J181" s="18" t="s">
        <v>896</v>
      </c>
    </row>
    <row r="182" spans="1:10" x14ac:dyDescent="0.25">
      <c r="A182" s="18" t="s">
        <v>906</v>
      </c>
      <c r="B182" s="23">
        <v>5051</v>
      </c>
      <c r="C182" s="23" t="s">
        <v>11</v>
      </c>
      <c r="D182" s="23" t="s">
        <v>907</v>
      </c>
      <c r="E182" s="23" t="s">
        <v>301</v>
      </c>
      <c r="F182" s="18" t="s">
        <v>908</v>
      </c>
      <c r="G182" s="18" t="s">
        <v>909</v>
      </c>
      <c r="H182" s="140" t="s">
        <v>910</v>
      </c>
      <c r="I182" s="18" t="s">
        <v>497</v>
      </c>
      <c r="J182" s="18" t="s">
        <v>896</v>
      </c>
    </row>
    <row r="183" spans="1:10" x14ac:dyDescent="0.25">
      <c r="A183" s="18" t="s">
        <v>906</v>
      </c>
      <c r="B183" s="23">
        <v>5052</v>
      </c>
      <c r="C183" s="23" t="s">
        <v>11</v>
      </c>
      <c r="D183" s="23" t="s">
        <v>911</v>
      </c>
      <c r="E183" s="23" t="s">
        <v>301</v>
      </c>
      <c r="F183" s="18" t="s">
        <v>912</v>
      </c>
      <c r="G183" s="18" t="s">
        <v>913</v>
      </c>
      <c r="H183" s="140" t="s">
        <v>914</v>
      </c>
      <c r="I183" s="18" t="s">
        <v>497</v>
      </c>
      <c r="J183" s="18" t="s">
        <v>896</v>
      </c>
    </row>
    <row r="184" spans="1:10" x14ac:dyDescent="0.25">
      <c r="A184" s="18" t="s">
        <v>915</v>
      </c>
      <c r="B184" s="23">
        <v>5073</v>
      </c>
      <c r="C184" s="23" t="s">
        <v>11</v>
      </c>
      <c r="D184" s="23" t="s">
        <v>916</v>
      </c>
      <c r="E184" s="23" t="s">
        <v>301</v>
      </c>
      <c r="F184" s="18" t="s">
        <v>917</v>
      </c>
      <c r="G184" s="18" t="s">
        <v>918</v>
      </c>
      <c r="H184" s="140" t="s">
        <v>919</v>
      </c>
      <c r="I184" s="18" t="s">
        <v>497</v>
      </c>
      <c r="J184" s="18" t="s">
        <v>896</v>
      </c>
    </row>
    <row r="185" spans="1:10" x14ac:dyDescent="0.25">
      <c r="A185" s="18" t="s">
        <v>915</v>
      </c>
      <c r="B185" s="23">
        <v>5074</v>
      </c>
      <c r="C185" s="23" t="s">
        <v>11</v>
      </c>
      <c r="D185" s="23" t="s">
        <v>920</v>
      </c>
      <c r="E185" s="23" t="s">
        <v>301</v>
      </c>
      <c r="F185" s="18" t="s">
        <v>921</v>
      </c>
      <c r="G185" s="18" t="s">
        <v>922</v>
      </c>
      <c r="H185" s="140" t="s">
        <v>923</v>
      </c>
      <c r="I185" s="18" t="s">
        <v>497</v>
      </c>
      <c r="J185" s="18" t="s">
        <v>896</v>
      </c>
    </row>
    <row r="186" spans="1:10" x14ac:dyDescent="0.25">
      <c r="A186" s="18" t="s">
        <v>915</v>
      </c>
      <c r="B186" s="23">
        <v>5075</v>
      </c>
      <c r="C186" s="23" t="s">
        <v>11</v>
      </c>
      <c r="D186" s="23" t="s">
        <v>924</v>
      </c>
      <c r="E186" s="23" t="s">
        <v>301</v>
      </c>
      <c r="F186" s="18" t="s">
        <v>925</v>
      </c>
      <c r="G186" s="18" t="s">
        <v>926</v>
      </c>
      <c r="H186" s="140" t="s">
        <v>927</v>
      </c>
      <c r="I186" s="18" t="s">
        <v>497</v>
      </c>
      <c r="J186" s="18" t="s">
        <v>896</v>
      </c>
    </row>
    <row r="187" spans="1:10" x14ac:dyDescent="0.25">
      <c r="A187" s="18" t="s">
        <v>928</v>
      </c>
      <c r="B187" s="23">
        <v>1088</v>
      </c>
      <c r="C187" s="23" t="s">
        <v>11</v>
      </c>
      <c r="D187" s="23" t="s">
        <v>929</v>
      </c>
      <c r="E187" s="23" t="s">
        <v>477</v>
      </c>
      <c r="F187" s="18" t="s">
        <v>930</v>
      </c>
      <c r="G187" s="18" t="s">
        <v>931</v>
      </c>
      <c r="H187" s="140" t="s">
        <v>932</v>
      </c>
      <c r="I187" s="18" t="s">
        <v>497</v>
      </c>
      <c r="J187" s="18" t="s">
        <v>896</v>
      </c>
    </row>
    <row r="188" spans="1:10" x14ac:dyDescent="0.25">
      <c r="A188" s="18" t="s">
        <v>928</v>
      </c>
      <c r="B188" s="23">
        <v>1089</v>
      </c>
      <c r="C188" s="23" t="s">
        <v>11</v>
      </c>
      <c r="D188" s="23" t="s">
        <v>933</v>
      </c>
      <c r="E188" s="23" t="s">
        <v>477</v>
      </c>
      <c r="F188" s="18" t="s">
        <v>934</v>
      </c>
      <c r="G188" s="18" t="s">
        <v>935</v>
      </c>
      <c r="H188" s="140" t="s">
        <v>936</v>
      </c>
      <c r="I188" s="18" t="s">
        <v>497</v>
      </c>
      <c r="J188" s="18" t="s">
        <v>896</v>
      </c>
    </row>
    <row r="189" spans="1:10" x14ac:dyDescent="0.25">
      <c r="A189" s="18" t="s">
        <v>928</v>
      </c>
      <c r="B189" s="23">
        <v>1014</v>
      </c>
      <c r="C189" s="23" t="s">
        <v>11</v>
      </c>
      <c r="D189" s="23" t="s">
        <v>937</v>
      </c>
      <c r="E189" s="23" t="s">
        <v>418</v>
      </c>
      <c r="F189" s="18" t="s">
        <v>938</v>
      </c>
      <c r="G189" s="18" t="s">
        <v>939</v>
      </c>
      <c r="H189" s="140" t="s">
        <v>940</v>
      </c>
      <c r="I189" s="18" t="s">
        <v>497</v>
      </c>
      <c r="J189" s="18" t="s">
        <v>896</v>
      </c>
    </row>
    <row r="190" spans="1:10" x14ac:dyDescent="0.25">
      <c r="A190" s="18" t="s">
        <v>928</v>
      </c>
      <c r="B190" s="23">
        <v>1015</v>
      </c>
      <c r="C190" s="23" t="s">
        <v>11</v>
      </c>
      <c r="D190" s="23" t="s">
        <v>941</v>
      </c>
      <c r="E190" s="23" t="s">
        <v>418</v>
      </c>
      <c r="F190" s="18" t="s">
        <v>942</v>
      </c>
      <c r="G190" s="18" t="s">
        <v>943</v>
      </c>
      <c r="H190" s="140" t="s">
        <v>944</v>
      </c>
      <c r="I190" s="18" t="s">
        <v>497</v>
      </c>
      <c r="J190" s="18" t="s">
        <v>896</v>
      </c>
    </row>
    <row r="191" spans="1:10" s="65" customFormat="1" x14ac:dyDescent="0.25">
      <c r="A191" s="18" t="s">
        <v>945</v>
      </c>
      <c r="B191" s="18">
        <v>2010</v>
      </c>
      <c r="C191" s="18" t="s">
        <v>11</v>
      </c>
      <c r="D191" s="18" t="s">
        <v>946</v>
      </c>
      <c r="E191" s="18" t="s">
        <v>301</v>
      </c>
      <c r="F191" s="18" t="s">
        <v>947</v>
      </c>
      <c r="G191" s="18" t="s">
        <v>947</v>
      </c>
      <c r="H191" s="18" t="s">
        <v>948</v>
      </c>
      <c r="I191" s="18" t="s">
        <v>497</v>
      </c>
      <c r="J191" s="18" t="s">
        <v>896</v>
      </c>
    </row>
    <row r="192" spans="1:10" s="65" customFormat="1" x14ac:dyDescent="0.25">
      <c r="A192" s="18" t="s">
        <v>945</v>
      </c>
      <c r="B192" s="18">
        <v>2011</v>
      </c>
      <c r="C192" s="18" t="s">
        <v>11</v>
      </c>
      <c r="D192" s="18" t="s">
        <v>949</v>
      </c>
      <c r="E192" s="18" t="s">
        <v>301</v>
      </c>
      <c r="F192" s="18" t="s">
        <v>950</v>
      </c>
      <c r="G192" s="18" t="s">
        <v>950</v>
      </c>
      <c r="H192" s="18" t="s">
        <v>951</v>
      </c>
      <c r="I192" s="18" t="s">
        <v>497</v>
      </c>
      <c r="J192" s="18" t="s">
        <v>896</v>
      </c>
    </row>
    <row r="193" spans="1:27" s="45" customFormat="1" ht="15.75" thickBot="1" x14ac:dyDescent="0.3">
      <c r="A193" s="42"/>
      <c r="B193" s="43"/>
      <c r="C193" s="43"/>
      <c r="D193" s="43"/>
      <c r="E193" s="43"/>
      <c r="F193" s="42"/>
      <c r="G193" s="42"/>
      <c r="H193" s="44"/>
      <c r="I193" s="42"/>
      <c r="J193" s="42"/>
    </row>
    <row r="194" spans="1:27" s="6" customFormat="1" ht="15" customHeight="1" thickBot="1" x14ac:dyDescent="0.3">
      <c r="A194" s="133" t="s">
        <v>952</v>
      </c>
      <c r="B194" s="127">
        <v>5260</v>
      </c>
      <c r="C194" s="126" t="s">
        <v>11</v>
      </c>
      <c r="D194" s="126" t="s">
        <v>953</v>
      </c>
      <c r="E194" s="126" t="s">
        <v>301</v>
      </c>
      <c r="F194" s="126" t="s">
        <v>954</v>
      </c>
      <c r="G194" s="126" t="s">
        <v>954</v>
      </c>
      <c r="H194" s="130" t="s">
        <v>955</v>
      </c>
      <c r="I194" s="126"/>
      <c r="J194" s="126"/>
      <c r="K194" s="121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</row>
    <row r="195" spans="1:27" s="6" customFormat="1" ht="15" customHeight="1" thickBot="1" x14ac:dyDescent="0.3">
      <c r="A195" s="133" t="s">
        <v>952</v>
      </c>
      <c r="B195" s="127">
        <v>5261</v>
      </c>
      <c r="C195" s="126" t="s">
        <v>11</v>
      </c>
      <c r="D195" s="126" t="s">
        <v>956</v>
      </c>
      <c r="E195" s="126" t="s">
        <v>301</v>
      </c>
      <c r="F195" s="126" t="s">
        <v>957</v>
      </c>
      <c r="G195" s="126" t="s">
        <v>957</v>
      </c>
      <c r="H195" s="130" t="s">
        <v>958</v>
      </c>
      <c r="I195" s="126"/>
      <c r="J195" s="126"/>
      <c r="K195" s="121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</row>
    <row r="196" spans="1:27" s="38" customFormat="1" x14ac:dyDescent="0.25">
      <c r="A196" s="36" t="s">
        <v>959</v>
      </c>
      <c r="B196" s="36">
        <v>1118</v>
      </c>
      <c r="C196" s="36" t="s">
        <v>837</v>
      </c>
      <c r="D196" s="36" t="s">
        <v>960</v>
      </c>
      <c r="E196" s="36" t="s">
        <v>301</v>
      </c>
      <c r="F196" s="36" t="s">
        <v>961</v>
      </c>
      <c r="G196" s="36" t="s">
        <v>961</v>
      </c>
      <c r="H196" s="36" t="s">
        <v>962</v>
      </c>
      <c r="I196" s="36"/>
      <c r="J196" s="36"/>
    </row>
    <row r="197" spans="1:27" s="6" customFormat="1" x14ac:dyDescent="0.25">
      <c r="A197" s="4" t="s">
        <v>959</v>
      </c>
      <c r="B197" s="4">
        <v>5196</v>
      </c>
      <c r="C197" s="4" t="s">
        <v>11</v>
      </c>
      <c r="D197" s="4" t="s">
        <v>963</v>
      </c>
      <c r="E197" s="4" t="s">
        <v>301</v>
      </c>
      <c r="F197" s="4" t="s">
        <v>964</v>
      </c>
      <c r="G197" s="4" t="s">
        <v>964</v>
      </c>
      <c r="H197" s="4" t="s">
        <v>965</v>
      </c>
      <c r="I197" s="4"/>
      <c r="J197" s="4"/>
    </row>
    <row r="198" spans="1:27" s="6" customFormat="1" x14ac:dyDescent="0.25">
      <c r="A198" s="4" t="s">
        <v>959</v>
      </c>
      <c r="B198" s="4">
        <v>5197</v>
      </c>
      <c r="C198" s="4" t="s">
        <v>11</v>
      </c>
      <c r="D198" s="4" t="s">
        <v>966</v>
      </c>
      <c r="E198" s="4" t="s">
        <v>301</v>
      </c>
      <c r="F198" s="4" t="s">
        <v>967</v>
      </c>
      <c r="G198" s="4" t="s">
        <v>967</v>
      </c>
      <c r="H198" s="4" t="s">
        <v>968</v>
      </c>
      <c r="I198" s="4"/>
      <c r="J198" s="4"/>
    </row>
    <row r="199" spans="1:27" s="46" customFormat="1" x14ac:dyDescent="0.25">
      <c r="A199" s="4" t="s">
        <v>969</v>
      </c>
      <c r="B199" s="78">
        <v>1006</v>
      </c>
      <c r="C199" s="4" t="s">
        <v>11</v>
      </c>
      <c r="D199" s="4" t="s">
        <v>970</v>
      </c>
      <c r="E199" s="4" t="s">
        <v>301</v>
      </c>
      <c r="F199" s="4" t="s">
        <v>971</v>
      </c>
      <c r="G199" s="4" t="s">
        <v>972</v>
      </c>
      <c r="H199" s="4" t="s">
        <v>973</v>
      </c>
      <c r="I199" s="4" t="s">
        <v>974</v>
      </c>
      <c r="J199" s="4"/>
    </row>
    <row r="200" spans="1:27" s="46" customFormat="1" x14ac:dyDescent="0.25">
      <c r="A200" s="4" t="s">
        <v>975</v>
      </c>
      <c r="B200" s="78">
        <v>1007</v>
      </c>
      <c r="C200" s="4" t="s">
        <v>11</v>
      </c>
      <c r="D200" s="4" t="s">
        <v>976</v>
      </c>
      <c r="E200" s="4" t="s">
        <v>301</v>
      </c>
      <c r="F200" s="4" t="s">
        <v>977</v>
      </c>
      <c r="G200" s="4" t="s">
        <v>978</v>
      </c>
      <c r="H200" s="4" t="s">
        <v>979</v>
      </c>
      <c r="I200" s="4" t="s">
        <v>974</v>
      </c>
      <c r="J200" s="4"/>
    </row>
    <row r="201" spans="1:27" s="46" customFormat="1" x14ac:dyDescent="0.25">
      <c r="A201" s="4" t="s">
        <v>980</v>
      </c>
      <c r="B201" s="78">
        <v>1052</v>
      </c>
      <c r="C201" s="4" t="s">
        <v>11</v>
      </c>
      <c r="D201" s="4" t="s">
        <v>981</v>
      </c>
      <c r="E201" s="4" t="s">
        <v>418</v>
      </c>
      <c r="F201" s="4" t="s">
        <v>982</v>
      </c>
      <c r="G201" s="4" t="s">
        <v>983</v>
      </c>
      <c r="H201" s="4" t="s">
        <v>984</v>
      </c>
      <c r="I201" s="4" t="s">
        <v>974</v>
      </c>
      <c r="J201" s="4"/>
    </row>
    <row r="202" spans="1:27" s="46" customFormat="1" x14ac:dyDescent="0.25">
      <c r="A202" s="4" t="s">
        <v>985</v>
      </c>
      <c r="B202" s="78">
        <v>1053</v>
      </c>
      <c r="C202" s="4" t="s">
        <v>11</v>
      </c>
      <c r="D202" s="4" t="s">
        <v>986</v>
      </c>
      <c r="E202" s="4" t="s">
        <v>418</v>
      </c>
      <c r="F202" s="4" t="s">
        <v>987</v>
      </c>
      <c r="G202" s="4" t="s">
        <v>988</v>
      </c>
      <c r="H202" s="4" t="s">
        <v>989</v>
      </c>
      <c r="I202" s="4" t="s">
        <v>974</v>
      </c>
      <c r="J202" s="4"/>
    </row>
    <row r="203" spans="1:27" s="46" customFormat="1" x14ac:dyDescent="0.25">
      <c r="A203" s="4" t="s">
        <v>990</v>
      </c>
      <c r="B203" s="78">
        <v>1054</v>
      </c>
      <c r="C203" s="4" t="s">
        <v>11</v>
      </c>
      <c r="D203" s="4" t="s">
        <v>991</v>
      </c>
      <c r="E203" s="4" t="s">
        <v>418</v>
      </c>
      <c r="F203" s="4" t="s">
        <v>992</v>
      </c>
      <c r="G203" s="4" t="s">
        <v>993</v>
      </c>
      <c r="H203" s="4" t="s">
        <v>994</v>
      </c>
      <c r="I203" s="4" t="s">
        <v>974</v>
      </c>
      <c r="J203" s="4"/>
    </row>
    <row r="204" spans="1:27" s="46" customFormat="1" x14ac:dyDescent="0.25">
      <c r="A204" s="4" t="s">
        <v>995</v>
      </c>
      <c r="B204" s="78">
        <v>1055</v>
      </c>
      <c r="C204" s="4" t="s">
        <v>11</v>
      </c>
      <c r="D204" s="4" t="s">
        <v>996</v>
      </c>
      <c r="E204" s="4" t="s">
        <v>418</v>
      </c>
      <c r="F204" s="4" t="s">
        <v>997</v>
      </c>
      <c r="G204" s="4" t="s">
        <v>998</v>
      </c>
      <c r="H204" s="4" t="s">
        <v>999</v>
      </c>
      <c r="I204" s="4" t="s">
        <v>974</v>
      </c>
      <c r="J204" s="4"/>
    </row>
    <row r="205" spans="1:27" s="6" customFormat="1" x14ac:dyDescent="0.25">
      <c r="A205" s="4" t="s">
        <v>1000</v>
      </c>
      <c r="B205" s="4">
        <v>7248</v>
      </c>
      <c r="C205" s="4" t="s">
        <v>11</v>
      </c>
      <c r="D205" s="4" t="s">
        <v>1001</v>
      </c>
      <c r="E205" s="4" t="s">
        <v>301</v>
      </c>
      <c r="F205" s="4" t="s">
        <v>1002</v>
      </c>
      <c r="G205" s="4" t="s">
        <v>1002</v>
      </c>
      <c r="H205" s="4" t="s">
        <v>1003</v>
      </c>
      <c r="I205" s="4" t="s">
        <v>1004</v>
      </c>
      <c r="J205" s="4" t="s">
        <v>1005</v>
      </c>
    </row>
    <row r="206" spans="1:27" s="6" customFormat="1" x14ac:dyDescent="0.25">
      <c r="A206" s="4" t="s">
        <v>1006</v>
      </c>
      <c r="B206" s="4">
        <v>2006</v>
      </c>
      <c r="C206" s="4" t="s">
        <v>11</v>
      </c>
      <c r="D206" s="4" t="s">
        <v>1007</v>
      </c>
      <c r="E206" s="4" t="s">
        <v>301</v>
      </c>
      <c r="F206" s="4" t="s">
        <v>1008</v>
      </c>
      <c r="G206" s="4" t="s">
        <v>1008</v>
      </c>
      <c r="H206" s="4" t="s">
        <v>1009</v>
      </c>
      <c r="I206" s="4"/>
      <c r="J206" s="4"/>
    </row>
    <row r="207" spans="1:27" s="45" customFormat="1" x14ac:dyDescent="0.25">
      <c r="A207" s="42"/>
      <c r="B207" s="43"/>
      <c r="C207" s="43"/>
      <c r="D207" s="43"/>
      <c r="E207" s="43"/>
      <c r="F207" s="42"/>
      <c r="G207" s="42"/>
      <c r="H207" s="44"/>
      <c r="I207" s="42"/>
      <c r="J207" s="42"/>
    </row>
    <row r="208" spans="1:27" s="46" customFormat="1" x14ac:dyDescent="0.25">
      <c r="A208" s="4" t="s">
        <v>1010</v>
      </c>
      <c r="B208" s="78">
        <v>1076</v>
      </c>
      <c r="C208" s="4" t="s">
        <v>11</v>
      </c>
      <c r="D208" s="4" t="s">
        <v>1011</v>
      </c>
      <c r="E208" s="4" t="s">
        <v>477</v>
      </c>
      <c r="F208" s="4" t="s">
        <v>1012</v>
      </c>
      <c r="G208" s="4" t="s">
        <v>1013</v>
      </c>
      <c r="H208" s="4" t="s">
        <v>1014</v>
      </c>
      <c r="I208" s="4" t="s">
        <v>1015</v>
      </c>
      <c r="J208" s="4"/>
    </row>
    <row r="209" spans="1:10" s="46" customFormat="1" x14ac:dyDescent="0.25">
      <c r="A209" s="4" t="s">
        <v>1016</v>
      </c>
      <c r="B209" s="78">
        <v>1077</v>
      </c>
      <c r="C209" s="4" t="s">
        <v>11</v>
      </c>
      <c r="D209" s="4" t="s">
        <v>1017</v>
      </c>
      <c r="E209" s="4" t="s">
        <v>477</v>
      </c>
      <c r="F209" s="4" t="s">
        <v>1018</v>
      </c>
      <c r="G209" s="4" t="s">
        <v>1019</v>
      </c>
      <c r="H209" s="4" t="s">
        <v>1020</v>
      </c>
      <c r="I209" s="4" t="s">
        <v>1015</v>
      </c>
      <c r="J209" s="4"/>
    </row>
    <row r="210" spans="1:10" s="45" customFormat="1" x14ac:dyDescent="0.25">
      <c r="A210" s="42"/>
      <c r="B210" s="43"/>
      <c r="C210" s="43"/>
      <c r="D210" s="43"/>
      <c r="E210" s="43"/>
      <c r="F210" s="42"/>
      <c r="G210" s="42"/>
      <c r="H210" s="44"/>
      <c r="I210" s="42"/>
      <c r="J210" s="42"/>
    </row>
    <row r="211" spans="1:10" s="46" customFormat="1" x14ac:dyDescent="0.25">
      <c r="A211" s="4" t="s">
        <v>1021</v>
      </c>
      <c r="B211" s="78">
        <v>1004</v>
      </c>
      <c r="C211" s="4" t="s">
        <v>11</v>
      </c>
      <c r="D211" s="4" t="s">
        <v>1022</v>
      </c>
      <c r="E211" s="4" t="s">
        <v>301</v>
      </c>
      <c r="F211" s="4" t="s">
        <v>1023</v>
      </c>
      <c r="G211" s="4" t="s">
        <v>1024</v>
      </c>
      <c r="H211" s="4" t="s">
        <v>1025</v>
      </c>
      <c r="I211" s="4" t="s">
        <v>1026</v>
      </c>
      <c r="J211" s="4"/>
    </row>
    <row r="212" spans="1:10" s="46" customFormat="1" x14ac:dyDescent="0.25">
      <c r="A212" s="4" t="s">
        <v>1027</v>
      </c>
      <c r="B212" s="78">
        <v>1005</v>
      </c>
      <c r="C212" s="4" t="s">
        <v>11</v>
      </c>
      <c r="D212" s="4" t="s">
        <v>1028</v>
      </c>
      <c r="E212" s="4" t="s">
        <v>301</v>
      </c>
      <c r="F212" s="4" t="s">
        <v>1029</v>
      </c>
      <c r="G212" s="4" t="s">
        <v>1030</v>
      </c>
      <c r="H212" s="4" t="s">
        <v>1031</v>
      </c>
      <c r="I212" s="4" t="s">
        <v>1026</v>
      </c>
      <c r="J212" s="4"/>
    </row>
    <row r="213" spans="1:10" s="46" customFormat="1" x14ac:dyDescent="0.25">
      <c r="A213" s="4" t="s">
        <v>1032</v>
      </c>
      <c r="B213" s="78">
        <v>1010</v>
      </c>
      <c r="C213" s="4" t="s">
        <v>11</v>
      </c>
      <c r="D213" s="4" t="s">
        <v>1033</v>
      </c>
      <c r="E213" s="4" t="s">
        <v>477</v>
      </c>
      <c r="F213" s="4" t="s">
        <v>1034</v>
      </c>
      <c r="G213" s="4" t="s">
        <v>1035</v>
      </c>
      <c r="H213" s="4" t="s">
        <v>1036</v>
      </c>
      <c r="I213" s="4" t="s">
        <v>1026</v>
      </c>
      <c r="J213" s="4"/>
    </row>
    <row r="214" spans="1:10" s="46" customFormat="1" x14ac:dyDescent="0.25">
      <c r="A214" s="4" t="s">
        <v>1037</v>
      </c>
      <c r="B214" s="78">
        <v>1011</v>
      </c>
      <c r="C214" s="4" t="s">
        <v>11</v>
      </c>
      <c r="D214" s="4" t="s">
        <v>1038</v>
      </c>
      <c r="E214" s="4" t="s">
        <v>477</v>
      </c>
      <c r="F214" s="4" t="s">
        <v>1039</v>
      </c>
      <c r="G214" s="4" t="s">
        <v>1040</v>
      </c>
      <c r="H214" s="4" t="s">
        <v>1041</v>
      </c>
      <c r="I214" s="4" t="s">
        <v>1026</v>
      </c>
      <c r="J214" s="4"/>
    </row>
    <row r="215" spans="1:10" s="46" customFormat="1" x14ac:dyDescent="0.25">
      <c r="A215" s="4" t="s">
        <v>1042</v>
      </c>
      <c r="B215" s="78">
        <v>1020</v>
      </c>
      <c r="C215" s="4" t="s">
        <v>11</v>
      </c>
      <c r="D215" s="4" t="s">
        <v>1043</v>
      </c>
      <c r="E215" s="4" t="s">
        <v>418</v>
      </c>
      <c r="F215" s="4" t="s">
        <v>1044</v>
      </c>
      <c r="G215" s="4" t="s">
        <v>1045</v>
      </c>
      <c r="H215" s="4" t="s">
        <v>1046</v>
      </c>
      <c r="I215" s="4" t="s">
        <v>1026</v>
      </c>
      <c r="J215" s="4"/>
    </row>
    <row r="216" spans="1:10" s="46" customFormat="1" x14ac:dyDescent="0.25">
      <c r="A216" s="4" t="s">
        <v>1047</v>
      </c>
      <c r="B216" s="78">
        <v>1021</v>
      </c>
      <c r="C216" s="4" t="s">
        <v>11</v>
      </c>
      <c r="D216" s="4" t="s">
        <v>1048</v>
      </c>
      <c r="E216" s="4" t="s">
        <v>418</v>
      </c>
      <c r="F216" s="4" t="s">
        <v>1049</v>
      </c>
      <c r="G216" s="4" t="s">
        <v>1050</v>
      </c>
      <c r="H216" s="4" t="s">
        <v>1051</v>
      </c>
      <c r="I216" s="4" t="s">
        <v>1026</v>
      </c>
      <c r="J216" s="4"/>
    </row>
    <row r="217" spans="1:10" s="46" customFormat="1" x14ac:dyDescent="0.25">
      <c r="A217" s="4" t="s">
        <v>1052</v>
      </c>
      <c r="B217" s="78">
        <v>1012</v>
      </c>
      <c r="C217" s="4" t="s">
        <v>11</v>
      </c>
      <c r="D217" s="4" t="s">
        <v>1053</v>
      </c>
      <c r="E217" s="4" t="s">
        <v>477</v>
      </c>
      <c r="F217" s="4" t="s">
        <v>1054</v>
      </c>
      <c r="G217" s="4" t="s">
        <v>1055</v>
      </c>
      <c r="H217" s="4" t="s">
        <v>1056</v>
      </c>
      <c r="I217" s="4" t="s">
        <v>1026</v>
      </c>
      <c r="J217" s="4"/>
    </row>
    <row r="218" spans="1:10" s="46" customFormat="1" x14ac:dyDescent="0.25">
      <c r="A218" s="4" t="s">
        <v>1057</v>
      </c>
      <c r="B218" s="78">
        <v>1013</v>
      </c>
      <c r="C218" s="4" t="s">
        <v>11</v>
      </c>
      <c r="D218" s="4" t="s">
        <v>1058</v>
      </c>
      <c r="E218" s="4" t="s">
        <v>477</v>
      </c>
      <c r="F218" s="4" t="s">
        <v>1059</v>
      </c>
      <c r="G218" s="4" t="s">
        <v>1060</v>
      </c>
      <c r="H218" s="4" t="s">
        <v>1061</v>
      </c>
      <c r="I218" s="4" t="s">
        <v>1026</v>
      </c>
      <c r="J218" s="4"/>
    </row>
    <row r="219" spans="1:10" s="103" customFormat="1" x14ac:dyDescent="0.25">
      <c r="A219" s="44" t="s">
        <v>1062</v>
      </c>
      <c r="B219" s="150">
        <v>2133</v>
      </c>
      <c r="C219" s="44" t="s">
        <v>312</v>
      </c>
      <c r="D219" s="44" t="s">
        <v>1063</v>
      </c>
      <c r="E219" s="44" t="s">
        <v>418</v>
      </c>
      <c r="F219" s="44" t="s">
        <v>1064</v>
      </c>
      <c r="G219" s="44" t="s">
        <v>1062</v>
      </c>
      <c r="H219" s="44" t="s">
        <v>1065</v>
      </c>
      <c r="I219" s="4" t="s">
        <v>1026</v>
      </c>
      <c r="J219" s="44"/>
    </row>
    <row r="220" spans="1:10" s="46" customFormat="1" x14ac:dyDescent="0.25">
      <c r="A220" s="4" t="s">
        <v>1066</v>
      </c>
      <c r="B220" s="78">
        <v>1018</v>
      </c>
      <c r="C220" s="4" t="s">
        <v>11</v>
      </c>
      <c r="D220" s="4" t="s">
        <v>1067</v>
      </c>
      <c r="E220" s="4" t="s">
        <v>418</v>
      </c>
      <c r="F220" s="4" t="s">
        <v>1068</v>
      </c>
      <c r="G220" s="4" t="s">
        <v>1069</v>
      </c>
      <c r="H220" s="4" t="s">
        <v>1070</v>
      </c>
      <c r="I220" s="4" t="s">
        <v>1026</v>
      </c>
      <c r="J220" s="4"/>
    </row>
    <row r="221" spans="1:10" s="46" customFormat="1" x14ac:dyDescent="0.25">
      <c r="A221" s="4" t="s">
        <v>1071</v>
      </c>
      <c r="B221" s="78">
        <v>1019</v>
      </c>
      <c r="C221" s="4" t="s">
        <v>11</v>
      </c>
      <c r="D221" s="4" t="s">
        <v>1072</v>
      </c>
      <c r="E221" s="4" t="s">
        <v>418</v>
      </c>
      <c r="F221" s="4" t="s">
        <v>1073</v>
      </c>
      <c r="G221" s="4" t="s">
        <v>1074</v>
      </c>
      <c r="H221" s="4" t="s">
        <v>1075</v>
      </c>
      <c r="I221" s="4" t="s">
        <v>1026</v>
      </c>
      <c r="J221" s="4"/>
    </row>
    <row r="228" spans="1:26" x14ac:dyDescent="0.25">
      <c r="A228" s="58" t="s">
        <v>1084</v>
      </c>
      <c r="B228" s="66">
        <v>1110</v>
      </c>
      <c r="C228" s="66" t="s">
        <v>11</v>
      </c>
      <c r="D228" s="58" t="str">
        <f t="shared" ref="D228:D235" si="11">_xlfn.CONCAT(C228,B228)</f>
        <v>Q-1110</v>
      </c>
      <c r="E228" s="58" t="s">
        <v>301</v>
      </c>
      <c r="F228" s="58" t="str">
        <f t="shared" ref="F228:F235" si="12">CONCATENATE(D228," - ",A228)</f>
        <v>Q-1110 - Word Problems - PM</v>
      </c>
      <c r="G228" s="58" t="s">
        <v>1085</v>
      </c>
      <c r="H228" s="59" t="s">
        <v>1086</v>
      </c>
      <c r="I228" s="58" t="s">
        <v>1079</v>
      </c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x14ac:dyDescent="0.25">
      <c r="A229" s="58" t="s">
        <v>1084</v>
      </c>
      <c r="B229" s="66">
        <v>1106</v>
      </c>
      <c r="C229" s="66" t="s">
        <v>11</v>
      </c>
      <c r="D229" s="58" t="str">
        <f t="shared" si="11"/>
        <v>Q-1106</v>
      </c>
      <c r="E229" s="58" t="s">
        <v>477</v>
      </c>
      <c r="F229" s="58" t="str">
        <f t="shared" si="12"/>
        <v>Q-1106 - Word Problems - PM</v>
      </c>
      <c r="G229" s="58" t="s">
        <v>1087</v>
      </c>
      <c r="H229" s="59" t="s">
        <v>1088</v>
      </c>
      <c r="I229" s="58" t="s">
        <v>1079</v>
      </c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x14ac:dyDescent="0.25">
      <c r="A230" s="58" t="s">
        <v>1084</v>
      </c>
      <c r="B230" s="66">
        <v>1107</v>
      </c>
      <c r="C230" s="66" t="s">
        <v>11</v>
      </c>
      <c r="D230" s="58" t="str">
        <f t="shared" si="11"/>
        <v>Q-1107</v>
      </c>
      <c r="E230" s="58" t="s">
        <v>477</v>
      </c>
      <c r="F230" s="58" t="str">
        <f t="shared" si="12"/>
        <v>Q-1107 - Word Problems - PM</v>
      </c>
      <c r="G230" s="58" t="s">
        <v>1089</v>
      </c>
      <c r="H230" s="165" t="s">
        <v>1090</v>
      </c>
      <c r="I230" s="58" t="s">
        <v>1079</v>
      </c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x14ac:dyDescent="0.25">
      <c r="A231" s="58" t="s">
        <v>1084</v>
      </c>
      <c r="B231" s="66">
        <v>1108</v>
      </c>
      <c r="C231" s="66" t="s">
        <v>11</v>
      </c>
      <c r="D231" s="58" t="str">
        <f t="shared" si="11"/>
        <v>Q-1108</v>
      </c>
      <c r="E231" s="58" t="s">
        <v>477</v>
      </c>
      <c r="F231" s="58" t="str">
        <f t="shared" si="12"/>
        <v>Q-1108 - Word Problems - PM</v>
      </c>
      <c r="G231" s="58" t="s">
        <v>1091</v>
      </c>
      <c r="H231" s="59" t="s">
        <v>1092</v>
      </c>
      <c r="I231" s="58" t="s">
        <v>1079</v>
      </c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x14ac:dyDescent="0.25">
      <c r="A232" s="58" t="s">
        <v>1093</v>
      </c>
      <c r="B232" s="66">
        <v>1118</v>
      </c>
      <c r="C232" s="66" t="s">
        <v>11</v>
      </c>
      <c r="D232" s="58" t="str">
        <f t="shared" si="11"/>
        <v>Q-1118</v>
      </c>
      <c r="E232" s="58" t="s">
        <v>418</v>
      </c>
      <c r="F232" s="58" t="str">
        <f t="shared" si="12"/>
        <v>Q-1118 - Word Problems - I</v>
      </c>
      <c r="G232" s="58" t="s">
        <v>1094</v>
      </c>
      <c r="H232" s="59" t="s">
        <v>1095</v>
      </c>
      <c r="I232" s="58" t="s">
        <v>1079</v>
      </c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x14ac:dyDescent="0.25">
      <c r="A233" s="58" t="s">
        <v>1096</v>
      </c>
      <c r="B233" s="66">
        <v>1140</v>
      </c>
      <c r="C233" s="66" t="s">
        <v>11</v>
      </c>
      <c r="D233" s="58" t="str">
        <f t="shared" si="11"/>
        <v>Q-1140</v>
      </c>
      <c r="E233" s="58" t="s">
        <v>418</v>
      </c>
      <c r="F233" s="58" t="str">
        <f t="shared" si="12"/>
        <v>Q-1140 - Word Problems - BI</v>
      </c>
      <c r="G233" s="58" t="s">
        <v>1097</v>
      </c>
      <c r="H233" s="59" t="s">
        <v>1098</v>
      </c>
      <c r="I233" s="58" t="s">
        <v>1079</v>
      </c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x14ac:dyDescent="0.25">
      <c r="A234" s="58" t="s">
        <v>1096</v>
      </c>
      <c r="B234" s="66">
        <v>1290</v>
      </c>
      <c r="C234" s="66" t="s">
        <v>11</v>
      </c>
      <c r="D234" s="58" t="str">
        <f t="shared" si="11"/>
        <v>Q-1290</v>
      </c>
      <c r="E234" s="58" t="s">
        <v>418</v>
      </c>
      <c r="F234" s="58" t="str">
        <f t="shared" si="12"/>
        <v>Q-1290 - Word Problems - BI</v>
      </c>
      <c r="G234" s="58" t="s">
        <v>1099</v>
      </c>
      <c r="H234" s="59" t="s">
        <v>1100</v>
      </c>
      <c r="I234" s="58" t="s">
        <v>1079</v>
      </c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x14ac:dyDescent="0.25">
      <c r="A235" s="58" t="s">
        <v>1096</v>
      </c>
      <c r="B235" s="66">
        <v>1291</v>
      </c>
      <c r="C235" s="66" t="s">
        <v>11</v>
      </c>
      <c r="D235" s="58" t="str">
        <f t="shared" si="11"/>
        <v>Q-1291</v>
      </c>
      <c r="E235" s="58" t="s">
        <v>418</v>
      </c>
      <c r="F235" s="58" t="str">
        <f t="shared" si="12"/>
        <v>Q-1291 - Word Problems - BI</v>
      </c>
      <c r="G235" s="58" t="s">
        <v>1101</v>
      </c>
      <c r="H235" s="59" t="s">
        <v>1102</v>
      </c>
      <c r="I235" s="58" t="s">
        <v>1079</v>
      </c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7" spans="1:26" s="163" customFormat="1" x14ac:dyDescent="0.25">
      <c r="D237" s="163" t="s">
        <v>6158</v>
      </c>
      <c r="F237" s="163" t="s">
        <v>6157</v>
      </c>
      <c r="G237" s="163" t="s">
        <v>6157</v>
      </c>
      <c r="H237" s="163" t="s">
        <v>6156</v>
      </c>
    </row>
    <row r="238" spans="1:26" s="163" customFormat="1" x14ac:dyDescent="0.25">
      <c r="D238" s="163" t="s">
        <v>6155</v>
      </c>
      <c r="F238" s="163" t="s">
        <v>6154</v>
      </c>
      <c r="G238" s="163" t="s">
        <v>6154</v>
      </c>
      <c r="H238" s="163" t="s">
        <v>6153</v>
      </c>
    </row>
    <row r="239" spans="1:26" s="163" customFormat="1" x14ac:dyDescent="0.25">
      <c r="D239" s="163" t="s">
        <v>6152</v>
      </c>
      <c r="F239" s="163" t="s">
        <v>6151</v>
      </c>
      <c r="G239" s="163" t="s">
        <v>6151</v>
      </c>
      <c r="H239" s="163" t="s">
        <v>6150</v>
      </c>
    </row>
    <row r="240" spans="1:26" s="163" customFormat="1" x14ac:dyDescent="0.25">
      <c r="D240" s="163" t="s">
        <v>6149</v>
      </c>
      <c r="F240" s="163" t="s">
        <v>6148</v>
      </c>
      <c r="G240" s="163" t="s">
        <v>6148</v>
      </c>
      <c r="H240" s="163" t="s">
        <v>6147</v>
      </c>
    </row>
    <row r="241" spans="4:8" s="163" customFormat="1" x14ac:dyDescent="0.25">
      <c r="D241" s="163" t="s">
        <v>6146</v>
      </c>
      <c r="F241" s="163" t="s">
        <v>6145</v>
      </c>
      <c r="G241" s="163" t="s">
        <v>6145</v>
      </c>
      <c r="H241" s="163" t="s">
        <v>6144</v>
      </c>
    </row>
    <row r="242" spans="4:8" s="163" customFormat="1" x14ac:dyDescent="0.25">
      <c r="D242" s="163" t="s">
        <v>6143</v>
      </c>
      <c r="F242" s="163" t="s">
        <v>6142</v>
      </c>
      <c r="G242" s="163" t="s">
        <v>6142</v>
      </c>
      <c r="H242" s="163" t="s">
        <v>6141</v>
      </c>
    </row>
    <row r="244" spans="4:8" s="163" customFormat="1" x14ac:dyDescent="0.25">
      <c r="D244" s="163" t="s">
        <v>6166</v>
      </c>
      <c r="E244" s="163" t="s">
        <v>477</v>
      </c>
      <c r="F244" s="163" t="s">
        <v>846</v>
      </c>
      <c r="G244" s="163" t="s">
        <v>846</v>
      </c>
      <c r="H244" s="163" t="s">
        <v>6165</v>
      </c>
    </row>
    <row r="245" spans="4:8" s="163" customFormat="1" x14ac:dyDescent="0.25">
      <c r="D245" s="163" t="s">
        <v>6164</v>
      </c>
      <c r="E245" s="163" t="s">
        <v>301</v>
      </c>
      <c r="F245" s="163" t="s">
        <v>2102</v>
      </c>
      <c r="G245" s="163" t="s">
        <v>2102</v>
      </c>
      <c r="H245" s="163" t="s">
        <v>2103</v>
      </c>
    </row>
    <row r="246" spans="4:8" s="163" customFormat="1" x14ac:dyDescent="0.25">
      <c r="D246" s="163" t="s">
        <v>6163</v>
      </c>
      <c r="E246" s="163" t="s">
        <v>301</v>
      </c>
      <c r="F246" s="163" t="s">
        <v>2104</v>
      </c>
      <c r="G246" s="163" t="s">
        <v>2104</v>
      </c>
      <c r="H246" s="163" t="s">
        <v>2105</v>
      </c>
    </row>
  </sheetData>
  <phoneticPr fontId="2" type="noConversion"/>
  <conditionalFormatting sqref="B22:B35">
    <cfRule type="duplicateValues" dxfId="928" priority="3508"/>
    <cfRule type="duplicateValues" dxfId="927" priority="3510"/>
    <cfRule type="duplicateValues" dxfId="926" priority="3511"/>
  </conditionalFormatting>
  <conditionalFormatting sqref="B39:B42">
    <cfRule type="duplicateValues" dxfId="925" priority="62"/>
    <cfRule type="duplicateValues" dxfId="924" priority="63"/>
    <cfRule type="duplicateValues" dxfId="923" priority="64"/>
  </conditionalFormatting>
  <conditionalFormatting sqref="B54:B55">
    <cfRule type="duplicateValues" dxfId="922" priority="652"/>
    <cfRule type="duplicateValues" dxfId="921" priority="653"/>
    <cfRule type="duplicateValues" dxfId="920" priority="654"/>
  </conditionalFormatting>
  <conditionalFormatting sqref="B88:B93 B95">
    <cfRule type="duplicateValues" dxfId="919" priority="531"/>
    <cfRule type="duplicateValues" dxfId="918" priority="532"/>
    <cfRule type="duplicateValues" dxfId="917" priority="533"/>
  </conditionalFormatting>
  <conditionalFormatting sqref="B94">
    <cfRule type="duplicateValues" dxfId="916" priority="5"/>
    <cfRule type="duplicateValues" dxfId="915" priority="6"/>
    <cfRule type="duplicateValues" dxfId="914" priority="7"/>
  </conditionalFormatting>
  <conditionalFormatting sqref="B180:B183">
    <cfRule type="duplicateValues" dxfId="913" priority="376"/>
    <cfRule type="duplicateValues" dxfId="912" priority="377"/>
    <cfRule type="duplicateValues" dxfId="911" priority="378"/>
  </conditionalFormatting>
  <conditionalFormatting sqref="B184:B186">
    <cfRule type="duplicateValues" dxfId="910" priority="72"/>
    <cfRule type="duplicateValues" dxfId="909" priority="73"/>
    <cfRule type="duplicateValues" dxfId="908" priority="74"/>
  </conditionalFormatting>
  <conditionalFormatting sqref="B187:B190 B193">
    <cfRule type="duplicateValues" dxfId="907" priority="43"/>
    <cfRule type="duplicateValues" dxfId="906" priority="44"/>
    <cfRule type="duplicateValues" dxfId="905" priority="45"/>
  </conditionalFormatting>
  <conditionalFormatting sqref="B191:B192">
    <cfRule type="duplicateValues" dxfId="904" priority="1"/>
  </conditionalFormatting>
  <conditionalFormatting sqref="B207">
    <cfRule type="duplicateValues" dxfId="903" priority="27"/>
    <cfRule type="duplicateValues" dxfId="902" priority="28"/>
    <cfRule type="duplicateValues" dxfId="901" priority="29"/>
  </conditionalFormatting>
  <conditionalFormatting sqref="B210">
    <cfRule type="duplicateValues" dxfId="900" priority="35"/>
    <cfRule type="duplicateValues" dxfId="899" priority="36"/>
    <cfRule type="duplicateValues" dxfId="898" priority="37"/>
  </conditionalFormatting>
  <conditionalFormatting sqref="B228:B235">
    <cfRule type="expression" dxfId="897" priority="20">
      <formula>COUNTIF(#REF!,B228)&gt;1</formula>
    </cfRule>
  </conditionalFormatting>
  <conditionalFormatting sqref="B621:B1048576 B1">
    <cfRule type="duplicateValues" dxfId="896" priority="3512"/>
    <cfRule type="duplicateValues" dxfId="895" priority="3519"/>
    <cfRule type="duplicateValues" dxfId="894" priority="3520"/>
  </conditionalFormatting>
  <conditionalFormatting sqref="D1">
    <cfRule type="duplicateValues" dxfId="893" priority="713"/>
  </conditionalFormatting>
  <conditionalFormatting sqref="D10">
    <cfRule type="duplicateValues" dxfId="892" priority="5019"/>
  </conditionalFormatting>
  <conditionalFormatting sqref="D11:D12">
    <cfRule type="duplicateValues" dxfId="891" priority="16"/>
  </conditionalFormatting>
  <conditionalFormatting sqref="D13:D16">
    <cfRule type="duplicateValues" dxfId="890" priority="82"/>
  </conditionalFormatting>
  <conditionalFormatting sqref="D17:D19">
    <cfRule type="duplicateValues" dxfId="889" priority="79"/>
  </conditionalFormatting>
  <conditionalFormatting sqref="D20">
    <cfRule type="duplicateValues" dxfId="888" priority="14"/>
  </conditionalFormatting>
  <conditionalFormatting sqref="D38">
    <cfRule type="duplicateValues" dxfId="887" priority="2"/>
    <cfRule type="duplicateValues" dxfId="886" priority="3"/>
    <cfRule type="duplicateValues" dxfId="885" priority="4"/>
  </conditionalFormatting>
  <conditionalFormatting sqref="D39:D42">
    <cfRule type="duplicateValues" dxfId="884" priority="65"/>
  </conditionalFormatting>
  <conditionalFormatting sqref="D79:D81 D85:D87">
    <cfRule type="duplicateValues" dxfId="883" priority="76"/>
  </conditionalFormatting>
  <conditionalFormatting sqref="D79:D81">
    <cfRule type="duplicateValues" dxfId="882" priority="77"/>
  </conditionalFormatting>
  <conditionalFormatting sqref="D88:D93 D95">
    <cfRule type="duplicateValues" dxfId="881" priority="3936"/>
  </conditionalFormatting>
  <conditionalFormatting sqref="D94">
    <cfRule type="duplicateValues" dxfId="880" priority="11"/>
    <cfRule type="duplicateValues" dxfId="879" priority="12"/>
    <cfRule type="duplicateValues" dxfId="878" priority="13"/>
  </conditionalFormatting>
  <conditionalFormatting sqref="D180:D183">
    <cfRule type="duplicateValues" dxfId="877" priority="372"/>
  </conditionalFormatting>
  <conditionalFormatting sqref="D184:D186">
    <cfRule type="duplicateValues" dxfId="876" priority="68"/>
    <cfRule type="duplicateValues" dxfId="875" priority="75"/>
  </conditionalFormatting>
  <conditionalFormatting sqref="D187:D190 D193">
    <cfRule type="duplicateValues" dxfId="874" priority="39"/>
  </conditionalFormatting>
  <conditionalFormatting sqref="D187:D190">
    <cfRule type="duplicateValues" dxfId="873" priority="46"/>
  </conditionalFormatting>
  <conditionalFormatting sqref="D207">
    <cfRule type="duplicateValues" dxfId="872" priority="23"/>
    <cfRule type="duplicateValues" dxfId="871" priority="30"/>
  </conditionalFormatting>
  <conditionalFormatting sqref="D210">
    <cfRule type="duplicateValues" dxfId="870" priority="31"/>
    <cfRule type="duplicateValues" dxfId="869" priority="38"/>
  </conditionalFormatting>
  <conditionalFormatting sqref="D236:D1048576 D1 D54:D55 D21:D35 D5:D9">
    <cfRule type="duplicateValues" dxfId="868" priority="4306"/>
  </conditionalFormatting>
  <conditionalFormatting sqref="D236:D1048576 D141:D144 D43:D53 D96:D101 D66:D73 D75:D78">
    <cfRule type="duplicateValues" dxfId="867" priority="4740"/>
  </conditionalFormatting>
  <conditionalFormatting sqref="D236:D1048576 D141:D144 D66:D73 D1 D88:D93 D75:D78 D43:D55 D95:D101 D21:D35 D5:D9">
    <cfRule type="duplicateValues" dxfId="866" priority="4753"/>
  </conditionalFormatting>
  <conditionalFormatting sqref="D236:D1048576 D141:D144 D66:D73 D1 D88:D93 D75:D78 D43:D55 D180:D183 D95:D101 D21:D35 D5:D9">
    <cfRule type="duplicateValues" dxfId="865" priority="4747"/>
  </conditionalFormatting>
  <conditionalFormatting sqref="D236:D1048576">
    <cfRule type="duplicateValues" dxfId="864" priority="4330"/>
  </conditionalFormatting>
  <conditionalFormatting sqref="F228:F235">
    <cfRule type="expression" dxfId="863" priority="22">
      <formula>COUNTIF(#REF!,B228)&gt;1</formula>
    </cfRule>
  </conditionalFormatting>
  <conditionalFormatting sqref="G22:G35">
    <cfRule type="duplicateValues" dxfId="862" priority="3502"/>
    <cfRule type="duplicateValues" dxfId="861" priority="3503"/>
    <cfRule type="duplicateValues" dxfId="860" priority="3506"/>
  </conditionalFormatting>
  <conditionalFormatting sqref="G39:G42">
    <cfRule type="duplicateValues" dxfId="859" priority="59"/>
    <cfRule type="duplicateValues" dxfId="858" priority="60"/>
    <cfRule type="duplicateValues" dxfId="857" priority="61"/>
  </conditionalFormatting>
  <conditionalFormatting sqref="G54:G55">
    <cfRule type="duplicateValues" dxfId="856" priority="649"/>
    <cfRule type="duplicateValues" dxfId="855" priority="650"/>
    <cfRule type="duplicateValues" dxfId="854" priority="651"/>
  </conditionalFormatting>
  <conditionalFormatting sqref="G88:G93 G95">
    <cfRule type="duplicateValues" dxfId="853" priority="534"/>
    <cfRule type="duplicateValues" dxfId="852" priority="535"/>
    <cfRule type="duplicateValues" dxfId="851" priority="536"/>
  </conditionalFormatting>
  <conditionalFormatting sqref="G94">
    <cfRule type="duplicateValues" dxfId="850" priority="8"/>
    <cfRule type="duplicateValues" dxfId="849" priority="9"/>
    <cfRule type="duplicateValues" dxfId="848" priority="10"/>
  </conditionalFormatting>
  <conditionalFormatting sqref="G180:G183">
    <cfRule type="duplicateValues" dxfId="847" priority="373"/>
    <cfRule type="duplicateValues" dxfId="846" priority="374"/>
    <cfRule type="duplicateValues" dxfId="845" priority="375"/>
  </conditionalFormatting>
  <conditionalFormatting sqref="G184:G186">
    <cfRule type="duplicateValues" dxfId="844" priority="69"/>
    <cfRule type="duplicateValues" dxfId="843" priority="70"/>
    <cfRule type="duplicateValues" dxfId="842" priority="71"/>
  </conditionalFormatting>
  <conditionalFormatting sqref="G187:G190 G193">
    <cfRule type="duplicateValues" dxfId="841" priority="40"/>
    <cfRule type="duplicateValues" dxfId="840" priority="41"/>
    <cfRule type="duplicateValues" dxfId="839" priority="42"/>
  </conditionalFormatting>
  <conditionalFormatting sqref="G207">
    <cfRule type="duplicateValues" dxfId="838" priority="24"/>
    <cfRule type="duplicateValues" dxfId="837" priority="25"/>
    <cfRule type="duplicateValues" dxfId="836" priority="26"/>
  </conditionalFormatting>
  <conditionalFormatting sqref="G210">
    <cfRule type="duplicateValues" dxfId="835" priority="32"/>
    <cfRule type="duplicateValues" dxfId="834" priority="33"/>
    <cfRule type="duplicateValues" dxfId="833" priority="34"/>
  </conditionalFormatting>
  <conditionalFormatting sqref="G621:G1048576">
    <cfRule type="duplicateValues" dxfId="832" priority="3376"/>
    <cfRule type="duplicateValues" dxfId="831" priority="3646"/>
    <cfRule type="duplicateValues" dxfId="830" priority="3647"/>
  </conditionalFormatting>
  <conditionalFormatting sqref="H228:H235">
    <cfRule type="expression" dxfId="829" priority="21">
      <formula>COUNTIF(#REF!,H228)&gt;1</formula>
    </cfRule>
  </conditionalFormatting>
  <hyperlinks>
    <hyperlink ref="H54" r:id="rId1" xr:uid="{AE6D7448-E94E-4A76-8686-1142DDDA7BDA}"/>
    <hyperlink ref="H100" r:id="rId2" xr:uid="{C35D0ADD-EE40-4C5E-B6D9-D812E90B9B31}"/>
    <hyperlink ref="H228" r:id="rId3" xr:uid="{DA80D270-32F8-471E-B42C-56CC0D3FD41F}"/>
    <hyperlink ref="H234" r:id="rId4" xr:uid="{5A78BB67-2AF2-4564-A1A0-7A873265D437}"/>
    <hyperlink ref="H235" r:id="rId5" xr:uid="{2FD53205-084C-42F3-93E2-75522D101BE4}"/>
    <hyperlink ref="H219" r:id="rId6" xr:uid="{8445C8D2-9777-4FEF-AEF1-57255D491C0B}"/>
    <hyperlink ref="H230" r:id="rId7" xr:uid="{18454B4D-E35B-4A40-9F0E-A84E5228DA17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CDA0-8972-4698-9F31-FCCE5344DF34}">
  <sheetPr>
    <outlinePr summaryBelow="0" summaryRight="0"/>
  </sheetPr>
  <dimension ref="A1:AA279"/>
  <sheetViews>
    <sheetView tabSelected="1" zoomScale="80" zoomScaleNormal="80" workbookViewId="0">
      <pane xSplit="6" ySplit="1" topLeftCell="G29" activePane="bottomRight" state="frozen"/>
      <selection pane="topRight" activeCell="G1" sqref="G1"/>
      <selection pane="bottomLeft" activeCell="F2" sqref="F2"/>
      <selection pane="bottomRight" activeCell="J68" sqref="J68"/>
    </sheetView>
  </sheetViews>
  <sheetFormatPr defaultRowHeight="15" x14ac:dyDescent="0.25"/>
  <cols>
    <col min="1" max="1" width="40.5703125" bestFit="1" customWidth="1"/>
    <col min="2" max="2" width="5.140625" customWidth="1"/>
    <col min="3" max="3" width="3.42578125" customWidth="1"/>
    <col min="4" max="4" width="7.7109375" bestFit="1" customWidth="1"/>
    <col min="5" max="5" width="4.5703125" customWidth="1"/>
    <col min="6" max="6" width="48.42578125" bestFit="1" customWidth="1"/>
    <col min="7" max="7" width="32.5703125" bestFit="1" customWidth="1"/>
    <col min="8" max="8" width="22.42578125" bestFit="1" customWidth="1"/>
    <col min="9" max="9" width="14.42578125" customWidth="1"/>
    <col min="10" max="10" width="29.42578125" bestFit="1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s="35" customFormat="1" x14ac:dyDescent="0.25">
      <c r="A2" s="32" t="s">
        <v>1103</v>
      </c>
      <c r="B2" s="33">
        <v>2010</v>
      </c>
      <c r="C2" s="33" t="s">
        <v>312</v>
      </c>
      <c r="D2" s="32" t="str">
        <f>_xlfn.CONCAT(C2,B2)</f>
        <v>V-2010</v>
      </c>
      <c r="E2" s="32" t="s">
        <v>301</v>
      </c>
      <c r="F2" s="32" t="str">
        <f>_xlfn.CONCAT(D2," - ",A2)</f>
        <v>V-2010 - Fractions-Addition-LikeDenominator</v>
      </c>
      <c r="G2" s="32"/>
      <c r="H2" s="34" t="s">
        <v>1104</v>
      </c>
      <c r="I2" s="32" t="s">
        <v>1105</v>
      </c>
      <c r="J2" s="32" t="s">
        <v>1106</v>
      </c>
    </row>
    <row r="3" spans="1:26" s="35" customFormat="1" x14ac:dyDescent="0.25">
      <c r="A3" s="32" t="s">
        <v>1107</v>
      </c>
      <c r="B3" s="33">
        <v>2011</v>
      </c>
      <c r="C3" s="33" t="s">
        <v>312</v>
      </c>
      <c r="D3" s="32" t="str">
        <f>_xlfn.CONCAT(C3,B3)</f>
        <v>V-2011</v>
      </c>
      <c r="E3" s="32" t="s">
        <v>301</v>
      </c>
      <c r="F3" s="32" t="str">
        <f>_xlfn.CONCAT(D3," - ",A3)</f>
        <v>V-2011 - Fractions-Subtraction-LikeDenominator</v>
      </c>
      <c r="G3" s="32"/>
      <c r="H3" s="34" t="s">
        <v>1108</v>
      </c>
      <c r="I3" s="32" t="s">
        <v>1105</v>
      </c>
      <c r="J3" s="32" t="s">
        <v>1109</v>
      </c>
    </row>
    <row r="4" spans="1:26" s="65" customFormat="1" x14ac:dyDescent="0.25">
      <c r="A4" s="60" t="s">
        <v>1110</v>
      </c>
      <c r="B4" s="61">
        <v>1142</v>
      </c>
      <c r="C4" s="61" t="s">
        <v>11</v>
      </c>
      <c r="D4" s="60" t="str">
        <f>_xlfn.CONCAT(C4,B4)</f>
        <v>Q-1142</v>
      </c>
      <c r="E4" s="60" t="s">
        <v>301</v>
      </c>
      <c r="F4" s="62" t="str">
        <f>CONCATENATE(D4," - ",A4)</f>
        <v>Q-1142 - Fraction of a Whole</v>
      </c>
      <c r="G4" s="62" t="s">
        <v>1111</v>
      </c>
      <c r="H4" s="63" t="s">
        <v>1112</v>
      </c>
      <c r="I4" s="62" t="s">
        <v>1105</v>
      </c>
      <c r="J4" s="64" t="s">
        <v>1113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s="65" customFormat="1" x14ac:dyDescent="0.25">
      <c r="A5" s="60" t="s">
        <v>1110</v>
      </c>
      <c r="B5" s="61">
        <v>1143</v>
      </c>
      <c r="C5" s="61" t="s">
        <v>11</v>
      </c>
      <c r="D5" s="60" t="str">
        <f>_xlfn.CONCAT(C5,B5)</f>
        <v>Q-1143</v>
      </c>
      <c r="E5" s="60" t="s">
        <v>301</v>
      </c>
      <c r="F5" s="62" t="str">
        <f>CONCATENATE(D5," - ",A5)</f>
        <v>Q-1143 - Fraction of a Whole</v>
      </c>
      <c r="G5" s="62" t="s">
        <v>1114</v>
      </c>
      <c r="H5" s="63" t="s">
        <v>1115</v>
      </c>
      <c r="I5" s="62" t="s">
        <v>1105</v>
      </c>
      <c r="J5" s="64" t="s">
        <v>1113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s="65" customFormat="1" x14ac:dyDescent="0.25">
      <c r="A6" s="64" t="s">
        <v>1116</v>
      </c>
      <c r="B6" s="64">
        <v>1144</v>
      </c>
      <c r="C6" s="64" t="s">
        <v>11</v>
      </c>
      <c r="D6" s="64" t="s">
        <v>1117</v>
      </c>
      <c r="E6" s="64" t="s">
        <v>301</v>
      </c>
      <c r="F6" s="64" t="str">
        <f t="shared" ref="F6:F13" si="0">_xlfn.CONCAT(D6," - ",A6)</f>
        <v>Q-1144 - Numerator-Denominator</v>
      </c>
      <c r="G6" s="64" t="s">
        <v>1118</v>
      </c>
      <c r="H6" s="64" t="s">
        <v>1119</v>
      </c>
      <c r="I6" s="64" t="s">
        <v>1105</v>
      </c>
      <c r="J6" s="64" t="s">
        <v>1113</v>
      </c>
    </row>
    <row r="7" spans="1:26" s="65" customFormat="1" x14ac:dyDescent="0.25">
      <c r="A7" s="64" t="s">
        <v>1116</v>
      </c>
      <c r="B7" s="64">
        <v>1145</v>
      </c>
      <c r="C7" s="64" t="s">
        <v>11</v>
      </c>
      <c r="D7" s="64" t="s">
        <v>1120</v>
      </c>
      <c r="E7" s="64" t="s">
        <v>301</v>
      </c>
      <c r="F7" s="64" t="str">
        <f t="shared" si="0"/>
        <v>Q-1145 - Numerator-Denominator</v>
      </c>
      <c r="G7" s="64" t="s">
        <v>1121</v>
      </c>
      <c r="H7" s="64" t="s">
        <v>1122</v>
      </c>
      <c r="I7" s="64" t="s">
        <v>1105</v>
      </c>
      <c r="J7" s="64" t="s">
        <v>1113</v>
      </c>
    </row>
    <row r="8" spans="1:26" x14ac:dyDescent="0.25">
      <c r="A8" s="3" t="s">
        <v>1123</v>
      </c>
      <c r="B8" s="3">
        <v>1146</v>
      </c>
      <c r="C8" s="3" t="s">
        <v>11</v>
      </c>
      <c r="D8" s="3" t="s">
        <v>1124</v>
      </c>
      <c r="E8" s="3" t="s">
        <v>1125</v>
      </c>
      <c r="F8" s="3" t="str">
        <f t="shared" si="0"/>
        <v>Q-1146 - Benchmark Fractions</v>
      </c>
      <c r="G8" s="3" t="s">
        <v>1126</v>
      </c>
      <c r="H8" s="3" t="s">
        <v>1127</v>
      </c>
      <c r="I8" s="3" t="s">
        <v>1105</v>
      </c>
      <c r="J8" s="3" t="s">
        <v>1128</v>
      </c>
    </row>
    <row r="9" spans="1:26" x14ac:dyDescent="0.25">
      <c r="A9" s="3" t="s">
        <v>1123</v>
      </c>
      <c r="B9" s="3">
        <v>1147</v>
      </c>
      <c r="C9" s="3" t="s">
        <v>11</v>
      </c>
      <c r="D9" s="3" t="s">
        <v>1129</v>
      </c>
      <c r="E9" s="3" t="s">
        <v>1125</v>
      </c>
      <c r="F9" s="3" t="str">
        <f t="shared" si="0"/>
        <v>Q-1147 - Benchmark Fractions</v>
      </c>
      <c r="G9" s="3" t="s">
        <v>1130</v>
      </c>
      <c r="H9" s="3" t="s">
        <v>1131</v>
      </c>
      <c r="I9" s="3" t="s">
        <v>1105</v>
      </c>
      <c r="J9" s="3"/>
    </row>
    <row r="10" spans="1:26" x14ac:dyDescent="0.25">
      <c r="A10" s="3" t="s">
        <v>1132</v>
      </c>
      <c r="B10" s="3">
        <v>1150</v>
      </c>
      <c r="C10" s="3" t="s">
        <v>11</v>
      </c>
      <c r="D10" s="3" t="s">
        <v>1133</v>
      </c>
      <c r="E10" s="3" t="s">
        <v>301</v>
      </c>
      <c r="F10" s="3" t="str">
        <f t="shared" si="0"/>
        <v>Q-1150 - Fraction Addition - Like Denominator</v>
      </c>
      <c r="G10" s="3" t="s">
        <v>1134</v>
      </c>
      <c r="H10" s="3" t="s">
        <v>1135</v>
      </c>
      <c r="I10" s="3" t="s">
        <v>1105</v>
      </c>
      <c r="J10" s="3" t="s">
        <v>1136</v>
      </c>
    </row>
    <row r="11" spans="1:26" x14ac:dyDescent="0.25">
      <c r="A11" s="3" t="s">
        <v>1132</v>
      </c>
      <c r="B11" s="3">
        <v>1151</v>
      </c>
      <c r="C11" s="3" t="s">
        <v>11</v>
      </c>
      <c r="D11" s="3" t="s">
        <v>1137</v>
      </c>
      <c r="E11" s="3" t="s">
        <v>301</v>
      </c>
      <c r="F11" s="3" t="str">
        <f t="shared" si="0"/>
        <v>Q-1151 - Fraction Addition - Like Denominator</v>
      </c>
      <c r="G11" s="3" t="s">
        <v>1138</v>
      </c>
      <c r="H11" s="3" t="s">
        <v>1139</v>
      </c>
      <c r="I11" s="3" t="s">
        <v>1105</v>
      </c>
      <c r="J11" s="3" t="s">
        <v>1136</v>
      </c>
    </row>
    <row r="12" spans="1:26" x14ac:dyDescent="0.25">
      <c r="A12" s="3" t="s">
        <v>1140</v>
      </c>
      <c r="B12" s="3">
        <v>1192</v>
      </c>
      <c r="C12" s="3" t="s">
        <v>11</v>
      </c>
      <c r="D12" s="3" t="s">
        <v>1141</v>
      </c>
      <c r="E12" s="3" t="s">
        <v>301</v>
      </c>
      <c r="F12" s="3" t="str">
        <f t="shared" si="0"/>
        <v>Q-1192 - Fraction Subtraction - Like Denominator</v>
      </c>
      <c r="G12" s="3" t="s">
        <v>1142</v>
      </c>
      <c r="H12" s="3" t="s">
        <v>1143</v>
      </c>
      <c r="I12" s="3" t="s">
        <v>1105</v>
      </c>
      <c r="J12" s="3" t="s">
        <v>1136</v>
      </c>
    </row>
    <row r="13" spans="1:26" x14ac:dyDescent="0.25">
      <c r="A13" s="3" t="s">
        <v>1140</v>
      </c>
      <c r="B13" s="3">
        <v>1193</v>
      </c>
      <c r="C13" s="3" t="s">
        <v>11</v>
      </c>
      <c r="D13" s="3" t="s">
        <v>1144</v>
      </c>
      <c r="E13" s="3" t="s">
        <v>301</v>
      </c>
      <c r="F13" s="3" t="str">
        <f t="shared" si="0"/>
        <v>Q-1193 - Fraction Subtraction - Like Denominator</v>
      </c>
      <c r="G13" s="3" t="s">
        <v>1145</v>
      </c>
      <c r="H13" s="3" t="s">
        <v>1146</v>
      </c>
      <c r="I13" s="3" t="s">
        <v>1105</v>
      </c>
      <c r="J13" s="3" t="s">
        <v>1136</v>
      </c>
    </row>
    <row r="14" spans="1:26" s="22" customFormat="1" collapsed="1" x14ac:dyDescent="0.25">
      <c r="A14" s="19" t="s">
        <v>1147</v>
      </c>
      <c r="B14" s="20">
        <v>2016</v>
      </c>
      <c r="C14" s="20" t="s">
        <v>312</v>
      </c>
      <c r="D14" s="19" t="s">
        <v>1148</v>
      </c>
      <c r="E14" s="19" t="s">
        <v>301</v>
      </c>
      <c r="F14" s="19" t="s">
        <v>1149</v>
      </c>
      <c r="G14" s="19" t="s">
        <v>1150</v>
      </c>
      <c r="H14" s="21" t="s">
        <v>1151</v>
      </c>
      <c r="I14" s="19" t="s">
        <v>1105</v>
      </c>
      <c r="J14" s="19" t="s">
        <v>1152</v>
      </c>
    </row>
    <row r="15" spans="1:26" x14ac:dyDescent="0.25">
      <c r="A15" s="3" t="s">
        <v>1153</v>
      </c>
      <c r="B15" s="8">
        <v>5027</v>
      </c>
      <c r="C15" s="8" t="s">
        <v>11</v>
      </c>
      <c r="D15" s="3" t="str">
        <f>_xlfn.CONCAT(C15,B15)</f>
        <v>Q-5027</v>
      </c>
      <c r="E15" s="3" t="s">
        <v>301</v>
      </c>
      <c r="F15" s="3" t="str">
        <f>_xlfn.CONCAT(D15," - ",A15)</f>
        <v>Q-5027 - Fraction of a set - 1</v>
      </c>
      <c r="G15" s="3" t="s">
        <v>1154</v>
      </c>
      <c r="H15" s="4" t="s">
        <v>1155</v>
      </c>
      <c r="I15" s="3" t="s">
        <v>1105</v>
      </c>
      <c r="J15" s="3" t="s">
        <v>1156</v>
      </c>
    </row>
    <row r="16" spans="1:26" x14ac:dyDescent="0.25">
      <c r="A16" s="3" t="s">
        <v>1157</v>
      </c>
      <c r="B16" s="8">
        <v>5028</v>
      </c>
      <c r="C16" s="8" t="s">
        <v>11</v>
      </c>
      <c r="D16" s="3" t="str">
        <f>_xlfn.CONCAT(C16,B16)</f>
        <v>Q-5028</v>
      </c>
      <c r="E16" s="3" t="s">
        <v>301</v>
      </c>
      <c r="F16" s="3" t="str">
        <f>_xlfn.CONCAT(D16," - ",A16)</f>
        <v>Q-5028 - Fraction of a set - 2</v>
      </c>
      <c r="G16" s="3" t="s">
        <v>1158</v>
      </c>
      <c r="H16" s="4" t="s">
        <v>1159</v>
      </c>
      <c r="I16" s="3" t="s">
        <v>1105</v>
      </c>
      <c r="J16" s="3" t="s">
        <v>1156</v>
      </c>
    </row>
    <row r="17" spans="1:10" s="22" customFormat="1" x14ac:dyDescent="0.25">
      <c r="A17" s="19" t="s">
        <v>1160</v>
      </c>
      <c r="B17" s="20">
        <v>2042</v>
      </c>
      <c r="C17" s="20" t="s">
        <v>312</v>
      </c>
      <c r="D17" s="19" t="s">
        <v>1161</v>
      </c>
      <c r="E17" s="19" t="s">
        <v>477</v>
      </c>
      <c r="F17" s="19" t="s">
        <v>1162</v>
      </c>
      <c r="G17" s="19" t="s">
        <v>1163</v>
      </c>
      <c r="H17" s="21" t="s">
        <v>1164</v>
      </c>
      <c r="I17" s="19" t="s">
        <v>1165</v>
      </c>
      <c r="J17" s="19" t="s">
        <v>1166</v>
      </c>
    </row>
    <row r="18" spans="1:10" x14ac:dyDescent="0.25">
      <c r="A18" s="3" t="s">
        <v>1167</v>
      </c>
      <c r="B18" s="3">
        <v>1334</v>
      </c>
      <c r="C18" s="3" t="s">
        <v>11</v>
      </c>
      <c r="D18" s="3" t="s">
        <v>1168</v>
      </c>
      <c r="E18" s="3" t="s">
        <v>477</v>
      </c>
      <c r="F18" s="3" t="str">
        <f>_xlfn.CONCAT(D18," - ",A18)</f>
        <v>Q-1334 - Fraction Type</v>
      </c>
      <c r="G18" s="3" t="s">
        <v>1169</v>
      </c>
      <c r="H18" s="3" t="s">
        <v>1170</v>
      </c>
      <c r="I18" s="3" t="s">
        <v>1105</v>
      </c>
      <c r="J18" s="3" t="s">
        <v>1167</v>
      </c>
    </row>
    <row r="19" spans="1:10" x14ac:dyDescent="0.25">
      <c r="A19" s="3" t="s">
        <v>1171</v>
      </c>
      <c r="B19" s="3">
        <v>1335</v>
      </c>
      <c r="C19" s="3" t="s">
        <v>11</v>
      </c>
      <c r="D19" s="3" t="s">
        <v>1172</v>
      </c>
      <c r="E19" s="3" t="s">
        <v>477</v>
      </c>
      <c r="F19" s="3" t="str">
        <f>_xlfn.CONCAT(D19," - ",A19)</f>
        <v>Q-1335 - Improper Fraction - Visual</v>
      </c>
      <c r="G19" s="3" t="s">
        <v>1173</v>
      </c>
      <c r="H19" s="3" t="s">
        <v>1174</v>
      </c>
      <c r="I19" s="3" t="s">
        <v>1105</v>
      </c>
      <c r="J19" s="3" t="s">
        <v>1167</v>
      </c>
    </row>
    <row r="20" spans="1:10" x14ac:dyDescent="0.25">
      <c r="A20" s="3" t="s">
        <v>1175</v>
      </c>
      <c r="B20" s="3">
        <v>1336</v>
      </c>
      <c r="C20" s="3" t="s">
        <v>11</v>
      </c>
      <c r="D20" s="3" t="s">
        <v>1176</v>
      </c>
      <c r="E20" s="3" t="s">
        <v>477</v>
      </c>
      <c r="F20" s="3" t="str">
        <f>_xlfn.CONCAT(D20," - ",A20)</f>
        <v>Q-1336 - Mixed Number - Visual</v>
      </c>
      <c r="G20" s="3" t="s">
        <v>1177</v>
      </c>
      <c r="H20" s="3" t="s">
        <v>1178</v>
      </c>
      <c r="I20" s="3" t="s">
        <v>1105</v>
      </c>
      <c r="J20" s="3" t="s">
        <v>1167</v>
      </c>
    </row>
    <row r="21" spans="1:10" s="115" customFormat="1" x14ac:dyDescent="0.25">
      <c r="A21" s="114" t="s">
        <v>1179</v>
      </c>
      <c r="B21" s="114">
        <v>7215</v>
      </c>
      <c r="C21" s="114" t="s">
        <v>11</v>
      </c>
      <c r="D21" s="114" t="s">
        <v>1180</v>
      </c>
      <c r="E21" s="114" t="s">
        <v>301</v>
      </c>
      <c r="F21" s="114" t="s">
        <v>1181</v>
      </c>
      <c r="G21" s="114" t="s">
        <v>1181</v>
      </c>
      <c r="H21" s="114" t="s">
        <v>1182</v>
      </c>
      <c r="I21" s="114" t="s">
        <v>1105</v>
      </c>
      <c r="J21" s="114" t="s">
        <v>1167</v>
      </c>
    </row>
    <row r="22" spans="1:10" s="115" customFormat="1" x14ac:dyDescent="0.25">
      <c r="A22" s="114" t="s">
        <v>1179</v>
      </c>
      <c r="B22" s="114">
        <v>7216</v>
      </c>
      <c r="C22" s="114" t="s">
        <v>11</v>
      </c>
      <c r="D22" s="114" t="s">
        <v>1183</v>
      </c>
      <c r="E22" s="114" t="s">
        <v>301</v>
      </c>
      <c r="F22" s="114" t="s">
        <v>1184</v>
      </c>
      <c r="G22" s="114" t="s">
        <v>1184</v>
      </c>
      <c r="H22" s="114" t="s">
        <v>1185</v>
      </c>
      <c r="I22" s="114" t="s">
        <v>1105</v>
      </c>
      <c r="J22" s="114" t="s">
        <v>1167</v>
      </c>
    </row>
    <row r="23" spans="1:10" s="115" customFormat="1" x14ac:dyDescent="0.25">
      <c r="A23" s="114" t="s">
        <v>1186</v>
      </c>
      <c r="B23" s="114">
        <v>7217</v>
      </c>
      <c r="C23" s="114" t="s">
        <v>11</v>
      </c>
      <c r="D23" s="114" t="s">
        <v>1187</v>
      </c>
      <c r="E23" s="114" t="s">
        <v>301</v>
      </c>
      <c r="F23" s="114" t="s">
        <v>1188</v>
      </c>
      <c r="G23" s="114" t="s">
        <v>1188</v>
      </c>
      <c r="H23" s="114" t="s">
        <v>1189</v>
      </c>
      <c r="I23" s="114" t="s">
        <v>1105</v>
      </c>
      <c r="J23" s="114" t="s">
        <v>1167</v>
      </c>
    </row>
    <row r="24" spans="1:10" s="115" customFormat="1" x14ac:dyDescent="0.25">
      <c r="A24" s="114" t="s">
        <v>1186</v>
      </c>
      <c r="B24" s="114">
        <v>7218</v>
      </c>
      <c r="C24" s="114" t="s">
        <v>11</v>
      </c>
      <c r="D24" s="114" t="s">
        <v>1190</v>
      </c>
      <c r="E24" s="114" t="s">
        <v>301</v>
      </c>
      <c r="F24" s="114" t="s">
        <v>1191</v>
      </c>
      <c r="G24" s="114" t="s">
        <v>1191</v>
      </c>
      <c r="H24" s="114" t="s">
        <v>1192</v>
      </c>
      <c r="I24" s="114" t="s">
        <v>1105</v>
      </c>
      <c r="J24" s="114" t="s">
        <v>1167</v>
      </c>
    </row>
    <row r="25" spans="1:10" s="22" customFormat="1" x14ac:dyDescent="0.25">
      <c r="A25" s="19" t="s">
        <v>1193</v>
      </c>
      <c r="B25" s="20">
        <v>2038</v>
      </c>
      <c r="C25" s="20" t="s">
        <v>312</v>
      </c>
      <c r="D25" s="19" t="s">
        <v>1194</v>
      </c>
      <c r="E25" s="19" t="s">
        <v>477</v>
      </c>
      <c r="F25" s="19" t="s">
        <v>1195</v>
      </c>
      <c r="G25" s="19" t="s">
        <v>1196</v>
      </c>
      <c r="H25" s="21" t="s">
        <v>1197</v>
      </c>
      <c r="I25" s="19" t="s">
        <v>1165</v>
      </c>
      <c r="J25" s="19" t="s">
        <v>1198</v>
      </c>
    </row>
    <row r="26" spans="1:10" x14ac:dyDescent="0.25">
      <c r="A26" s="3" t="s">
        <v>1199</v>
      </c>
      <c r="B26" s="3">
        <v>1340</v>
      </c>
      <c r="C26" s="3" t="s">
        <v>11</v>
      </c>
      <c r="D26" s="3" t="s">
        <v>1200</v>
      </c>
      <c r="E26" s="3" t="s">
        <v>477</v>
      </c>
      <c r="F26" s="3" t="str">
        <f>_xlfn.CONCAT(D26," - ",A26)</f>
        <v xml:space="preserve">Q-1340 - Improper Fraction to Mixed Number </v>
      </c>
      <c r="G26" s="3" t="s">
        <v>1201</v>
      </c>
      <c r="H26" s="3" t="s">
        <v>1202</v>
      </c>
      <c r="I26" s="3" t="s">
        <v>1105</v>
      </c>
      <c r="J26" s="3" t="s">
        <v>1167</v>
      </c>
    </row>
    <row r="27" spans="1:10" x14ac:dyDescent="0.25">
      <c r="A27" s="3" t="s">
        <v>1199</v>
      </c>
      <c r="B27" s="3">
        <v>1341</v>
      </c>
      <c r="C27" s="3" t="s">
        <v>11</v>
      </c>
      <c r="D27" s="3" t="s">
        <v>1203</v>
      </c>
      <c r="E27" s="3" t="s">
        <v>477</v>
      </c>
      <c r="F27" s="3" t="str">
        <f>_xlfn.CONCAT(D27," - ",A27)</f>
        <v xml:space="preserve">Q-1341 - Improper Fraction to Mixed Number </v>
      </c>
      <c r="G27" s="3" t="s">
        <v>1204</v>
      </c>
      <c r="H27" s="3" t="s">
        <v>1205</v>
      </c>
      <c r="I27" s="3" t="s">
        <v>1105</v>
      </c>
      <c r="J27" s="3" t="s">
        <v>1167</v>
      </c>
    </row>
    <row r="28" spans="1:10" s="6" customFormat="1" x14ac:dyDescent="0.25">
      <c r="A28" s="152" t="s">
        <v>267</v>
      </c>
      <c r="B28" s="4">
        <v>5390</v>
      </c>
      <c r="C28" s="4" t="s">
        <v>11</v>
      </c>
      <c r="D28" s="4" t="s">
        <v>268</v>
      </c>
      <c r="E28" s="4"/>
      <c r="F28" s="4" t="s">
        <v>269</v>
      </c>
      <c r="G28" s="4" t="s">
        <v>269</v>
      </c>
      <c r="H28" s="4" t="s">
        <v>270</v>
      </c>
      <c r="I28" s="4"/>
      <c r="J28" s="4"/>
    </row>
    <row r="29" spans="1:10" s="6" customFormat="1" x14ac:dyDescent="0.25">
      <c r="A29" s="152" t="s">
        <v>267</v>
      </c>
      <c r="B29" s="4">
        <v>5391</v>
      </c>
      <c r="C29" s="4" t="s">
        <v>11</v>
      </c>
      <c r="D29" s="4" t="s">
        <v>271</v>
      </c>
      <c r="E29" s="4"/>
      <c r="F29" s="4" t="s">
        <v>272</v>
      </c>
      <c r="G29" s="4" t="s">
        <v>272</v>
      </c>
      <c r="H29" s="4" t="s">
        <v>273</v>
      </c>
      <c r="I29" s="4"/>
      <c r="J29" s="4"/>
    </row>
    <row r="30" spans="1:10" s="6" customFormat="1" x14ac:dyDescent="0.25">
      <c r="A30" s="152" t="s">
        <v>267</v>
      </c>
      <c r="B30" s="4">
        <v>5392</v>
      </c>
      <c r="C30" s="4" t="s">
        <v>11</v>
      </c>
      <c r="D30" s="4" t="s">
        <v>274</v>
      </c>
      <c r="E30" s="4"/>
      <c r="F30" s="4" t="s">
        <v>275</v>
      </c>
      <c r="G30" s="4" t="s">
        <v>275</v>
      </c>
      <c r="H30" s="4" t="s">
        <v>276</v>
      </c>
      <c r="I30" s="4"/>
      <c r="J30" s="4"/>
    </row>
    <row r="31" spans="1:10" s="6" customFormat="1" x14ac:dyDescent="0.25">
      <c r="A31" s="152" t="s">
        <v>267</v>
      </c>
      <c r="B31" s="4">
        <v>5393</v>
      </c>
      <c r="C31" s="4" t="s">
        <v>11</v>
      </c>
      <c r="D31" s="4" t="s">
        <v>277</v>
      </c>
      <c r="E31" s="4"/>
      <c r="F31" s="4" t="s">
        <v>278</v>
      </c>
      <c r="G31" s="4" t="s">
        <v>278</v>
      </c>
      <c r="H31" s="4" t="s">
        <v>279</v>
      </c>
      <c r="I31" s="4"/>
      <c r="J31" s="4"/>
    </row>
    <row r="32" spans="1:10" s="6" customFormat="1" x14ac:dyDescent="0.25">
      <c r="A32" s="152" t="s">
        <v>267</v>
      </c>
      <c r="B32" s="4">
        <v>5394</v>
      </c>
      <c r="C32" s="4" t="s">
        <v>11</v>
      </c>
      <c r="D32" s="4" t="s">
        <v>280</v>
      </c>
      <c r="E32" s="4"/>
      <c r="F32" s="4" t="s">
        <v>281</v>
      </c>
      <c r="G32" s="4" t="s">
        <v>281</v>
      </c>
      <c r="H32" s="4" t="s">
        <v>282</v>
      </c>
      <c r="I32" s="4"/>
      <c r="J32" s="4"/>
    </row>
    <row r="33" spans="1:10" s="22" customFormat="1" x14ac:dyDescent="0.25">
      <c r="A33" s="19" t="s">
        <v>1206</v>
      </c>
      <c r="B33" s="20">
        <v>2039</v>
      </c>
      <c r="C33" s="20" t="s">
        <v>312</v>
      </c>
      <c r="D33" s="19" t="s">
        <v>1207</v>
      </c>
      <c r="E33" s="19" t="s">
        <v>477</v>
      </c>
      <c r="F33" s="19" t="s">
        <v>1208</v>
      </c>
      <c r="G33" s="19" t="s">
        <v>1209</v>
      </c>
      <c r="H33" s="21" t="s">
        <v>1210</v>
      </c>
      <c r="I33" s="19" t="s">
        <v>1165</v>
      </c>
      <c r="J33" s="19" t="s">
        <v>1198</v>
      </c>
    </row>
    <row r="34" spans="1:10" x14ac:dyDescent="0.25">
      <c r="A34" s="3" t="s">
        <v>1211</v>
      </c>
      <c r="B34" s="3">
        <v>1342</v>
      </c>
      <c r="C34" s="3" t="s">
        <v>11</v>
      </c>
      <c r="D34" s="3" t="s">
        <v>1212</v>
      </c>
      <c r="E34" s="3" t="s">
        <v>477</v>
      </c>
      <c r="F34" s="3" t="str">
        <f>_xlfn.CONCAT(D34," - ",A34)</f>
        <v xml:space="preserve">Q-1342 - Mixed Number  to Improper Fraction </v>
      </c>
      <c r="G34" s="3" t="s">
        <v>1213</v>
      </c>
      <c r="H34" s="3" t="s">
        <v>1214</v>
      </c>
      <c r="I34" s="3" t="s">
        <v>1105</v>
      </c>
      <c r="J34" s="3" t="s">
        <v>1167</v>
      </c>
    </row>
    <row r="35" spans="1:10" x14ac:dyDescent="0.25">
      <c r="A35" s="3" t="s">
        <v>1211</v>
      </c>
      <c r="B35" s="3">
        <v>1343</v>
      </c>
      <c r="C35" s="3" t="s">
        <v>11</v>
      </c>
      <c r="D35" s="3" t="s">
        <v>1215</v>
      </c>
      <c r="E35" s="3" t="s">
        <v>477</v>
      </c>
      <c r="F35" s="3" t="str">
        <f>_xlfn.CONCAT(D35," - ",A35)</f>
        <v xml:space="preserve">Q-1343 - Mixed Number  to Improper Fraction </v>
      </c>
      <c r="G35" s="3" t="s">
        <v>1216</v>
      </c>
      <c r="H35" s="3" t="s">
        <v>1217</v>
      </c>
      <c r="I35" s="3" t="s">
        <v>1105</v>
      </c>
      <c r="J35" s="3" t="s">
        <v>1167</v>
      </c>
    </row>
    <row r="36" spans="1:10" x14ac:dyDescent="0.25">
      <c r="A36" s="3" t="s">
        <v>1218</v>
      </c>
      <c r="B36" s="3">
        <v>1357</v>
      </c>
      <c r="C36" s="3" t="s">
        <v>11</v>
      </c>
      <c r="D36" s="3" t="s">
        <v>1219</v>
      </c>
      <c r="E36" s="3" t="s">
        <v>477</v>
      </c>
      <c r="F36" s="3" t="str">
        <f>_xlfn.CONCAT(D36," - ",A36)</f>
        <v>Q-1357 - Improper Fraction and Mixed Number</v>
      </c>
      <c r="G36" s="3" t="s">
        <v>1220</v>
      </c>
      <c r="H36" s="3" t="s">
        <v>1221</v>
      </c>
      <c r="I36" s="3" t="s">
        <v>1105</v>
      </c>
      <c r="J36" s="3" t="s">
        <v>1167</v>
      </c>
    </row>
    <row r="37" spans="1:10" x14ac:dyDescent="0.25">
      <c r="A37" s="152" t="s">
        <v>283</v>
      </c>
      <c r="B37" s="3">
        <v>5395</v>
      </c>
      <c r="C37" s="3" t="s">
        <v>11</v>
      </c>
      <c r="D37" s="3" t="s">
        <v>284</v>
      </c>
      <c r="E37" s="3"/>
      <c r="F37" s="3" t="s">
        <v>285</v>
      </c>
      <c r="G37" s="3" t="s">
        <v>285</v>
      </c>
      <c r="H37" s="3" t="s">
        <v>286</v>
      </c>
      <c r="I37" s="3"/>
      <c r="J37" s="3"/>
    </row>
    <row r="38" spans="1:10" x14ac:dyDescent="0.25">
      <c r="A38" s="152" t="s">
        <v>283</v>
      </c>
      <c r="B38" s="3">
        <v>5396</v>
      </c>
      <c r="C38" s="3" t="s">
        <v>11</v>
      </c>
      <c r="D38" s="3" t="s">
        <v>287</v>
      </c>
      <c r="E38" s="3"/>
      <c r="F38" s="3" t="s">
        <v>288</v>
      </c>
      <c r="G38" s="3" t="s">
        <v>288</v>
      </c>
      <c r="H38" s="3" t="s">
        <v>289</v>
      </c>
      <c r="I38" s="3"/>
      <c r="J38" s="3"/>
    </row>
    <row r="39" spans="1:10" x14ac:dyDescent="0.25">
      <c r="A39" s="152" t="s">
        <v>283</v>
      </c>
      <c r="B39" s="3">
        <v>5397</v>
      </c>
      <c r="C39" s="3" t="s">
        <v>11</v>
      </c>
      <c r="D39" s="3" t="s">
        <v>290</v>
      </c>
      <c r="E39" s="3"/>
      <c r="F39" s="3" t="s">
        <v>291</v>
      </c>
      <c r="G39" s="3" t="s">
        <v>291</v>
      </c>
      <c r="H39" s="3" t="s">
        <v>292</v>
      </c>
      <c r="I39" s="3"/>
      <c r="J39" s="3"/>
    </row>
    <row r="40" spans="1:10" x14ac:dyDescent="0.25">
      <c r="A40" s="152" t="s">
        <v>283</v>
      </c>
      <c r="B40" s="3">
        <v>5398</v>
      </c>
      <c r="C40" s="3" t="s">
        <v>11</v>
      </c>
      <c r="D40" s="3" t="s">
        <v>293</v>
      </c>
      <c r="E40" s="3"/>
      <c r="F40" s="3" t="s">
        <v>294</v>
      </c>
      <c r="G40" s="3" t="s">
        <v>294</v>
      </c>
      <c r="H40" s="3" t="s">
        <v>295</v>
      </c>
      <c r="I40" s="3"/>
      <c r="J40" s="3"/>
    </row>
    <row r="41" spans="1:10" x14ac:dyDescent="0.25">
      <c r="A41" s="152" t="s">
        <v>283</v>
      </c>
      <c r="B41" s="3">
        <v>5399</v>
      </c>
      <c r="C41" s="3" t="s">
        <v>11</v>
      </c>
      <c r="D41" s="3" t="s">
        <v>296</v>
      </c>
      <c r="E41" s="3"/>
      <c r="F41" s="3" t="s">
        <v>297</v>
      </c>
      <c r="G41" s="3" t="s">
        <v>297</v>
      </c>
      <c r="H41" s="3" t="s">
        <v>298</v>
      </c>
      <c r="I41" s="3"/>
      <c r="J41" s="3"/>
    </row>
    <row r="42" spans="1:10" s="22" customFormat="1" x14ac:dyDescent="0.25">
      <c r="A42" s="19" t="s">
        <v>1222</v>
      </c>
      <c r="B42" s="20">
        <v>2037</v>
      </c>
      <c r="C42" s="20" t="s">
        <v>312</v>
      </c>
      <c r="D42" s="19" t="s">
        <v>1223</v>
      </c>
      <c r="E42" s="19" t="s">
        <v>477</v>
      </c>
      <c r="F42" s="19" t="s">
        <v>1224</v>
      </c>
      <c r="G42" s="19" t="s">
        <v>1225</v>
      </c>
      <c r="H42" s="19" t="s">
        <v>1226</v>
      </c>
      <c r="I42" s="19" t="s">
        <v>1165</v>
      </c>
      <c r="J42" s="19" t="s">
        <v>1227</v>
      </c>
    </row>
    <row r="43" spans="1:10" s="46" customFormat="1" x14ac:dyDescent="0.25">
      <c r="A43" s="4" t="s">
        <v>1228</v>
      </c>
      <c r="B43" s="4">
        <v>5120</v>
      </c>
      <c r="C43" s="4" t="s">
        <v>11</v>
      </c>
      <c r="D43" s="4" t="s">
        <v>1229</v>
      </c>
      <c r="E43" s="4" t="s">
        <v>301</v>
      </c>
      <c r="F43" s="4" t="s">
        <v>1230</v>
      </c>
      <c r="G43" s="4" t="s">
        <v>1230</v>
      </c>
      <c r="H43" s="4" t="s">
        <v>1231</v>
      </c>
      <c r="I43" s="4" t="s">
        <v>1232</v>
      </c>
      <c r="J43" s="154" t="s">
        <v>1233</v>
      </c>
    </row>
    <row r="44" spans="1:10" s="46" customFormat="1" x14ac:dyDescent="0.25">
      <c r="A44" s="4" t="s">
        <v>1228</v>
      </c>
      <c r="B44" s="4">
        <v>5121</v>
      </c>
      <c r="C44" s="4" t="s">
        <v>11</v>
      </c>
      <c r="D44" s="4" t="s">
        <v>1234</v>
      </c>
      <c r="E44" s="4" t="s">
        <v>301</v>
      </c>
      <c r="F44" s="4" t="s">
        <v>1235</v>
      </c>
      <c r="G44" s="4" t="s">
        <v>1235</v>
      </c>
      <c r="H44" s="4" t="s">
        <v>1236</v>
      </c>
      <c r="I44" s="4" t="s">
        <v>1232</v>
      </c>
      <c r="J44" s="154" t="s">
        <v>1233</v>
      </c>
    </row>
    <row r="45" spans="1:10" s="46" customFormat="1" x14ac:dyDescent="0.25">
      <c r="A45" s="4" t="s">
        <v>1237</v>
      </c>
      <c r="B45" s="4">
        <v>5122</v>
      </c>
      <c r="C45" s="4" t="s">
        <v>11</v>
      </c>
      <c r="D45" s="4" t="s">
        <v>1238</v>
      </c>
      <c r="E45" s="4" t="s">
        <v>301</v>
      </c>
      <c r="F45" s="4" t="s">
        <v>1239</v>
      </c>
      <c r="G45" s="4" t="s">
        <v>1239</v>
      </c>
      <c r="H45" s="4" t="s">
        <v>1240</v>
      </c>
      <c r="I45" s="4" t="s">
        <v>1232</v>
      </c>
      <c r="J45" s="154" t="s">
        <v>1241</v>
      </c>
    </row>
    <row r="46" spans="1:10" s="46" customFormat="1" x14ac:dyDescent="0.25">
      <c r="A46" s="4" t="s">
        <v>1237</v>
      </c>
      <c r="B46" s="4">
        <v>5123</v>
      </c>
      <c r="C46" s="4" t="s">
        <v>11</v>
      </c>
      <c r="D46" s="4" t="s">
        <v>1242</v>
      </c>
      <c r="E46" s="4" t="s">
        <v>301</v>
      </c>
      <c r="F46" s="4" t="s">
        <v>1243</v>
      </c>
      <c r="G46" s="4" t="s">
        <v>1243</v>
      </c>
      <c r="H46" s="4" t="s">
        <v>1244</v>
      </c>
      <c r="I46" s="4" t="s">
        <v>1232</v>
      </c>
      <c r="J46" s="154" t="s">
        <v>1241</v>
      </c>
    </row>
    <row r="47" spans="1:10" x14ac:dyDescent="0.25">
      <c r="A47" s="3" t="s">
        <v>1245</v>
      </c>
      <c r="B47" s="8">
        <v>1416</v>
      </c>
      <c r="C47" s="8" t="s">
        <v>11</v>
      </c>
      <c r="D47" s="3" t="str">
        <f>_xlfn.CONCAT(C47,B47)</f>
        <v>Q-1416</v>
      </c>
      <c r="E47" s="3" t="s">
        <v>301</v>
      </c>
      <c r="F47" s="3" t="str">
        <f>_xlfn.CONCAT(D47," - ",A47)</f>
        <v>Q-1416 - Equivalent Fraction - Visual</v>
      </c>
      <c r="G47" s="3" t="s">
        <v>1246</v>
      </c>
      <c r="H47" s="4" t="s">
        <v>1247</v>
      </c>
      <c r="I47" s="3" t="s">
        <v>1105</v>
      </c>
      <c r="J47" s="155" t="s">
        <v>1248</v>
      </c>
    </row>
    <row r="48" spans="1:10" x14ac:dyDescent="0.25">
      <c r="A48" s="3" t="s">
        <v>1245</v>
      </c>
      <c r="B48" s="8">
        <v>1417</v>
      </c>
      <c r="C48" s="8" t="s">
        <v>11</v>
      </c>
      <c r="D48" s="3" t="str">
        <f>_xlfn.CONCAT(C48,B48)</f>
        <v>Q-1417</v>
      </c>
      <c r="E48" s="3" t="s">
        <v>301</v>
      </c>
      <c r="F48" s="3" t="str">
        <f>_xlfn.CONCAT(D48," - ",A48)</f>
        <v>Q-1417 - Equivalent Fraction - Visual</v>
      </c>
      <c r="G48" s="3" t="s">
        <v>1249</v>
      </c>
      <c r="H48" s="4" t="s">
        <v>1250</v>
      </c>
      <c r="I48" s="3" t="s">
        <v>1105</v>
      </c>
      <c r="J48" s="155" t="s">
        <v>1251</v>
      </c>
    </row>
    <row r="49" spans="1:26" x14ac:dyDescent="0.25">
      <c r="A49" s="3" t="s">
        <v>1252</v>
      </c>
      <c r="B49" s="8">
        <v>1418</v>
      </c>
      <c r="C49" s="8" t="s">
        <v>11</v>
      </c>
      <c r="D49" s="3" t="str">
        <f>_xlfn.CONCAT(C49,B49)</f>
        <v>Q-1418</v>
      </c>
      <c r="E49" s="3" t="s">
        <v>301</v>
      </c>
      <c r="F49" s="3" t="str">
        <f>_xlfn.CONCAT(D49," - ",A49)</f>
        <v>Q-1418 - Equivalent Fraction in a Set</v>
      </c>
      <c r="G49" s="3" t="s">
        <v>1253</v>
      </c>
      <c r="H49" s="4" t="s">
        <v>1254</v>
      </c>
      <c r="I49" s="3" t="s">
        <v>1105</v>
      </c>
      <c r="J49" s="155" t="s">
        <v>1255</v>
      </c>
    </row>
    <row r="50" spans="1:26" s="46" customFormat="1" x14ac:dyDescent="0.25">
      <c r="A50" s="36" t="s">
        <v>1256</v>
      </c>
      <c r="B50" s="36">
        <v>1097</v>
      </c>
      <c r="C50" s="36" t="s">
        <v>837</v>
      </c>
      <c r="D50" s="36" t="s">
        <v>1257</v>
      </c>
      <c r="E50" s="36" t="s">
        <v>301</v>
      </c>
      <c r="F50" s="36" t="s">
        <v>1258</v>
      </c>
      <c r="G50" s="36" t="s">
        <v>1258</v>
      </c>
      <c r="H50" s="162" t="s">
        <v>1259</v>
      </c>
      <c r="I50" s="4" t="s">
        <v>1105</v>
      </c>
      <c r="J50" s="155" t="s">
        <v>1260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s="46" customFormat="1" x14ac:dyDescent="0.25">
      <c r="A51" s="36" t="s">
        <v>1256</v>
      </c>
      <c r="B51" s="36">
        <v>1098</v>
      </c>
      <c r="C51" s="36" t="s">
        <v>837</v>
      </c>
      <c r="D51" s="36" t="s">
        <v>1261</v>
      </c>
      <c r="E51" s="36" t="s">
        <v>301</v>
      </c>
      <c r="F51" s="36" t="s">
        <v>1262</v>
      </c>
      <c r="G51" s="36" t="s">
        <v>1262</v>
      </c>
      <c r="H51" s="36" t="s">
        <v>1263</v>
      </c>
      <c r="I51" s="4" t="s">
        <v>1105</v>
      </c>
      <c r="J51" s="155" t="s">
        <v>1260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s="6" customFormat="1" x14ac:dyDescent="0.25">
      <c r="A52" s="4" t="s">
        <v>1256</v>
      </c>
      <c r="B52" s="4">
        <v>5162</v>
      </c>
      <c r="C52" s="4" t="s">
        <v>11</v>
      </c>
      <c r="D52" s="4" t="s">
        <v>1264</v>
      </c>
      <c r="E52" s="4" t="s">
        <v>301</v>
      </c>
      <c r="F52" s="4" t="s">
        <v>1265</v>
      </c>
      <c r="G52" s="4" t="s">
        <v>1265</v>
      </c>
      <c r="H52" s="4" t="s">
        <v>1266</v>
      </c>
      <c r="I52" s="4" t="s">
        <v>1105</v>
      </c>
      <c r="J52" s="155" t="s">
        <v>1260</v>
      </c>
    </row>
    <row r="53" spans="1:26" s="6" customFormat="1" x14ac:dyDescent="0.25">
      <c r="A53" s="4" t="s">
        <v>1256</v>
      </c>
      <c r="B53" s="4">
        <v>5163</v>
      </c>
      <c r="C53" s="4" t="s">
        <v>11</v>
      </c>
      <c r="D53" s="4" t="s">
        <v>1267</v>
      </c>
      <c r="E53" s="4" t="s">
        <v>301</v>
      </c>
      <c r="F53" s="4" t="s">
        <v>1268</v>
      </c>
      <c r="G53" s="4" t="s">
        <v>1268</v>
      </c>
      <c r="H53" s="4" t="s">
        <v>1269</v>
      </c>
      <c r="I53" s="4" t="s">
        <v>1105</v>
      </c>
      <c r="J53" s="155" t="s">
        <v>1260</v>
      </c>
    </row>
    <row r="54" spans="1:26" s="46" customFormat="1" x14ac:dyDescent="0.25">
      <c r="A54" s="36" t="s">
        <v>1270</v>
      </c>
      <c r="B54" s="36">
        <v>1095</v>
      </c>
      <c r="C54" s="36" t="s">
        <v>837</v>
      </c>
      <c r="D54" s="36" t="s">
        <v>1271</v>
      </c>
      <c r="E54" s="36" t="s">
        <v>301</v>
      </c>
      <c r="F54" s="36" t="s">
        <v>1272</v>
      </c>
      <c r="G54" s="36" t="s">
        <v>1272</v>
      </c>
      <c r="H54" s="36" t="s">
        <v>1273</v>
      </c>
      <c r="I54" s="4" t="s">
        <v>1105</v>
      </c>
      <c r="J54" s="155" t="s">
        <v>1274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s="6" customFormat="1" x14ac:dyDescent="0.25">
      <c r="A55" s="36" t="s">
        <v>1270</v>
      </c>
      <c r="B55" s="36">
        <v>1096</v>
      </c>
      <c r="C55" s="36" t="s">
        <v>837</v>
      </c>
      <c r="D55" s="36" t="s">
        <v>1275</v>
      </c>
      <c r="E55" s="36" t="s">
        <v>301</v>
      </c>
      <c r="F55" s="36" t="s">
        <v>1276</v>
      </c>
      <c r="G55" s="36" t="s">
        <v>1276</v>
      </c>
      <c r="H55" s="36" t="s">
        <v>1277</v>
      </c>
      <c r="I55" s="4" t="s">
        <v>1105</v>
      </c>
      <c r="J55" s="155" t="s">
        <v>1274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s="6" customFormat="1" x14ac:dyDescent="0.25">
      <c r="A56" s="4" t="s">
        <v>1270</v>
      </c>
      <c r="B56" s="4">
        <v>5160</v>
      </c>
      <c r="C56" s="4" t="s">
        <v>11</v>
      </c>
      <c r="D56" s="4" t="s">
        <v>1278</v>
      </c>
      <c r="E56" s="4" t="s">
        <v>301</v>
      </c>
      <c r="F56" s="4" t="s">
        <v>1279</v>
      </c>
      <c r="G56" s="4" t="s">
        <v>1279</v>
      </c>
      <c r="H56" s="4" t="s">
        <v>1280</v>
      </c>
      <c r="I56" s="4" t="s">
        <v>1105</v>
      </c>
      <c r="J56" s="155" t="s">
        <v>1274</v>
      </c>
    </row>
    <row r="57" spans="1:26" s="6" customFormat="1" x14ac:dyDescent="0.25">
      <c r="A57" s="4" t="s">
        <v>1270</v>
      </c>
      <c r="B57" s="4">
        <v>5161</v>
      </c>
      <c r="C57" s="4" t="s">
        <v>11</v>
      </c>
      <c r="D57" s="4" t="s">
        <v>1281</v>
      </c>
      <c r="E57" s="4" t="s">
        <v>301</v>
      </c>
      <c r="F57" s="4" t="s">
        <v>1282</v>
      </c>
      <c r="G57" s="4" t="s">
        <v>1282</v>
      </c>
      <c r="H57" s="4" t="s">
        <v>1283</v>
      </c>
      <c r="I57" s="4" t="s">
        <v>1105</v>
      </c>
      <c r="J57" s="155" t="s">
        <v>1274</v>
      </c>
    </row>
    <row r="58" spans="1:26" x14ac:dyDescent="0.25">
      <c r="A58" s="3" t="s">
        <v>1227</v>
      </c>
      <c r="B58" s="8">
        <v>1278</v>
      </c>
      <c r="C58" s="8" t="s">
        <v>11</v>
      </c>
      <c r="D58" s="3" t="str">
        <f>_xlfn.CONCAT(C58,B58)</f>
        <v>Q-1278</v>
      </c>
      <c r="E58" s="3" t="s">
        <v>1284</v>
      </c>
      <c r="F58" s="3" t="str">
        <f>_xlfn.CONCAT(D58," - ",A58)</f>
        <v>Q-1278 - Equivalent Fractions</v>
      </c>
      <c r="G58" s="3" t="s">
        <v>1285</v>
      </c>
      <c r="H58" s="4" t="s">
        <v>1286</v>
      </c>
      <c r="I58" s="3" t="s">
        <v>1105</v>
      </c>
      <c r="J58" s="155" t="s">
        <v>1287</v>
      </c>
    </row>
    <row r="59" spans="1:26" x14ac:dyDescent="0.25">
      <c r="A59" s="144" t="s">
        <v>1227</v>
      </c>
      <c r="B59" s="156">
        <v>1279</v>
      </c>
      <c r="C59" s="156" t="s">
        <v>11</v>
      </c>
      <c r="D59" s="144" t="str">
        <f>_xlfn.CONCAT(C59,B59)</f>
        <v>Q-1279</v>
      </c>
      <c r="E59" s="144" t="s">
        <v>1284</v>
      </c>
      <c r="F59" s="144" t="str">
        <f>_xlfn.CONCAT(D59," - ",A59)</f>
        <v>Q-1279 - Equivalent Fractions</v>
      </c>
      <c r="G59" s="144" t="s">
        <v>1288</v>
      </c>
      <c r="H59" s="157" t="s">
        <v>1289</v>
      </c>
      <c r="I59" s="144" t="s">
        <v>1105</v>
      </c>
      <c r="J59" s="158" t="s">
        <v>1287</v>
      </c>
    </row>
    <row r="60" spans="1:26" s="4" customFormat="1" x14ac:dyDescent="0.25">
      <c r="A60" s="152" t="s">
        <v>203</v>
      </c>
      <c r="B60" s="4">
        <v>5370</v>
      </c>
      <c r="C60" s="4" t="s">
        <v>11</v>
      </c>
      <c r="D60" s="4" t="s">
        <v>204</v>
      </c>
      <c r="F60" s="4" t="s">
        <v>205</v>
      </c>
      <c r="G60" s="4" t="s">
        <v>205</v>
      </c>
      <c r="H60" s="4" t="s">
        <v>206</v>
      </c>
    </row>
    <row r="61" spans="1:26" s="4" customFormat="1" x14ac:dyDescent="0.25">
      <c r="A61" s="152" t="s">
        <v>203</v>
      </c>
      <c r="B61" s="4">
        <v>5371</v>
      </c>
      <c r="C61" s="4" t="s">
        <v>11</v>
      </c>
      <c r="D61" s="4" t="s">
        <v>207</v>
      </c>
      <c r="F61" s="4" t="s">
        <v>208</v>
      </c>
      <c r="G61" s="4" t="s">
        <v>208</v>
      </c>
      <c r="H61" s="4" t="s">
        <v>209</v>
      </c>
    </row>
    <row r="62" spans="1:26" s="4" customFormat="1" x14ac:dyDescent="0.25">
      <c r="A62" s="152" t="s">
        <v>203</v>
      </c>
      <c r="B62" s="4">
        <v>5372</v>
      </c>
      <c r="C62" s="4" t="s">
        <v>11</v>
      </c>
      <c r="D62" s="4" t="s">
        <v>210</v>
      </c>
      <c r="F62" s="4" t="s">
        <v>211</v>
      </c>
      <c r="G62" s="4" t="s">
        <v>211</v>
      </c>
      <c r="H62" s="4" t="s">
        <v>212</v>
      </c>
    </row>
    <row r="63" spans="1:26" s="4" customFormat="1" x14ac:dyDescent="0.25">
      <c r="A63" s="152" t="s">
        <v>203</v>
      </c>
      <c r="B63" s="4">
        <v>5373</v>
      </c>
      <c r="C63" s="4" t="s">
        <v>11</v>
      </c>
      <c r="D63" s="4" t="s">
        <v>213</v>
      </c>
      <c r="F63" s="4" t="s">
        <v>214</v>
      </c>
      <c r="G63" s="4" t="s">
        <v>214</v>
      </c>
      <c r="H63" s="4" t="s">
        <v>215</v>
      </c>
    </row>
    <row r="64" spans="1:26" s="4" customFormat="1" x14ac:dyDescent="0.25">
      <c r="A64" s="152" t="s">
        <v>203</v>
      </c>
      <c r="B64" s="4">
        <v>5374</v>
      </c>
      <c r="C64" s="4" t="s">
        <v>11</v>
      </c>
      <c r="D64" s="4" t="s">
        <v>216</v>
      </c>
      <c r="F64" s="4" t="s">
        <v>217</v>
      </c>
      <c r="G64" s="4" t="s">
        <v>217</v>
      </c>
      <c r="H64" s="4" t="s">
        <v>218</v>
      </c>
    </row>
    <row r="65" spans="1:10" s="4" customFormat="1" x14ac:dyDescent="0.25">
      <c r="A65" s="152" t="s">
        <v>219</v>
      </c>
      <c r="B65" s="4">
        <v>5375</v>
      </c>
      <c r="C65" s="4" t="s">
        <v>11</v>
      </c>
      <c r="D65" s="4" t="s">
        <v>220</v>
      </c>
      <c r="F65" s="4" t="s">
        <v>221</v>
      </c>
      <c r="G65" s="4" t="s">
        <v>221</v>
      </c>
      <c r="H65" s="4" t="s">
        <v>222</v>
      </c>
    </row>
    <row r="66" spans="1:10" s="4" customFormat="1" x14ac:dyDescent="0.25">
      <c r="A66" s="152" t="s">
        <v>219</v>
      </c>
      <c r="B66" s="4">
        <v>5376</v>
      </c>
      <c r="C66" s="4" t="s">
        <v>11</v>
      </c>
      <c r="D66" s="4" t="s">
        <v>223</v>
      </c>
      <c r="F66" s="4" t="s">
        <v>224</v>
      </c>
      <c r="G66" s="4" t="s">
        <v>224</v>
      </c>
      <c r="H66" s="4" t="s">
        <v>225</v>
      </c>
    </row>
    <row r="67" spans="1:10" s="4" customFormat="1" x14ac:dyDescent="0.25">
      <c r="A67" s="152" t="s">
        <v>219</v>
      </c>
      <c r="B67" s="4">
        <v>5377</v>
      </c>
      <c r="C67" s="4" t="s">
        <v>11</v>
      </c>
      <c r="D67" s="4" t="s">
        <v>226</v>
      </c>
      <c r="F67" s="4" t="s">
        <v>227</v>
      </c>
      <c r="G67" s="4" t="s">
        <v>227</v>
      </c>
      <c r="H67" s="4" t="s">
        <v>228</v>
      </c>
    </row>
    <row r="68" spans="1:10" s="4" customFormat="1" x14ac:dyDescent="0.25">
      <c r="A68" s="152" t="s">
        <v>219</v>
      </c>
      <c r="B68" s="4">
        <v>5378</v>
      </c>
      <c r="C68" s="4" t="s">
        <v>11</v>
      </c>
      <c r="D68" s="4" t="s">
        <v>229</v>
      </c>
      <c r="F68" s="4" t="s">
        <v>230</v>
      </c>
      <c r="G68" s="4" t="s">
        <v>230</v>
      </c>
      <c r="H68" s="4" t="s">
        <v>231</v>
      </c>
    </row>
    <row r="69" spans="1:10" s="4" customFormat="1" x14ac:dyDescent="0.25">
      <c r="A69" s="152" t="s">
        <v>219</v>
      </c>
      <c r="B69" s="4">
        <v>5379</v>
      </c>
      <c r="C69" s="4" t="s">
        <v>11</v>
      </c>
      <c r="D69" s="4" t="s">
        <v>232</v>
      </c>
      <c r="F69" s="4" t="s">
        <v>233</v>
      </c>
      <c r="G69" s="4" t="s">
        <v>233</v>
      </c>
      <c r="H69" s="4" t="s">
        <v>234</v>
      </c>
    </row>
    <row r="70" spans="1:10" s="4" customFormat="1" x14ac:dyDescent="0.25">
      <c r="A70" s="152" t="s">
        <v>219</v>
      </c>
      <c r="B70" s="4">
        <v>5380</v>
      </c>
      <c r="C70" s="4" t="s">
        <v>11</v>
      </c>
      <c r="D70" s="4" t="s">
        <v>235</v>
      </c>
      <c r="F70" s="4" t="s">
        <v>236</v>
      </c>
      <c r="G70" s="4" t="s">
        <v>236</v>
      </c>
      <c r="H70" s="4" t="s">
        <v>237</v>
      </c>
    </row>
    <row r="71" spans="1:10" s="4" customFormat="1" x14ac:dyDescent="0.25">
      <c r="A71" s="152" t="s">
        <v>238</v>
      </c>
      <c r="B71" s="4">
        <v>5381</v>
      </c>
      <c r="C71" s="4" t="s">
        <v>11</v>
      </c>
      <c r="D71" s="4" t="s">
        <v>239</v>
      </c>
      <c r="F71" s="4" t="s">
        <v>240</v>
      </c>
      <c r="G71" s="4" t="s">
        <v>240</v>
      </c>
      <c r="H71" s="4" t="s">
        <v>241</v>
      </c>
    </row>
    <row r="72" spans="1:10" s="4" customFormat="1" x14ac:dyDescent="0.25">
      <c r="A72" s="152" t="s">
        <v>238</v>
      </c>
      <c r="B72" s="4">
        <v>5382</v>
      </c>
      <c r="C72" s="4" t="s">
        <v>11</v>
      </c>
      <c r="D72" s="4" t="s">
        <v>242</v>
      </c>
      <c r="F72" s="4" t="s">
        <v>243</v>
      </c>
      <c r="G72" s="4" t="s">
        <v>243</v>
      </c>
      <c r="H72" s="4" t="s">
        <v>244</v>
      </c>
    </row>
    <row r="73" spans="1:10" s="4" customFormat="1" x14ac:dyDescent="0.25">
      <c r="A73" s="152" t="s">
        <v>238</v>
      </c>
      <c r="B73" s="4">
        <v>5383</v>
      </c>
      <c r="C73" s="4" t="s">
        <v>11</v>
      </c>
      <c r="D73" s="4" t="s">
        <v>245</v>
      </c>
      <c r="F73" s="4" t="s">
        <v>246</v>
      </c>
      <c r="G73" s="4" t="s">
        <v>246</v>
      </c>
      <c r="H73" s="4" t="s">
        <v>247</v>
      </c>
    </row>
    <row r="74" spans="1:10" s="4" customFormat="1" x14ac:dyDescent="0.25">
      <c r="A74" s="152" t="s">
        <v>238</v>
      </c>
      <c r="B74" s="4">
        <v>5384</v>
      </c>
      <c r="C74" s="4" t="s">
        <v>11</v>
      </c>
      <c r="D74" s="4" t="s">
        <v>248</v>
      </c>
      <c r="F74" s="4" t="s">
        <v>249</v>
      </c>
      <c r="G74" s="4" t="s">
        <v>249</v>
      </c>
      <c r="H74" s="4" t="s">
        <v>250</v>
      </c>
    </row>
    <row r="75" spans="1:10" s="4" customFormat="1" x14ac:dyDescent="0.25">
      <c r="A75" s="152" t="s">
        <v>238</v>
      </c>
      <c r="B75" s="4">
        <v>5385</v>
      </c>
      <c r="C75" s="4" t="s">
        <v>11</v>
      </c>
      <c r="D75" s="4" t="s">
        <v>251</v>
      </c>
      <c r="F75" s="4" t="s">
        <v>252</v>
      </c>
      <c r="G75" s="4" t="s">
        <v>252</v>
      </c>
      <c r="H75" s="4" t="s">
        <v>253</v>
      </c>
    </row>
    <row r="76" spans="1:10" s="4" customFormat="1" x14ac:dyDescent="0.25">
      <c r="A76" s="152" t="s">
        <v>238</v>
      </c>
      <c r="B76" s="4">
        <v>5386</v>
      </c>
      <c r="C76" s="4" t="s">
        <v>11</v>
      </c>
      <c r="D76" s="4" t="s">
        <v>254</v>
      </c>
      <c r="F76" s="4" t="s">
        <v>255</v>
      </c>
      <c r="G76" s="4" t="s">
        <v>255</v>
      </c>
      <c r="H76" s="4" t="s">
        <v>256</v>
      </c>
    </row>
    <row r="77" spans="1:10" s="4" customFormat="1" x14ac:dyDescent="0.25">
      <c r="A77" s="152" t="s">
        <v>257</v>
      </c>
      <c r="B77" s="4">
        <v>5387</v>
      </c>
      <c r="C77" s="4" t="s">
        <v>11</v>
      </c>
      <c r="D77" s="4" t="s">
        <v>258</v>
      </c>
      <c r="F77" s="4" t="s">
        <v>259</v>
      </c>
      <c r="G77" s="4" t="s">
        <v>259</v>
      </c>
      <c r="H77" s="4" t="s">
        <v>260</v>
      </c>
    </row>
    <row r="78" spans="1:10" s="4" customFormat="1" x14ac:dyDescent="0.25">
      <c r="A78" s="152" t="s">
        <v>257</v>
      </c>
      <c r="B78" s="4">
        <v>5388</v>
      </c>
      <c r="C78" s="4" t="s">
        <v>11</v>
      </c>
      <c r="D78" s="4" t="s">
        <v>261</v>
      </c>
      <c r="F78" s="4" t="s">
        <v>262</v>
      </c>
      <c r="G78" s="4" t="s">
        <v>262</v>
      </c>
      <c r="H78" s="4" t="s">
        <v>263</v>
      </c>
    </row>
    <row r="79" spans="1:10" s="4" customFormat="1" x14ac:dyDescent="0.25">
      <c r="A79" s="152" t="s">
        <v>257</v>
      </c>
      <c r="B79" s="4">
        <v>5389</v>
      </c>
      <c r="C79" s="4" t="s">
        <v>11</v>
      </c>
      <c r="D79" s="4" t="s">
        <v>264</v>
      </c>
      <c r="F79" s="4" t="s">
        <v>265</v>
      </c>
      <c r="G79" s="4" t="s">
        <v>265</v>
      </c>
      <c r="H79" s="4" t="s">
        <v>266</v>
      </c>
    </row>
    <row r="80" spans="1:10" s="22" customFormat="1" x14ac:dyDescent="0.25">
      <c r="A80" s="159" t="s">
        <v>1290</v>
      </c>
      <c r="B80" s="160">
        <v>2036</v>
      </c>
      <c r="C80" s="160" t="s">
        <v>312</v>
      </c>
      <c r="D80" s="159" t="s">
        <v>1291</v>
      </c>
      <c r="E80" s="159" t="s">
        <v>477</v>
      </c>
      <c r="F80" s="159" t="s">
        <v>1292</v>
      </c>
      <c r="G80" s="159" t="s">
        <v>1293</v>
      </c>
      <c r="H80" s="161" t="s">
        <v>1294</v>
      </c>
      <c r="I80" s="159" t="s">
        <v>1165</v>
      </c>
      <c r="J80" s="159" t="s">
        <v>1227</v>
      </c>
    </row>
    <row r="81" spans="1:10" x14ac:dyDescent="0.25">
      <c r="A81" s="3" t="s">
        <v>1295</v>
      </c>
      <c r="B81" s="8">
        <v>1277</v>
      </c>
      <c r="C81" s="8" t="s">
        <v>11</v>
      </c>
      <c r="D81" s="3" t="str">
        <f>_xlfn.CONCAT(C81,B81)</f>
        <v>Q-1277</v>
      </c>
      <c r="E81" s="3" t="s">
        <v>477</v>
      </c>
      <c r="F81" s="3" t="str">
        <f>_xlfn.CONCAT(D81," - ",A81)</f>
        <v xml:space="preserve">Q-1277 - Targeting an Equivalent Fraction </v>
      </c>
      <c r="G81" s="3" t="s">
        <v>1296</v>
      </c>
      <c r="H81" s="4" t="s">
        <v>1297</v>
      </c>
      <c r="I81" s="3" t="s">
        <v>1105</v>
      </c>
      <c r="J81" s="3" t="s">
        <v>1298</v>
      </c>
    </row>
    <row r="82" spans="1:10" x14ac:dyDescent="0.25">
      <c r="A82" s="3" t="s">
        <v>1295</v>
      </c>
      <c r="B82" s="8">
        <v>1163</v>
      </c>
      <c r="C82" s="8" t="s">
        <v>11</v>
      </c>
      <c r="D82" s="3" t="str">
        <f>_xlfn.CONCAT(C82,B82)</f>
        <v>Q-1163</v>
      </c>
      <c r="E82" s="3" t="s">
        <v>477</v>
      </c>
      <c r="F82" s="3" t="str">
        <f>_xlfn.CONCAT(D82," - ",A82)</f>
        <v xml:space="preserve">Q-1163 - Targeting an Equivalent Fraction </v>
      </c>
      <c r="G82" s="3" t="s">
        <v>1299</v>
      </c>
      <c r="H82" s="4" t="s">
        <v>1300</v>
      </c>
      <c r="I82" s="3" t="s">
        <v>1105</v>
      </c>
      <c r="J82" s="3" t="s">
        <v>1298</v>
      </c>
    </row>
    <row r="83" spans="1:10" x14ac:dyDescent="0.25">
      <c r="A83" s="3" t="s">
        <v>1295</v>
      </c>
      <c r="B83" s="8">
        <v>1164</v>
      </c>
      <c r="C83" s="8" t="s">
        <v>11</v>
      </c>
      <c r="D83" s="3" t="str">
        <f>_xlfn.CONCAT(C83,B83)</f>
        <v>Q-1164</v>
      </c>
      <c r="E83" s="3" t="s">
        <v>477</v>
      </c>
      <c r="F83" s="3" t="str">
        <f>_xlfn.CONCAT(D83," - ",A83)</f>
        <v xml:space="preserve">Q-1164 - Targeting an Equivalent Fraction </v>
      </c>
      <c r="G83" s="3" t="s">
        <v>1301</v>
      </c>
      <c r="H83" s="4" t="s">
        <v>1302</v>
      </c>
      <c r="I83" s="3" t="s">
        <v>1105</v>
      </c>
      <c r="J83" s="3" t="s">
        <v>1298</v>
      </c>
    </row>
    <row r="84" spans="1:10" x14ac:dyDescent="0.25">
      <c r="A84" s="3" t="s">
        <v>1295</v>
      </c>
      <c r="B84" s="8">
        <v>1165</v>
      </c>
      <c r="C84" s="8" t="s">
        <v>11</v>
      </c>
      <c r="D84" s="3" t="str">
        <f>_xlfn.CONCAT(C84,B84)</f>
        <v>Q-1165</v>
      </c>
      <c r="E84" s="3" t="s">
        <v>477</v>
      </c>
      <c r="F84" s="3" t="str">
        <f>_xlfn.CONCAT(D84," - ",A84)</f>
        <v xml:space="preserve">Q-1165 - Targeting an Equivalent Fraction </v>
      </c>
      <c r="G84" s="3" t="s">
        <v>1303</v>
      </c>
      <c r="H84" s="4" t="s">
        <v>1304</v>
      </c>
      <c r="I84" s="3" t="s">
        <v>1105</v>
      </c>
      <c r="J84" s="3" t="s">
        <v>1298</v>
      </c>
    </row>
    <row r="85" spans="1:10" s="38" customFormat="1" x14ac:dyDescent="0.25">
      <c r="A85" s="36" t="s">
        <v>1290</v>
      </c>
      <c r="B85" s="36">
        <v>1019</v>
      </c>
      <c r="C85" s="36" t="s">
        <v>837</v>
      </c>
      <c r="D85" s="36" t="s">
        <v>1305</v>
      </c>
      <c r="E85" s="36" t="s">
        <v>477</v>
      </c>
      <c r="F85" s="36" t="s">
        <v>1306</v>
      </c>
      <c r="G85" s="36" t="s">
        <v>1306</v>
      </c>
      <c r="H85" s="36" t="s">
        <v>1307</v>
      </c>
      <c r="I85" s="36" t="s">
        <v>1165</v>
      </c>
      <c r="J85" s="36" t="s">
        <v>1227</v>
      </c>
    </row>
    <row r="86" spans="1:10" s="38" customFormat="1" x14ac:dyDescent="0.25">
      <c r="A86" s="36" t="s">
        <v>1290</v>
      </c>
      <c r="B86" s="36">
        <v>1022</v>
      </c>
      <c r="C86" s="36" t="s">
        <v>837</v>
      </c>
      <c r="D86" s="36" t="s">
        <v>1308</v>
      </c>
      <c r="E86" s="36" t="s">
        <v>477</v>
      </c>
      <c r="F86" s="36" t="s">
        <v>1309</v>
      </c>
      <c r="G86" s="36" t="s">
        <v>1309</v>
      </c>
      <c r="H86" s="36" t="s">
        <v>1310</v>
      </c>
      <c r="I86" s="36" t="s">
        <v>1165</v>
      </c>
      <c r="J86" s="36" t="s">
        <v>1227</v>
      </c>
    </row>
    <row r="87" spans="1:10" s="22" customFormat="1" x14ac:dyDescent="0.25">
      <c r="A87" s="19" t="s">
        <v>1311</v>
      </c>
      <c r="B87" s="20">
        <v>2006</v>
      </c>
      <c r="C87" s="20" t="s">
        <v>312</v>
      </c>
      <c r="D87" s="19" t="str">
        <f t="shared" ref="D87:D93" si="1">_xlfn.CONCAT(C87,B87)</f>
        <v>V-2006</v>
      </c>
      <c r="E87" s="19" t="s">
        <v>477</v>
      </c>
      <c r="F87" s="19" t="s">
        <v>1312</v>
      </c>
      <c r="G87" s="19" t="s">
        <v>1313</v>
      </c>
      <c r="H87" s="21" t="s">
        <v>1314</v>
      </c>
      <c r="I87" s="19" t="s">
        <v>1105</v>
      </c>
      <c r="J87" s="19" t="s">
        <v>1227</v>
      </c>
    </row>
    <row r="88" spans="1:10" x14ac:dyDescent="0.25">
      <c r="A88" s="3" t="s">
        <v>1315</v>
      </c>
      <c r="B88" s="8">
        <v>1324</v>
      </c>
      <c r="C88" s="8" t="s">
        <v>11</v>
      </c>
      <c r="D88" s="3" t="str">
        <f t="shared" si="1"/>
        <v>Q-1324</v>
      </c>
      <c r="E88" s="3" t="s">
        <v>477</v>
      </c>
      <c r="F88" s="3" t="str">
        <f>_xlfn.CONCAT(D88," - ",A88)</f>
        <v>Q-1324 - Addition Using Equivalent Fractions</v>
      </c>
      <c r="G88" s="3" t="s">
        <v>1316</v>
      </c>
      <c r="H88" s="4" t="s">
        <v>1317</v>
      </c>
      <c r="I88" s="3" t="s">
        <v>1105</v>
      </c>
      <c r="J88" s="3" t="s">
        <v>1227</v>
      </c>
    </row>
    <row r="89" spans="1:10" x14ac:dyDescent="0.25">
      <c r="A89" s="3" t="s">
        <v>1315</v>
      </c>
      <c r="B89" s="8">
        <v>1325</v>
      </c>
      <c r="C89" s="8" t="s">
        <v>11</v>
      </c>
      <c r="D89" s="3" t="str">
        <f t="shared" si="1"/>
        <v>Q-1325</v>
      </c>
      <c r="E89" s="3" t="s">
        <v>477</v>
      </c>
      <c r="F89" s="3" t="str">
        <f>_xlfn.CONCAT(D89," - ",A89)</f>
        <v>Q-1325 - Addition Using Equivalent Fractions</v>
      </c>
      <c r="G89" s="3" t="s">
        <v>1318</v>
      </c>
      <c r="H89" s="4" t="s">
        <v>1319</v>
      </c>
      <c r="I89" s="3" t="s">
        <v>1105</v>
      </c>
      <c r="J89" s="3" t="s">
        <v>1227</v>
      </c>
    </row>
    <row r="90" spans="1:10" x14ac:dyDescent="0.25">
      <c r="A90" s="3" t="s">
        <v>1315</v>
      </c>
      <c r="B90" s="8">
        <v>1326</v>
      </c>
      <c r="C90" s="8" t="s">
        <v>11</v>
      </c>
      <c r="D90" s="3" t="str">
        <f t="shared" si="1"/>
        <v>Q-1326</v>
      </c>
      <c r="E90" s="3" t="s">
        <v>477</v>
      </c>
      <c r="F90" s="3" t="str">
        <f>_xlfn.CONCAT(D90," - ",A90)</f>
        <v>Q-1326 - Addition Using Equivalent Fractions</v>
      </c>
      <c r="G90" s="3" t="s">
        <v>1320</v>
      </c>
      <c r="H90" s="4" t="s">
        <v>1321</v>
      </c>
      <c r="I90" s="3" t="s">
        <v>1105</v>
      </c>
      <c r="J90" s="3" t="s">
        <v>1227</v>
      </c>
    </row>
    <row r="91" spans="1:10" s="22" customFormat="1" x14ac:dyDescent="0.25">
      <c r="A91" s="19" t="s">
        <v>1322</v>
      </c>
      <c r="B91" s="20">
        <v>2007</v>
      </c>
      <c r="C91" s="20" t="s">
        <v>312</v>
      </c>
      <c r="D91" s="19" t="str">
        <f t="shared" si="1"/>
        <v>V-2007</v>
      </c>
      <c r="E91" s="19" t="s">
        <v>477</v>
      </c>
      <c r="F91" s="19" t="s">
        <v>1323</v>
      </c>
      <c r="G91" s="19" t="s">
        <v>1324</v>
      </c>
      <c r="H91" s="21" t="s">
        <v>1325</v>
      </c>
      <c r="I91" s="19" t="s">
        <v>1105</v>
      </c>
      <c r="J91" s="19" t="s">
        <v>1227</v>
      </c>
    </row>
    <row r="92" spans="1:10" x14ac:dyDescent="0.25">
      <c r="A92" s="3" t="s">
        <v>1326</v>
      </c>
      <c r="B92" s="8">
        <v>1328</v>
      </c>
      <c r="C92" s="8" t="s">
        <v>11</v>
      </c>
      <c r="D92" s="3" t="str">
        <f t="shared" si="1"/>
        <v>Q-1328</v>
      </c>
      <c r="E92" s="3" t="s">
        <v>477</v>
      </c>
      <c r="F92" s="3" t="str">
        <f>_xlfn.CONCAT(D92," - ",A92)</f>
        <v>Q-1328 - Subtraction Using Equivalent Fractions</v>
      </c>
      <c r="G92" s="3" t="s">
        <v>1327</v>
      </c>
      <c r="H92" s="4" t="s">
        <v>1328</v>
      </c>
      <c r="I92" s="3" t="s">
        <v>1105</v>
      </c>
      <c r="J92" s="3" t="s">
        <v>1227</v>
      </c>
    </row>
    <row r="93" spans="1:10" x14ac:dyDescent="0.25">
      <c r="A93" s="3" t="s">
        <v>1326</v>
      </c>
      <c r="B93" s="8">
        <v>1329</v>
      </c>
      <c r="C93" s="8" t="s">
        <v>11</v>
      </c>
      <c r="D93" s="3" t="str">
        <f t="shared" si="1"/>
        <v>Q-1329</v>
      </c>
      <c r="E93" s="3" t="s">
        <v>477</v>
      </c>
      <c r="F93" s="3" t="str">
        <f>_xlfn.CONCAT(D93," - ",A93)</f>
        <v>Q-1329 - Subtraction Using Equivalent Fractions</v>
      </c>
      <c r="G93" s="3" t="s">
        <v>1329</v>
      </c>
      <c r="H93" s="4" t="s">
        <v>1330</v>
      </c>
      <c r="I93" s="3" t="s">
        <v>1105</v>
      </c>
      <c r="J93" s="3" t="s">
        <v>1227</v>
      </c>
    </row>
    <row r="94" spans="1:10" s="22" customFormat="1" x14ac:dyDescent="0.25">
      <c r="A94" s="19"/>
      <c r="B94" s="20"/>
      <c r="C94" s="20"/>
      <c r="D94" s="19"/>
      <c r="E94" s="19"/>
      <c r="F94" s="19"/>
      <c r="G94" s="19"/>
      <c r="H94" s="21"/>
      <c r="I94" s="19"/>
      <c r="J94" s="19"/>
    </row>
    <row r="95" spans="1:10" s="6" customFormat="1" x14ac:dyDescent="0.25">
      <c r="A95" s="4" t="s">
        <v>1331</v>
      </c>
      <c r="B95" s="4">
        <v>5194</v>
      </c>
      <c r="C95" s="4" t="s">
        <v>11</v>
      </c>
      <c r="D95" s="4" t="s">
        <v>1332</v>
      </c>
      <c r="E95" s="4" t="s">
        <v>477</v>
      </c>
      <c r="F95" s="4" t="s">
        <v>1333</v>
      </c>
      <c r="G95" s="4" t="s">
        <v>1333</v>
      </c>
      <c r="H95" s="4" t="s">
        <v>1334</v>
      </c>
      <c r="I95" s="4"/>
      <c r="J95" s="4"/>
    </row>
    <row r="96" spans="1:10" s="6" customFormat="1" x14ac:dyDescent="0.25">
      <c r="A96" s="4" t="s">
        <v>1331</v>
      </c>
      <c r="B96" s="4">
        <v>5195</v>
      </c>
      <c r="C96" s="4" t="s">
        <v>11</v>
      </c>
      <c r="D96" s="4" t="s">
        <v>1335</v>
      </c>
      <c r="E96" s="4" t="s">
        <v>477</v>
      </c>
      <c r="F96" s="4" t="s">
        <v>1336</v>
      </c>
      <c r="G96" s="4" t="s">
        <v>1336</v>
      </c>
      <c r="H96" s="4" t="s">
        <v>1337</v>
      </c>
      <c r="I96" s="4"/>
      <c r="J96" s="4"/>
    </row>
    <row r="97" spans="1:26" s="38" customFormat="1" x14ac:dyDescent="0.25">
      <c r="A97" s="36" t="s">
        <v>1331</v>
      </c>
      <c r="B97" s="36">
        <v>1117</v>
      </c>
      <c r="C97" s="36" t="s">
        <v>837</v>
      </c>
      <c r="D97" s="36" t="s">
        <v>1338</v>
      </c>
      <c r="E97" s="36" t="s">
        <v>477</v>
      </c>
      <c r="F97" s="36" t="s">
        <v>1339</v>
      </c>
      <c r="G97" s="36" t="s">
        <v>1339</v>
      </c>
      <c r="H97" s="36" t="s">
        <v>1340</v>
      </c>
      <c r="I97" s="36"/>
      <c r="J97" s="36"/>
    </row>
    <row r="98" spans="1:26" s="22" customFormat="1" x14ac:dyDescent="0.25">
      <c r="A98" s="19" t="s">
        <v>1341</v>
      </c>
      <c r="B98" s="20">
        <v>2021</v>
      </c>
      <c r="C98" s="20" t="s">
        <v>312</v>
      </c>
      <c r="D98" s="19" t="s">
        <v>1342</v>
      </c>
      <c r="E98" s="19" t="s">
        <v>477</v>
      </c>
      <c r="F98" s="19" t="s">
        <v>1343</v>
      </c>
      <c r="G98" s="19" t="s">
        <v>1344</v>
      </c>
      <c r="H98" s="21" t="s">
        <v>1345</v>
      </c>
      <c r="I98" s="19" t="s">
        <v>1165</v>
      </c>
      <c r="J98" s="19" t="s">
        <v>1346</v>
      </c>
    </row>
    <row r="99" spans="1:26" x14ac:dyDescent="0.25">
      <c r="A99" s="3" t="s">
        <v>1347</v>
      </c>
      <c r="B99" s="8">
        <v>1369</v>
      </c>
      <c r="C99" s="8" t="s">
        <v>11</v>
      </c>
      <c r="D99" s="3" t="s">
        <v>1348</v>
      </c>
      <c r="E99" s="3" t="s">
        <v>301</v>
      </c>
      <c r="F99" s="3" t="s">
        <v>1349</v>
      </c>
      <c r="G99" s="3" t="s">
        <v>1350</v>
      </c>
      <c r="H99" s="4" t="s">
        <v>1351</v>
      </c>
      <c r="I99" s="3" t="s">
        <v>1105</v>
      </c>
      <c r="J99" s="3" t="s">
        <v>1346</v>
      </c>
    </row>
    <row r="100" spans="1:26" x14ac:dyDescent="0.25">
      <c r="A100" s="3" t="s">
        <v>1347</v>
      </c>
      <c r="B100" s="8">
        <v>1370</v>
      </c>
      <c r="C100" s="8" t="s">
        <v>11</v>
      </c>
      <c r="D100" s="3" t="s">
        <v>1352</v>
      </c>
      <c r="E100" s="3" t="s">
        <v>301</v>
      </c>
      <c r="F100" s="3" t="s">
        <v>1353</v>
      </c>
      <c r="G100" s="3" t="s">
        <v>1354</v>
      </c>
      <c r="H100" s="4" t="s">
        <v>1355</v>
      </c>
      <c r="I100" s="3" t="s">
        <v>1105</v>
      </c>
      <c r="J100" s="3" t="s">
        <v>1346</v>
      </c>
    </row>
    <row r="101" spans="1:26" s="46" customFormat="1" x14ac:dyDescent="0.25">
      <c r="A101" s="36" t="s">
        <v>1356</v>
      </c>
      <c r="B101" s="36">
        <v>5060</v>
      </c>
      <c r="C101" s="36" t="s">
        <v>837</v>
      </c>
      <c r="D101" s="36" t="s">
        <v>1357</v>
      </c>
      <c r="E101" s="36" t="s">
        <v>477</v>
      </c>
      <c r="F101" s="36" t="s">
        <v>1358</v>
      </c>
      <c r="G101" s="36" t="s">
        <v>1358</v>
      </c>
      <c r="H101" s="36" t="s">
        <v>1359</v>
      </c>
      <c r="I101" s="36" t="s">
        <v>1105</v>
      </c>
      <c r="J101" s="36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s="46" customFormat="1" x14ac:dyDescent="0.25">
      <c r="A102" s="36" t="s">
        <v>1356</v>
      </c>
      <c r="B102" s="36">
        <v>5061</v>
      </c>
      <c r="C102" s="36" t="s">
        <v>837</v>
      </c>
      <c r="D102" s="36" t="s">
        <v>1360</v>
      </c>
      <c r="E102" s="36" t="s">
        <v>477</v>
      </c>
      <c r="F102" s="36" t="s">
        <v>1361</v>
      </c>
      <c r="G102" s="36" t="s">
        <v>1361</v>
      </c>
      <c r="H102" s="36" t="s">
        <v>1362</v>
      </c>
      <c r="I102" s="36" t="s">
        <v>1105</v>
      </c>
      <c r="J102" s="36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s="22" customFormat="1" x14ac:dyDescent="0.25">
      <c r="A103" s="19" t="s">
        <v>1363</v>
      </c>
      <c r="B103" s="20">
        <v>2028</v>
      </c>
      <c r="C103" s="20" t="s">
        <v>312</v>
      </c>
      <c r="D103" s="19" t="s">
        <v>1364</v>
      </c>
      <c r="E103" s="19" t="s">
        <v>418</v>
      </c>
      <c r="F103" s="19" t="s">
        <v>1365</v>
      </c>
      <c r="G103" s="19" t="s">
        <v>1366</v>
      </c>
      <c r="H103" s="21" t="s">
        <v>1367</v>
      </c>
      <c r="I103" s="19" t="s">
        <v>1165</v>
      </c>
      <c r="J103" s="19" t="s">
        <v>1346</v>
      </c>
    </row>
    <row r="104" spans="1:26" x14ac:dyDescent="0.25">
      <c r="A104" s="3" t="s">
        <v>1347</v>
      </c>
      <c r="B104" s="3">
        <v>1198</v>
      </c>
      <c r="C104" s="3" t="s">
        <v>11</v>
      </c>
      <c r="D104" s="3" t="s">
        <v>1368</v>
      </c>
      <c r="E104" s="3" t="s">
        <v>477</v>
      </c>
      <c r="F104" s="3" t="str">
        <f>_xlfn.CONCAT(D104," - ",A104)</f>
        <v>Q-1198 - Comparing Fractions</v>
      </c>
      <c r="G104" s="3" t="s">
        <v>1369</v>
      </c>
      <c r="H104" s="3" t="s">
        <v>1370</v>
      </c>
      <c r="I104" s="3" t="s">
        <v>1105</v>
      </c>
      <c r="J104" s="3" t="s">
        <v>1371</v>
      </c>
    </row>
    <row r="105" spans="1:26" x14ac:dyDescent="0.25">
      <c r="A105" s="3" t="s">
        <v>1347</v>
      </c>
      <c r="B105" s="3">
        <v>1199</v>
      </c>
      <c r="C105" s="3" t="s">
        <v>11</v>
      </c>
      <c r="D105" s="3" t="s">
        <v>1372</v>
      </c>
      <c r="E105" s="3" t="s">
        <v>477</v>
      </c>
      <c r="F105" s="3" t="str">
        <f>_xlfn.CONCAT(D105," - ",A105)</f>
        <v>Q-1199 - Comparing Fractions</v>
      </c>
      <c r="G105" s="3" t="s">
        <v>1373</v>
      </c>
      <c r="H105" s="3" t="s">
        <v>1374</v>
      </c>
      <c r="I105" s="3" t="s">
        <v>1105</v>
      </c>
      <c r="J105" s="3" t="s">
        <v>1371</v>
      </c>
    </row>
    <row r="106" spans="1:26" s="22" customFormat="1" x14ac:dyDescent="0.25">
      <c r="A106" s="19"/>
      <c r="B106" s="20"/>
      <c r="C106" s="20"/>
      <c r="D106" s="19"/>
      <c r="E106" s="19"/>
      <c r="F106" s="19"/>
      <c r="G106" s="19"/>
      <c r="H106" s="21"/>
      <c r="I106" s="19"/>
      <c r="J106" s="19"/>
    </row>
    <row r="107" spans="1:26" x14ac:dyDescent="0.25">
      <c r="A107" s="3" t="s">
        <v>1375</v>
      </c>
      <c r="B107" s="3">
        <v>1212</v>
      </c>
      <c r="C107" s="3" t="s">
        <v>11</v>
      </c>
      <c r="D107" s="3" t="str">
        <f>_xlfn.CONCAT(C107,B107)</f>
        <v>Q-1212</v>
      </c>
      <c r="E107" s="3" t="s">
        <v>477</v>
      </c>
      <c r="F107" s="3" t="str">
        <f>CONCATENATE(D107," - ",A107)</f>
        <v>Q-1212 - Comparing Fractions using Equivalent Fractions</v>
      </c>
      <c r="G107" s="3" t="s">
        <v>1376</v>
      </c>
      <c r="H107" s="3" t="s">
        <v>1377</v>
      </c>
      <c r="I107" s="3" t="s">
        <v>1105</v>
      </c>
      <c r="J107" s="3"/>
    </row>
    <row r="108" spans="1:26" s="22" customFormat="1" x14ac:dyDescent="0.25">
      <c r="A108" s="19" t="s">
        <v>1378</v>
      </c>
      <c r="B108" s="20">
        <v>2098</v>
      </c>
      <c r="C108" s="20" t="s">
        <v>312</v>
      </c>
      <c r="D108" s="19" t="s">
        <v>1379</v>
      </c>
      <c r="E108" s="19" t="s">
        <v>477</v>
      </c>
      <c r="F108" s="19" t="s">
        <v>1380</v>
      </c>
      <c r="G108" s="19" t="s">
        <v>1378</v>
      </c>
      <c r="H108" s="21" t="s">
        <v>1381</v>
      </c>
      <c r="I108" s="19" t="s">
        <v>1165</v>
      </c>
      <c r="J108" s="19" t="s">
        <v>1382</v>
      </c>
    </row>
    <row r="109" spans="1:26" x14ac:dyDescent="0.25">
      <c r="A109" s="3" t="s">
        <v>1383</v>
      </c>
      <c r="B109" s="8">
        <v>1152</v>
      </c>
      <c r="C109" s="8" t="s">
        <v>11</v>
      </c>
      <c r="D109" s="3" t="str">
        <f t="shared" ref="D109:D116" si="2">_xlfn.CONCAT(C109,B109)</f>
        <v>Q-1152</v>
      </c>
      <c r="E109" s="3" t="s">
        <v>418</v>
      </c>
      <c r="F109" s="3" t="str">
        <f t="shared" ref="F109:F116" si="3">_xlfn.CONCAT(D109," - ",A109)</f>
        <v>Q-1152 - Fraction on Number Line</v>
      </c>
      <c r="G109" s="3" t="s">
        <v>1384</v>
      </c>
      <c r="H109" s="4" t="s">
        <v>1385</v>
      </c>
      <c r="I109" s="3" t="s">
        <v>1105</v>
      </c>
      <c r="J109" s="3" t="s">
        <v>1386</v>
      </c>
    </row>
    <row r="110" spans="1:26" x14ac:dyDescent="0.25">
      <c r="A110" s="3" t="s">
        <v>1383</v>
      </c>
      <c r="B110" s="8">
        <v>1153</v>
      </c>
      <c r="C110" s="8" t="s">
        <v>11</v>
      </c>
      <c r="D110" s="3" t="str">
        <f t="shared" si="2"/>
        <v>Q-1153</v>
      </c>
      <c r="E110" s="3" t="s">
        <v>418</v>
      </c>
      <c r="F110" s="3" t="str">
        <f t="shared" si="3"/>
        <v>Q-1153 - Fraction on Number Line</v>
      </c>
      <c r="G110" s="3" t="s">
        <v>1387</v>
      </c>
      <c r="H110" s="4" t="s">
        <v>1388</v>
      </c>
      <c r="I110" s="3" t="s">
        <v>1105</v>
      </c>
      <c r="J110" s="3" t="s">
        <v>1386</v>
      </c>
    </row>
    <row r="111" spans="1:26" x14ac:dyDescent="0.25">
      <c r="A111" s="3" t="s">
        <v>1383</v>
      </c>
      <c r="B111" s="8">
        <v>1154</v>
      </c>
      <c r="C111" s="8" t="s">
        <v>11</v>
      </c>
      <c r="D111" s="3" t="str">
        <f t="shared" si="2"/>
        <v>Q-1154</v>
      </c>
      <c r="E111" s="3" t="s">
        <v>418</v>
      </c>
      <c r="F111" s="3" t="str">
        <f t="shared" si="3"/>
        <v>Q-1154 - Fraction on Number Line</v>
      </c>
      <c r="G111" s="3" t="s">
        <v>1389</v>
      </c>
      <c r="H111" s="4" t="s">
        <v>1390</v>
      </c>
      <c r="I111" s="3" t="s">
        <v>1105</v>
      </c>
      <c r="J111" s="3" t="s">
        <v>1386</v>
      </c>
    </row>
    <row r="112" spans="1:26" x14ac:dyDescent="0.25">
      <c r="A112" s="3" t="s">
        <v>1383</v>
      </c>
      <c r="B112" s="8">
        <v>1155</v>
      </c>
      <c r="C112" s="8" t="s">
        <v>11</v>
      </c>
      <c r="D112" s="3" t="str">
        <f t="shared" si="2"/>
        <v>Q-1155</v>
      </c>
      <c r="E112" s="3" t="s">
        <v>418</v>
      </c>
      <c r="F112" s="3" t="str">
        <f t="shared" si="3"/>
        <v>Q-1155 - Fraction on Number Line</v>
      </c>
      <c r="G112" s="3" t="s">
        <v>1391</v>
      </c>
      <c r="H112" s="4" t="s">
        <v>1392</v>
      </c>
      <c r="I112" s="3" t="s">
        <v>1105</v>
      </c>
      <c r="J112" s="3" t="s">
        <v>1386</v>
      </c>
    </row>
    <row r="113" spans="1:26" x14ac:dyDescent="0.25">
      <c r="A113" s="3" t="s">
        <v>1383</v>
      </c>
      <c r="B113" s="8">
        <v>1156</v>
      </c>
      <c r="C113" s="8" t="s">
        <v>11</v>
      </c>
      <c r="D113" s="3" t="str">
        <f t="shared" si="2"/>
        <v>Q-1156</v>
      </c>
      <c r="E113" s="3" t="s">
        <v>418</v>
      </c>
      <c r="F113" s="3" t="str">
        <f t="shared" si="3"/>
        <v>Q-1156 - Fraction on Number Line</v>
      </c>
      <c r="G113" s="3" t="s">
        <v>1393</v>
      </c>
      <c r="H113" s="4" t="s">
        <v>1394</v>
      </c>
      <c r="I113" s="3" t="s">
        <v>1105</v>
      </c>
      <c r="J113" s="3" t="s">
        <v>1386</v>
      </c>
    </row>
    <row r="114" spans="1:26" x14ac:dyDescent="0.25">
      <c r="A114" s="3" t="s">
        <v>1383</v>
      </c>
      <c r="B114" s="8">
        <v>1157</v>
      </c>
      <c r="C114" s="8" t="s">
        <v>11</v>
      </c>
      <c r="D114" s="3" t="str">
        <f t="shared" si="2"/>
        <v>Q-1157</v>
      </c>
      <c r="E114" s="3" t="s">
        <v>418</v>
      </c>
      <c r="F114" s="3" t="str">
        <f t="shared" si="3"/>
        <v>Q-1157 - Fraction on Number Line</v>
      </c>
      <c r="G114" s="3" t="s">
        <v>1395</v>
      </c>
      <c r="H114" s="4" t="s">
        <v>1396</v>
      </c>
      <c r="I114" s="3" t="s">
        <v>1105</v>
      </c>
      <c r="J114" s="3" t="s">
        <v>1386</v>
      </c>
    </row>
    <row r="115" spans="1:26" x14ac:dyDescent="0.25">
      <c r="A115" s="3" t="s">
        <v>1383</v>
      </c>
      <c r="B115" s="8">
        <v>1158</v>
      </c>
      <c r="C115" s="8" t="s">
        <v>11</v>
      </c>
      <c r="D115" s="3" t="str">
        <f t="shared" si="2"/>
        <v>Q-1158</v>
      </c>
      <c r="E115" s="3" t="s">
        <v>418</v>
      </c>
      <c r="F115" s="3" t="str">
        <f t="shared" si="3"/>
        <v>Q-1158 - Fraction on Number Line</v>
      </c>
      <c r="G115" s="3" t="s">
        <v>1397</v>
      </c>
      <c r="H115" s="4" t="s">
        <v>1398</v>
      </c>
      <c r="I115" s="3" t="s">
        <v>1105</v>
      </c>
      <c r="J115" s="3" t="s">
        <v>1386</v>
      </c>
    </row>
    <row r="116" spans="1:26" x14ac:dyDescent="0.25">
      <c r="A116" s="3" t="s">
        <v>1383</v>
      </c>
      <c r="B116" s="8">
        <v>1159</v>
      </c>
      <c r="C116" s="8" t="s">
        <v>11</v>
      </c>
      <c r="D116" s="3" t="str">
        <f t="shared" si="2"/>
        <v>Q-1159</v>
      </c>
      <c r="E116" s="3" t="s">
        <v>418</v>
      </c>
      <c r="F116" s="3" t="str">
        <f t="shared" si="3"/>
        <v>Q-1159 - Fraction on Number Line</v>
      </c>
      <c r="G116" s="3" t="s">
        <v>1399</v>
      </c>
      <c r="H116" s="4" t="s">
        <v>1400</v>
      </c>
      <c r="I116" s="3" t="s">
        <v>1105</v>
      </c>
      <c r="J116" s="3" t="s">
        <v>1386</v>
      </c>
    </row>
    <row r="117" spans="1:26" s="22" customFormat="1" x14ac:dyDescent="0.25">
      <c r="A117" s="19" t="s">
        <v>1401</v>
      </c>
      <c r="B117" s="20">
        <v>2111</v>
      </c>
      <c r="C117" s="20" t="s">
        <v>312</v>
      </c>
      <c r="D117" s="19" t="s">
        <v>1402</v>
      </c>
      <c r="E117" s="19" t="s">
        <v>477</v>
      </c>
      <c r="F117" s="19" t="s">
        <v>1403</v>
      </c>
      <c r="G117" s="19" t="s">
        <v>1404</v>
      </c>
      <c r="H117" s="21" t="s">
        <v>1405</v>
      </c>
      <c r="I117" s="19" t="s">
        <v>1165</v>
      </c>
      <c r="J117" s="19"/>
    </row>
    <row r="118" spans="1:26" x14ac:dyDescent="0.25">
      <c r="A118" s="56" t="s">
        <v>1406</v>
      </c>
      <c r="B118" s="57">
        <v>1411</v>
      </c>
      <c r="C118" s="57" t="s">
        <v>11</v>
      </c>
      <c r="D118" s="56" t="str">
        <f t="shared" ref="D118:D129" si="4">_xlfn.CONCAT(C118,B118)</f>
        <v>Q-1411</v>
      </c>
      <c r="E118" s="56" t="s">
        <v>477</v>
      </c>
      <c r="F118" s="58" t="str">
        <f>CONCATENATE(D118," - ",A118)</f>
        <v>Q-1411 - Calculate Unit Fraction of a Quantity</v>
      </c>
      <c r="G118" s="58" t="s">
        <v>1407</v>
      </c>
      <c r="H118" s="59" t="s">
        <v>1408</v>
      </c>
      <c r="I118" s="58" t="s">
        <v>1105</v>
      </c>
      <c r="J118" s="3" t="s">
        <v>1409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x14ac:dyDescent="0.25">
      <c r="A119" s="56" t="s">
        <v>1406</v>
      </c>
      <c r="B119" s="57">
        <v>1412</v>
      </c>
      <c r="C119" s="57" t="s">
        <v>11</v>
      </c>
      <c r="D119" s="56" t="str">
        <f t="shared" si="4"/>
        <v>Q-1412</v>
      </c>
      <c r="E119" s="56" t="s">
        <v>477</v>
      </c>
      <c r="F119" s="58" t="str">
        <f>CONCATENATE(D119," - ",A119)</f>
        <v>Q-1412 - Calculate Unit Fraction of a Quantity</v>
      </c>
      <c r="G119" s="58" t="s">
        <v>1410</v>
      </c>
      <c r="H119" s="59" t="s">
        <v>1411</v>
      </c>
      <c r="I119" s="58" t="s">
        <v>1105</v>
      </c>
      <c r="J119" s="3" t="s">
        <v>1409</v>
      </c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x14ac:dyDescent="0.25">
      <c r="A120" s="56" t="s">
        <v>1406</v>
      </c>
      <c r="B120" s="57">
        <v>1413</v>
      </c>
      <c r="C120" s="57" t="s">
        <v>11</v>
      </c>
      <c r="D120" s="56" t="str">
        <f t="shared" si="4"/>
        <v>Q-1413</v>
      </c>
      <c r="E120" s="56" t="s">
        <v>477</v>
      </c>
      <c r="F120" s="58" t="str">
        <f>CONCATENATE(D120," - ",A120)</f>
        <v>Q-1413 - Calculate Unit Fraction of a Quantity</v>
      </c>
      <c r="G120" s="58" t="s">
        <v>1412</v>
      </c>
      <c r="H120" s="59" t="s">
        <v>1413</v>
      </c>
      <c r="I120" s="58" t="s">
        <v>1105</v>
      </c>
      <c r="J120" s="3" t="s">
        <v>1409</v>
      </c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s="22" customFormat="1" x14ac:dyDescent="0.25">
      <c r="A121" s="19" t="s">
        <v>1414</v>
      </c>
      <c r="B121" s="20">
        <v>2008</v>
      </c>
      <c r="C121" s="20" t="s">
        <v>312</v>
      </c>
      <c r="D121" s="19" t="str">
        <f t="shared" si="4"/>
        <v>V-2008</v>
      </c>
      <c r="E121" s="19" t="s">
        <v>477</v>
      </c>
      <c r="F121" s="19" t="str">
        <f t="shared" ref="F121:F128" si="5">_xlfn.CONCAT(D121," - ",A121)</f>
        <v>V-2008 - Calculating a fraction of a quantitiy</v>
      </c>
      <c r="G121" s="19" t="s">
        <v>1415</v>
      </c>
      <c r="H121" s="21" t="s">
        <v>1416</v>
      </c>
      <c r="I121" s="19" t="s">
        <v>1105</v>
      </c>
      <c r="J121" s="19" t="s">
        <v>1409</v>
      </c>
    </row>
    <row r="122" spans="1:26" ht="15.6" customHeight="1" x14ac:dyDescent="0.25">
      <c r="A122" s="25" t="s">
        <v>1417</v>
      </c>
      <c r="B122" s="8">
        <v>1419</v>
      </c>
      <c r="C122" s="8" t="s">
        <v>11</v>
      </c>
      <c r="D122" s="3" t="str">
        <f t="shared" si="4"/>
        <v>Q-1419</v>
      </c>
      <c r="E122" s="3" t="s">
        <v>301</v>
      </c>
      <c r="F122" s="3" t="str">
        <f t="shared" si="5"/>
        <v>Q-1419 - Determine Fraction of a Set - Visual</v>
      </c>
      <c r="G122" s="25" t="s">
        <v>1418</v>
      </c>
      <c r="H122" s="26" t="s">
        <v>1419</v>
      </c>
      <c r="I122" s="3" t="s">
        <v>1105</v>
      </c>
      <c r="J122" s="3" t="s">
        <v>1409</v>
      </c>
    </row>
    <row r="123" spans="1:26" ht="15.6" customHeight="1" x14ac:dyDescent="0.25">
      <c r="A123" s="25" t="s">
        <v>1417</v>
      </c>
      <c r="B123" s="8">
        <v>1420</v>
      </c>
      <c r="C123" s="8" t="s">
        <v>11</v>
      </c>
      <c r="D123" s="3" t="str">
        <f t="shared" si="4"/>
        <v>Q-1420</v>
      </c>
      <c r="E123" s="3" t="s">
        <v>301</v>
      </c>
      <c r="F123" s="3" t="str">
        <f t="shared" si="5"/>
        <v>Q-1420 - Determine Fraction of a Set - Visual</v>
      </c>
      <c r="G123" s="25" t="s">
        <v>1420</v>
      </c>
      <c r="H123" s="26" t="s">
        <v>1421</v>
      </c>
      <c r="I123" s="3" t="s">
        <v>1105</v>
      </c>
      <c r="J123" s="3" t="s">
        <v>1409</v>
      </c>
    </row>
    <row r="124" spans="1:26" x14ac:dyDescent="0.25">
      <c r="A124" s="3" t="s">
        <v>1414</v>
      </c>
      <c r="B124" s="8">
        <v>1425</v>
      </c>
      <c r="C124" s="8" t="s">
        <v>11</v>
      </c>
      <c r="D124" s="3" t="str">
        <f t="shared" si="4"/>
        <v>Q-1425</v>
      </c>
      <c r="E124" s="3" t="s">
        <v>418</v>
      </c>
      <c r="F124" s="3" t="str">
        <f t="shared" si="5"/>
        <v>Q-1425 - Calculating a fraction of a quantitiy</v>
      </c>
      <c r="G124" s="3" t="s">
        <v>1422</v>
      </c>
      <c r="H124" s="4" t="s">
        <v>1423</v>
      </c>
      <c r="I124" s="3" t="s">
        <v>1105</v>
      </c>
      <c r="J124" s="3" t="s">
        <v>1409</v>
      </c>
    </row>
    <row r="125" spans="1:26" x14ac:dyDescent="0.25">
      <c r="A125" s="3" t="s">
        <v>1414</v>
      </c>
      <c r="B125" s="8">
        <v>1426</v>
      </c>
      <c r="C125" s="8" t="s">
        <v>11</v>
      </c>
      <c r="D125" s="3" t="str">
        <f t="shared" si="4"/>
        <v>Q-1426</v>
      </c>
      <c r="E125" s="3" t="s">
        <v>418</v>
      </c>
      <c r="F125" s="3" t="str">
        <f t="shared" si="5"/>
        <v>Q-1426 - Calculating a fraction of a quantitiy</v>
      </c>
      <c r="G125" s="3" t="s">
        <v>1424</v>
      </c>
      <c r="H125" s="4" t="s">
        <v>1425</v>
      </c>
      <c r="I125" s="3" t="s">
        <v>1105</v>
      </c>
      <c r="J125" s="3" t="s">
        <v>1409</v>
      </c>
    </row>
    <row r="126" spans="1:26" x14ac:dyDescent="0.25">
      <c r="A126" s="3" t="s">
        <v>1414</v>
      </c>
      <c r="B126" s="8">
        <v>1427</v>
      </c>
      <c r="C126" s="8" t="s">
        <v>11</v>
      </c>
      <c r="D126" s="3" t="str">
        <f t="shared" si="4"/>
        <v>Q-1427</v>
      </c>
      <c r="E126" s="3" t="s">
        <v>418</v>
      </c>
      <c r="F126" s="3" t="str">
        <f t="shared" si="5"/>
        <v>Q-1427 - Calculating a fraction of a quantitiy</v>
      </c>
      <c r="G126" s="3" t="s">
        <v>1426</v>
      </c>
      <c r="H126" s="4" t="s">
        <v>1427</v>
      </c>
      <c r="I126" s="3" t="s">
        <v>1105</v>
      </c>
      <c r="J126" s="3" t="s">
        <v>1409</v>
      </c>
    </row>
    <row r="127" spans="1:26" x14ac:dyDescent="0.25">
      <c r="A127" s="3" t="s">
        <v>1414</v>
      </c>
      <c r="B127" s="8">
        <v>1062</v>
      </c>
      <c r="C127" s="8" t="s">
        <v>11</v>
      </c>
      <c r="D127" s="3" t="str">
        <f t="shared" si="4"/>
        <v>Q-1062</v>
      </c>
      <c r="E127" s="3" t="str">
        <f>LEFT(G127,1)</f>
        <v>H</v>
      </c>
      <c r="F127" s="3" t="str">
        <f t="shared" si="5"/>
        <v>Q-1062 - Calculating a fraction of a quantitiy</v>
      </c>
      <c r="G127" s="3" t="s">
        <v>1428</v>
      </c>
      <c r="H127" s="27" t="s">
        <v>1429</v>
      </c>
      <c r="I127" s="3" t="s">
        <v>1105</v>
      </c>
      <c r="J127" s="3" t="s">
        <v>1409</v>
      </c>
    </row>
    <row r="128" spans="1:26" x14ac:dyDescent="0.25">
      <c r="A128" s="3" t="s">
        <v>1414</v>
      </c>
      <c r="B128" s="8">
        <v>1063</v>
      </c>
      <c r="C128" s="8" t="s">
        <v>11</v>
      </c>
      <c r="D128" s="3" t="str">
        <f t="shared" si="4"/>
        <v>Q-1063</v>
      </c>
      <c r="E128" s="3" t="str">
        <f>LEFT(G128,1)</f>
        <v>H</v>
      </c>
      <c r="F128" s="3" t="str">
        <f t="shared" si="5"/>
        <v>Q-1063 - Calculating a fraction of a quantitiy</v>
      </c>
      <c r="G128" s="3" t="s">
        <v>1430</v>
      </c>
      <c r="H128" s="4" t="s">
        <v>1431</v>
      </c>
      <c r="I128" s="3" t="s">
        <v>1105</v>
      </c>
      <c r="J128" s="3" t="s">
        <v>1409</v>
      </c>
    </row>
    <row r="129" spans="1:27" x14ac:dyDescent="0.25">
      <c r="A129" s="58" t="s">
        <v>1432</v>
      </c>
      <c r="B129" s="66">
        <v>1194</v>
      </c>
      <c r="C129" s="66" t="s">
        <v>11</v>
      </c>
      <c r="D129" s="58" t="str">
        <f t="shared" si="4"/>
        <v>Q-1194</v>
      </c>
      <c r="E129" s="58" t="s">
        <v>1433</v>
      </c>
      <c r="F129" s="58" t="str">
        <f t="shared" ref="F129:F143" si="6">CONCATENATE(D129," - ",A129)</f>
        <v>Q-1194 - WP - Fraction of a Number</v>
      </c>
      <c r="G129" s="58" t="s">
        <v>1434</v>
      </c>
      <c r="H129" s="59" t="s">
        <v>1435</v>
      </c>
      <c r="I129" s="58" t="s">
        <v>1105</v>
      </c>
      <c r="J129" s="3" t="s">
        <v>1409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7" s="6" customFormat="1" x14ac:dyDescent="0.25">
      <c r="A130" s="28" t="s">
        <v>1436</v>
      </c>
      <c r="B130" s="4">
        <v>7152</v>
      </c>
      <c r="C130" s="4" t="s">
        <v>11</v>
      </c>
      <c r="D130" s="4" t="s">
        <v>1437</v>
      </c>
      <c r="E130" s="4" t="s">
        <v>1433</v>
      </c>
      <c r="F130" s="4" t="s">
        <v>1438</v>
      </c>
      <c r="G130" s="4" t="s">
        <v>1438</v>
      </c>
      <c r="H130" s="4" t="s">
        <v>1439</v>
      </c>
      <c r="I130" s="4"/>
      <c r="J130" s="4"/>
    </row>
    <row r="131" spans="1:27" s="38" customFormat="1" x14ac:dyDescent="0.25">
      <c r="A131" s="106" t="s">
        <v>1436</v>
      </c>
      <c r="B131" s="36">
        <v>5143</v>
      </c>
      <c r="C131" s="36" t="s">
        <v>837</v>
      </c>
      <c r="D131" s="36" t="s">
        <v>1440</v>
      </c>
      <c r="E131" s="36" t="s">
        <v>1433</v>
      </c>
      <c r="F131" s="36" t="s">
        <v>1441</v>
      </c>
      <c r="G131" s="36" t="s">
        <v>1441</v>
      </c>
      <c r="H131" s="36" t="s">
        <v>1442</v>
      </c>
      <c r="I131" s="58" t="s">
        <v>1105</v>
      </c>
      <c r="J131" s="3" t="s">
        <v>1409</v>
      </c>
    </row>
    <row r="132" spans="1:27" s="101" customFormat="1" x14ac:dyDescent="0.25">
      <c r="A132" s="101" t="s">
        <v>1436</v>
      </c>
      <c r="B132" s="101">
        <v>7152</v>
      </c>
      <c r="C132" s="101" t="s">
        <v>11</v>
      </c>
      <c r="D132" s="101" t="s">
        <v>1437</v>
      </c>
      <c r="E132" s="101" t="s">
        <v>1443</v>
      </c>
      <c r="F132" s="101" t="s">
        <v>1438</v>
      </c>
      <c r="G132" s="101" t="s">
        <v>1438</v>
      </c>
      <c r="H132" s="101" t="s">
        <v>1444</v>
      </c>
    </row>
    <row r="133" spans="1:27" s="22" customFormat="1" x14ac:dyDescent="0.25">
      <c r="A133" s="19" t="s">
        <v>1445</v>
      </c>
      <c r="B133" s="20">
        <v>2013</v>
      </c>
      <c r="C133" s="20" t="s">
        <v>312</v>
      </c>
      <c r="D133" s="19" t="str">
        <f t="shared" ref="D133:D143" si="7">CONCATENATE(C133,B133)</f>
        <v>V-2013</v>
      </c>
      <c r="E133" s="19" t="s">
        <v>1443</v>
      </c>
      <c r="F133" s="19" t="str">
        <f t="shared" si="6"/>
        <v>V-2013 - Multiples and LCM</v>
      </c>
      <c r="G133" s="19" t="s">
        <v>1446</v>
      </c>
      <c r="H133" s="21" t="s">
        <v>1447</v>
      </c>
      <c r="I133" s="19" t="s">
        <v>1448</v>
      </c>
      <c r="J133" s="19" t="s">
        <v>1449</v>
      </c>
    </row>
    <row r="134" spans="1:27" s="38" customFormat="1" x14ac:dyDescent="0.25">
      <c r="A134" s="36" t="s">
        <v>1449</v>
      </c>
      <c r="B134" s="36">
        <v>1119</v>
      </c>
      <c r="C134" s="36" t="s">
        <v>837</v>
      </c>
      <c r="D134" s="36" t="s">
        <v>1450</v>
      </c>
      <c r="E134" s="36" t="s">
        <v>301</v>
      </c>
      <c r="F134" s="36" t="s">
        <v>1451</v>
      </c>
      <c r="G134" s="36" t="s">
        <v>1451</v>
      </c>
      <c r="H134" s="36" t="s">
        <v>1452</v>
      </c>
      <c r="I134" s="36"/>
      <c r="J134" s="36"/>
    </row>
    <row r="135" spans="1:27" s="6" customFormat="1" x14ac:dyDescent="0.25">
      <c r="A135" s="4" t="s">
        <v>1449</v>
      </c>
      <c r="B135" s="4">
        <v>5198</v>
      </c>
      <c r="C135" s="4" t="s">
        <v>11</v>
      </c>
      <c r="D135" s="4" t="s">
        <v>1453</v>
      </c>
      <c r="E135" s="4" t="s">
        <v>301</v>
      </c>
      <c r="F135" s="4" t="s">
        <v>1454</v>
      </c>
      <c r="G135" s="4" t="s">
        <v>1454</v>
      </c>
      <c r="H135" s="4" t="s">
        <v>1455</v>
      </c>
      <c r="I135" s="4"/>
      <c r="J135" s="4"/>
    </row>
    <row r="136" spans="1:27" s="6" customFormat="1" x14ac:dyDescent="0.25">
      <c r="A136" s="4" t="s">
        <v>1449</v>
      </c>
      <c r="B136" s="4">
        <v>5199</v>
      </c>
      <c r="C136" s="4" t="s">
        <v>11</v>
      </c>
      <c r="D136" s="4" t="s">
        <v>1456</v>
      </c>
      <c r="E136" s="4" t="s">
        <v>301</v>
      </c>
      <c r="F136" s="4" t="s">
        <v>1457</v>
      </c>
      <c r="G136" s="4" t="s">
        <v>1457</v>
      </c>
      <c r="H136" s="4" t="s">
        <v>1458</v>
      </c>
      <c r="I136" s="4"/>
      <c r="J136" s="4"/>
    </row>
    <row r="137" spans="1:27" x14ac:dyDescent="0.25">
      <c r="A137" s="3" t="s">
        <v>1459</v>
      </c>
      <c r="B137" s="8">
        <v>5004</v>
      </c>
      <c r="C137" s="8" t="s">
        <v>11</v>
      </c>
      <c r="D137" s="3" t="str">
        <f t="shared" si="7"/>
        <v>Q-5004</v>
      </c>
      <c r="E137" s="3" t="str">
        <f>LEFT(G137,1)</f>
        <v>G</v>
      </c>
      <c r="F137" s="3" t="str">
        <f t="shared" si="6"/>
        <v xml:space="preserve">Q-5004 - Introduction to Multiples </v>
      </c>
      <c r="G137" s="3" t="s">
        <v>1460</v>
      </c>
      <c r="H137" s="4" t="s">
        <v>1461</v>
      </c>
      <c r="I137" s="3" t="s">
        <v>1448</v>
      </c>
      <c r="J137" s="3" t="s">
        <v>1449</v>
      </c>
    </row>
    <row r="138" spans="1:27" ht="15.75" thickBot="1" x14ac:dyDescent="0.3">
      <c r="A138" s="3" t="s">
        <v>1459</v>
      </c>
      <c r="B138" s="8">
        <v>5005</v>
      </c>
      <c r="C138" s="8" t="s">
        <v>11</v>
      </c>
      <c r="D138" s="3" t="str">
        <f t="shared" si="7"/>
        <v>Q-5005</v>
      </c>
      <c r="E138" s="3" t="str">
        <f>LEFT(G138,1)</f>
        <v>G</v>
      </c>
      <c r="F138" s="3" t="str">
        <f t="shared" si="6"/>
        <v xml:space="preserve">Q-5005 - Introduction to Multiples </v>
      </c>
      <c r="G138" s="3" t="s">
        <v>1462</v>
      </c>
      <c r="H138" s="4" t="s">
        <v>1463</v>
      </c>
      <c r="I138" s="3" t="s">
        <v>1448</v>
      </c>
      <c r="J138" s="3" t="s">
        <v>1449</v>
      </c>
    </row>
    <row r="139" spans="1:27" s="6" customFormat="1" ht="15" customHeight="1" thickBot="1" x14ac:dyDescent="0.3">
      <c r="A139" s="126" t="s">
        <v>1464</v>
      </c>
      <c r="B139" s="127">
        <v>7244</v>
      </c>
      <c r="C139" s="126" t="s">
        <v>11</v>
      </c>
      <c r="D139" s="3" t="str">
        <f t="shared" si="7"/>
        <v>Q-7244</v>
      </c>
      <c r="E139" s="126" t="s">
        <v>301</v>
      </c>
      <c r="F139" s="126" t="s">
        <v>1465</v>
      </c>
      <c r="G139" s="126" t="s">
        <v>1465</v>
      </c>
      <c r="H139" s="126" t="s">
        <v>1466</v>
      </c>
      <c r="I139" s="126"/>
      <c r="J139" s="126"/>
      <c r="K139" s="121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</row>
    <row r="140" spans="1:27" s="6" customFormat="1" ht="15" customHeight="1" thickBot="1" x14ac:dyDescent="0.3">
      <c r="A140" s="126" t="s">
        <v>1464</v>
      </c>
      <c r="B140" s="127">
        <v>7245</v>
      </c>
      <c r="C140" s="126" t="s">
        <v>11</v>
      </c>
      <c r="D140" s="3" t="str">
        <f t="shared" si="7"/>
        <v>Q-7245</v>
      </c>
      <c r="E140" s="126" t="s">
        <v>301</v>
      </c>
      <c r="F140" s="126" t="s">
        <v>1467</v>
      </c>
      <c r="G140" s="126" t="s">
        <v>1467</v>
      </c>
      <c r="H140" s="126" t="s">
        <v>1468</v>
      </c>
      <c r="I140" s="126"/>
      <c r="J140" s="126"/>
      <c r="K140" s="121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</row>
    <row r="141" spans="1:27" s="22" customFormat="1" x14ac:dyDescent="0.25">
      <c r="A141" s="19" t="s">
        <v>1469</v>
      </c>
      <c r="B141" s="20">
        <v>2012</v>
      </c>
      <c r="C141" s="20" t="s">
        <v>312</v>
      </c>
      <c r="D141" s="19" t="str">
        <f t="shared" si="7"/>
        <v>V-2012</v>
      </c>
      <c r="E141" s="19" t="s">
        <v>1443</v>
      </c>
      <c r="F141" s="19" t="str">
        <f t="shared" si="6"/>
        <v>V-2012 - Factors and GCF</v>
      </c>
      <c r="G141" s="19" t="s">
        <v>1470</v>
      </c>
      <c r="H141" s="21" t="s">
        <v>1471</v>
      </c>
      <c r="I141" s="19" t="s">
        <v>1448</v>
      </c>
      <c r="J141" s="19" t="s">
        <v>1472</v>
      </c>
    </row>
    <row r="142" spans="1:27" x14ac:dyDescent="0.25">
      <c r="A142" s="3" t="s">
        <v>1473</v>
      </c>
      <c r="B142" s="8">
        <v>5006</v>
      </c>
      <c r="C142" s="8" t="s">
        <v>11</v>
      </c>
      <c r="D142" s="3" t="str">
        <f t="shared" si="7"/>
        <v>Q-5006</v>
      </c>
      <c r="E142" s="3" t="str">
        <f>LEFT(G142,1)</f>
        <v>G</v>
      </c>
      <c r="F142" s="3" t="str">
        <f t="shared" si="6"/>
        <v xml:space="preserve">Q-5006 - Introduction to Factors </v>
      </c>
      <c r="G142" s="3" t="s">
        <v>1474</v>
      </c>
      <c r="H142" s="4" t="s">
        <v>1475</v>
      </c>
      <c r="I142" s="3" t="s">
        <v>1448</v>
      </c>
      <c r="J142" s="3" t="s">
        <v>1472</v>
      </c>
    </row>
    <row r="143" spans="1:27" x14ac:dyDescent="0.25">
      <c r="A143" s="3" t="s">
        <v>1473</v>
      </c>
      <c r="B143" s="8">
        <v>5007</v>
      </c>
      <c r="C143" s="8" t="s">
        <v>11</v>
      </c>
      <c r="D143" s="3" t="str">
        <f t="shared" si="7"/>
        <v>Q-5007</v>
      </c>
      <c r="E143" s="3" t="str">
        <f>LEFT(G143,1)</f>
        <v>G</v>
      </c>
      <c r="F143" s="3" t="str">
        <f t="shared" si="6"/>
        <v xml:space="preserve">Q-5007 - Introduction to Factors </v>
      </c>
      <c r="G143" s="3" t="s">
        <v>1476</v>
      </c>
      <c r="H143" s="4" t="s">
        <v>1477</v>
      </c>
      <c r="I143" s="3" t="s">
        <v>1448</v>
      </c>
      <c r="J143" s="3" t="s">
        <v>1472</v>
      </c>
    </row>
    <row r="144" spans="1:27" x14ac:dyDescent="0.25">
      <c r="A144" s="3" t="s">
        <v>1478</v>
      </c>
      <c r="B144" s="8">
        <v>1320</v>
      </c>
      <c r="C144" s="8" t="s">
        <v>11</v>
      </c>
      <c r="D144" s="3" t="s">
        <v>1479</v>
      </c>
      <c r="E144" s="3" t="s">
        <v>1443</v>
      </c>
      <c r="F144" s="3" t="s">
        <v>1480</v>
      </c>
      <c r="G144" s="3" t="s">
        <v>1481</v>
      </c>
      <c r="H144" s="4" t="s">
        <v>1482</v>
      </c>
      <c r="I144" s="3" t="s">
        <v>1448</v>
      </c>
      <c r="J144" s="3" t="s">
        <v>1483</v>
      </c>
    </row>
    <row r="145" spans="1:10" x14ac:dyDescent="0.25">
      <c r="A145" s="3" t="s">
        <v>1483</v>
      </c>
      <c r="B145" s="8">
        <v>1321</v>
      </c>
      <c r="C145" s="8" t="s">
        <v>11</v>
      </c>
      <c r="D145" s="3" t="s">
        <v>1484</v>
      </c>
      <c r="E145" s="3" t="s">
        <v>1443</v>
      </c>
      <c r="F145" s="3" t="s">
        <v>1485</v>
      </c>
      <c r="G145" s="3" t="s">
        <v>1486</v>
      </c>
      <c r="H145" s="4" t="s">
        <v>1487</v>
      </c>
      <c r="I145" s="3" t="s">
        <v>1448</v>
      </c>
      <c r="J145" s="3" t="s">
        <v>1483</v>
      </c>
    </row>
    <row r="146" spans="1:10" x14ac:dyDescent="0.25">
      <c r="A146" s="3" t="s">
        <v>1483</v>
      </c>
      <c r="B146" s="8">
        <v>1322</v>
      </c>
      <c r="C146" s="8" t="s">
        <v>11</v>
      </c>
      <c r="D146" s="3" t="s">
        <v>1488</v>
      </c>
      <c r="E146" s="3" t="s">
        <v>1443</v>
      </c>
      <c r="F146" s="3" t="s">
        <v>1489</v>
      </c>
      <c r="G146" s="3" t="s">
        <v>1490</v>
      </c>
      <c r="H146" s="4" t="s">
        <v>1491</v>
      </c>
      <c r="I146" s="3" t="s">
        <v>1448</v>
      </c>
      <c r="J146" s="3" t="s">
        <v>1483</v>
      </c>
    </row>
    <row r="147" spans="1:10" x14ac:dyDescent="0.25">
      <c r="A147" s="3" t="s">
        <v>1483</v>
      </c>
      <c r="B147" s="8">
        <v>1323</v>
      </c>
      <c r="C147" s="8" t="s">
        <v>11</v>
      </c>
      <c r="D147" s="3" t="s">
        <v>1492</v>
      </c>
      <c r="E147" s="3" t="s">
        <v>1443</v>
      </c>
      <c r="F147" s="3" t="s">
        <v>1493</v>
      </c>
      <c r="G147" s="3" t="s">
        <v>1494</v>
      </c>
      <c r="H147" s="4" t="s">
        <v>1495</v>
      </c>
      <c r="I147" s="3" t="s">
        <v>1448</v>
      </c>
      <c r="J147" s="3" t="s">
        <v>1483</v>
      </c>
    </row>
    <row r="148" spans="1:10" s="6" customFormat="1" x14ac:dyDescent="0.25">
      <c r="A148" s="4" t="s">
        <v>1496</v>
      </c>
      <c r="B148" s="4">
        <v>7052</v>
      </c>
      <c r="C148" s="4" t="s">
        <v>11</v>
      </c>
      <c r="D148" s="4" t="s">
        <v>1497</v>
      </c>
      <c r="E148" s="4" t="s">
        <v>1433</v>
      </c>
      <c r="F148" s="4" t="s">
        <v>1498</v>
      </c>
      <c r="G148" s="4" t="s">
        <v>1498</v>
      </c>
      <c r="H148" s="4" t="s">
        <v>1499</v>
      </c>
      <c r="I148" s="4" t="s">
        <v>1500</v>
      </c>
      <c r="J148" s="4"/>
    </row>
    <row r="149" spans="1:10" s="6" customFormat="1" x14ac:dyDescent="0.25">
      <c r="A149" s="4" t="s">
        <v>1496</v>
      </c>
      <c r="B149" s="4">
        <v>7053</v>
      </c>
      <c r="C149" s="4" t="s">
        <v>11</v>
      </c>
      <c r="D149" s="4" t="s">
        <v>1501</v>
      </c>
      <c r="E149" s="4" t="s">
        <v>1433</v>
      </c>
      <c r="F149" s="4" t="s">
        <v>1502</v>
      </c>
      <c r="G149" s="4" t="s">
        <v>1502</v>
      </c>
      <c r="H149" s="4" t="s">
        <v>1503</v>
      </c>
      <c r="I149" s="4" t="s">
        <v>1500</v>
      </c>
      <c r="J149" s="4"/>
    </row>
    <row r="150" spans="1:10" s="38" customFormat="1" x14ac:dyDescent="0.25">
      <c r="A150" s="36" t="s">
        <v>1496</v>
      </c>
      <c r="B150" s="36">
        <v>5052</v>
      </c>
      <c r="C150" s="36" t="s">
        <v>837</v>
      </c>
      <c r="D150" s="36" t="s">
        <v>1504</v>
      </c>
      <c r="E150" s="36" t="s">
        <v>1433</v>
      </c>
      <c r="F150" s="36" t="s">
        <v>1505</v>
      </c>
      <c r="G150" s="36" t="s">
        <v>1505</v>
      </c>
      <c r="H150" s="36" t="s">
        <v>1506</v>
      </c>
      <c r="I150" s="4" t="s">
        <v>1500</v>
      </c>
      <c r="J150" s="36"/>
    </row>
    <row r="151" spans="1:10" s="38" customFormat="1" x14ac:dyDescent="0.25">
      <c r="A151" s="36" t="s">
        <v>1496</v>
      </c>
      <c r="B151" s="36">
        <v>5053</v>
      </c>
      <c r="C151" s="36" t="s">
        <v>837</v>
      </c>
      <c r="D151" s="36" t="s">
        <v>1507</v>
      </c>
      <c r="E151" s="36" t="s">
        <v>1433</v>
      </c>
      <c r="F151" s="36" t="s">
        <v>1508</v>
      </c>
      <c r="G151" s="36" t="s">
        <v>1508</v>
      </c>
      <c r="H151" s="36" t="s">
        <v>1509</v>
      </c>
      <c r="I151" s="4" t="s">
        <v>1500</v>
      </c>
      <c r="J151" s="36"/>
    </row>
    <row r="152" spans="1:10" s="6" customFormat="1" x14ac:dyDescent="0.25">
      <c r="A152" s="4" t="s">
        <v>1510</v>
      </c>
      <c r="B152" s="4">
        <v>7054</v>
      </c>
      <c r="C152" s="4" t="s">
        <v>11</v>
      </c>
      <c r="D152" s="4" t="s">
        <v>1511</v>
      </c>
      <c r="E152" s="4" t="s">
        <v>1433</v>
      </c>
      <c r="F152" s="4" t="s">
        <v>1512</v>
      </c>
      <c r="G152" s="4" t="s">
        <v>1512</v>
      </c>
      <c r="H152" s="4" t="s">
        <v>1513</v>
      </c>
      <c r="I152" s="4" t="s">
        <v>1500</v>
      </c>
      <c r="J152" s="4"/>
    </row>
    <row r="153" spans="1:10" s="6" customFormat="1" x14ac:dyDescent="0.25">
      <c r="A153" s="4" t="s">
        <v>1510</v>
      </c>
      <c r="B153" s="4">
        <v>7055</v>
      </c>
      <c r="C153" s="4" t="s">
        <v>11</v>
      </c>
      <c r="D153" s="4" t="s">
        <v>1514</v>
      </c>
      <c r="E153" s="4" t="s">
        <v>1433</v>
      </c>
      <c r="F153" s="4" t="s">
        <v>1515</v>
      </c>
      <c r="G153" s="4" t="s">
        <v>1515</v>
      </c>
      <c r="H153" s="4" t="s">
        <v>1516</v>
      </c>
      <c r="I153" s="4" t="s">
        <v>1500</v>
      </c>
      <c r="J153" s="4"/>
    </row>
    <row r="154" spans="1:10" s="38" customFormat="1" x14ac:dyDescent="0.25">
      <c r="A154" s="36" t="s">
        <v>1510</v>
      </c>
      <c r="B154" s="36">
        <v>5054</v>
      </c>
      <c r="C154" s="36" t="s">
        <v>837</v>
      </c>
      <c r="D154" s="36" t="s">
        <v>1517</v>
      </c>
      <c r="E154" s="36" t="s">
        <v>1433</v>
      </c>
      <c r="F154" s="36" t="s">
        <v>1518</v>
      </c>
      <c r="G154" s="36" t="s">
        <v>1518</v>
      </c>
      <c r="H154" s="36" t="s">
        <v>1519</v>
      </c>
      <c r="I154" s="4" t="s">
        <v>1500</v>
      </c>
      <c r="J154" s="36"/>
    </row>
    <row r="155" spans="1:10" s="38" customFormat="1" x14ac:dyDescent="0.25">
      <c r="A155" s="36" t="s">
        <v>1510</v>
      </c>
      <c r="B155" s="36">
        <v>5055</v>
      </c>
      <c r="C155" s="36" t="s">
        <v>837</v>
      </c>
      <c r="D155" s="36" t="s">
        <v>1520</v>
      </c>
      <c r="E155" s="36" t="s">
        <v>1433</v>
      </c>
      <c r="F155" s="36" t="s">
        <v>1521</v>
      </c>
      <c r="G155" s="36" t="s">
        <v>1521</v>
      </c>
      <c r="H155" s="36" t="s">
        <v>1522</v>
      </c>
      <c r="I155" s="4" t="s">
        <v>1500</v>
      </c>
      <c r="J155" s="36"/>
    </row>
    <row r="156" spans="1:10" s="38" customFormat="1" x14ac:dyDescent="0.25">
      <c r="A156" s="79" t="s">
        <v>1523</v>
      </c>
      <c r="B156" s="36">
        <v>1099</v>
      </c>
      <c r="C156" s="36" t="s">
        <v>837</v>
      </c>
      <c r="D156" s="36" t="s">
        <v>1524</v>
      </c>
      <c r="E156" s="36" t="s">
        <v>1433</v>
      </c>
      <c r="F156" s="36" t="s">
        <v>1525</v>
      </c>
      <c r="G156" s="36" t="s">
        <v>1525</v>
      </c>
      <c r="H156" s="36" t="s">
        <v>1526</v>
      </c>
      <c r="I156" s="36" t="s">
        <v>1500</v>
      </c>
      <c r="J156" s="36" t="s">
        <v>1527</v>
      </c>
    </row>
    <row r="157" spans="1:10" s="38" customFormat="1" x14ac:dyDescent="0.25">
      <c r="A157" s="79" t="s">
        <v>1523</v>
      </c>
      <c r="B157" s="36">
        <v>1100</v>
      </c>
      <c r="C157" s="36" t="s">
        <v>837</v>
      </c>
      <c r="D157" s="36" t="s">
        <v>1528</v>
      </c>
      <c r="E157" s="36" t="s">
        <v>1433</v>
      </c>
      <c r="F157" s="36" t="s">
        <v>1529</v>
      </c>
      <c r="G157" s="36" t="s">
        <v>1529</v>
      </c>
      <c r="H157" s="36" t="s">
        <v>1530</v>
      </c>
      <c r="I157" s="36" t="s">
        <v>1500</v>
      </c>
      <c r="J157" s="36" t="s">
        <v>1527</v>
      </c>
    </row>
    <row r="158" spans="1:10" s="38" customFormat="1" x14ac:dyDescent="0.25">
      <c r="A158" s="79" t="s">
        <v>1523</v>
      </c>
      <c r="B158" s="36">
        <v>1101</v>
      </c>
      <c r="C158" s="36" t="s">
        <v>837</v>
      </c>
      <c r="D158" s="36" t="s">
        <v>1531</v>
      </c>
      <c r="E158" s="36" t="s">
        <v>1433</v>
      </c>
      <c r="F158" s="36" t="s">
        <v>1532</v>
      </c>
      <c r="G158" s="36" t="s">
        <v>1532</v>
      </c>
      <c r="H158" s="36" t="s">
        <v>1533</v>
      </c>
      <c r="I158" s="36" t="s">
        <v>1500</v>
      </c>
      <c r="J158" s="36" t="s">
        <v>1527</v>
      </c>
    </row>
    <row r="159" spans="1:10" s="6" customFormat="1" x14ac:dyDescent="0.25">
      <c r="A159" s="4" t="s">
        <v>1534</v>
      </c>
      <c r="B159" s="4">
        <v>7056</v>
      </c>
      <c r="C159" s="4" t="s">
        <v>11</v>
      </c>
      <c r="D159" s="4" t="s">
        <v>1535</v>
      </c>
      <c r="E159" s="4" t="s">
        <v>418</v>
      </c>
      <c r="F159" s="4" t="s">
        <v>1536</v>
      </c>
      <c r="G159" s="4" t="s">
        <v>1536</v>
      </c>
      <c r="H159" s="4" t="s">
        <v>1537</v>
      </c>
      <c r="I159" s="4" t="s">
        <v>1500</v>
      </c>
      <c r="J159" s="4"/>
    </row>
    <row r="160" spans="1:10" s="6" customFormat="1" x14ac:dyDescent="0.25">
      <c r="A160" s="4" t="s">
        <v>1534</v>
      </c>
      <c r="B160" s="4">
        <v>7057</v>
      </c>
      <c r="C160" s="4" t="s">
        <v>11</v>
      </c>
      <c r="D160" s="4" t="s">
        <v>1538</v>
      </c>
      <c r="E160" s="4" t="s">
        <v>418</v>
      </c>
      <c r="F160" s="4" t="s">
        <v>1539</v>
      </c>
      <c r="G160" s="4" t="s">
        <v>1539</v>
      </c>
      <c r="H160" s="4" t="s">
        <v>1540</v>
      </c>
      <c r="I160" s="4" t="s">
        <v>1500</v>
      </c>
      <c r="J160" s="4"/>
    </row>
    <row r="161" spans="1:26" s="38" customFormat="1" x14ac:dyDescent="0.25">
      <c r="A161" s="36" t="s">
        <v>1534</v>
      </c>
      <c r="B161" s="36">
        <v>5056</v>
      </c>
      <c r="C161" s="36" t="s">
        <v>837</v>
      </c>
      <c r="D161" s="36" t="s">
        <v>1541</v>
      </c>
      <c r="E161" s="36" t="s">
        <v>418</v>
      </c>
      <c r="F161" s="36" t="s">
        <v>1542</v>
      </c>
      <c r="G161" s="36" t="s">
        <v>1542</v>
      </c>
      <c r="H161" s="36" t="s">
        <v>1543</v>
      </c>
      <c r="I161" s="4" t="s">
        <v>1500</v>
      </c>
      <c r="J161" s="36"/>
    </row>
    <row r="162" spans="1:26" s="38" customFormat="1" x14ac:dyDescent="0.25">
      <c r="A162" s="36" t="s">
        <v>1534</v>
      </c>
      <c r="B162" s="36">
        <v>5057</v>
      </c>
      <c r="C162" s="36" t="s">
        <v>837</v>
      </c>
      <c r="D162" s="36" t="s">
        <v>1544</v>
      </c>
      <c r="E162" s="36" t="s">
        <v>418</v>
      </c>
      <c r="F162" s="36" t="s">
        <v>1545</v>
      </c>
      <c r="G162" s="36" t="s">
        <v>1545</v>
      </c>
      <c r="H162" s="36" t="s">
        <v>1546</v>
      </c>
      <c r="I162" s="4" t="s">
        <v>1500</v>
      </c>
      <c r="J162" s="36"/>
    </row>
    <row r="163" spans="1:26" s="6" customFormat="1" x14ac:dyDescent="0.25">
      <c r="A163" s="4" t="s">
        <v>1547</v>
      </c>
      <c r="B163" s="4">
        <v>7058</v>
      </c>
      <c r="C163" s="4" t="s">
        <v>11</v>
      </c>
      <c r="D163" s="4" t="s">
        <v>1548</v>
      </c>
      <c r="E163" s="4" t="s">
        <v>1443</v>
      </c>
      <c r="F163" s="4" t="s">
        <v>1549</v>
      </c>
      <c r="G163" s="4" t="s">
        <v>1549</v>
      </c>
      <c r="H163" s="4" t="s">
        <v>1550</v>
      </c>
      <c r="I163" s="4" t="s">
        <v>1500</v>
      </c>
      <c r="J163" s="4"/>
    </row>
    <row r="164" spans="1:26" s="6" customFormat="1" x14ac:dyDescent="0.25">
      <c r="A164" s="4" t="s">
        <v>1547</v>
      </c>
      <c r="B164" s="4">
        <v>7059</v>
      </c>
      <c r="C164" s="4" t="s">
        <v>11</v>
      </c>
      <c r="D164" s="4" t="s">
        <v>1551</v>
      </c>
      <c r="E164" s="4" t="s">
        <v>1443</v>
      </c>
      <c r="F164" s="4" t="s">
        <v>1552</v>
      </c>
      <c r="G164" s="4" t="s">
        <v>1552</v>
      </c>
      <c r="H164" s="4" t="s">
        <v>1553</v>
      </c>
      <c r="I164" s="4" t="s">
        <v>1500</v>
      </c>
      <c r="J164" s="4"/>
    </row>
    <row r="165" spans="1:26" s="38" customFormat="1" x14ac:dyDescent="0.25">
      <c r="A165" s="36" t="s">
        <v>1547</v>
      </c>
      <c r="B165" s="36">
        <v>5058</v>
      </c>
      <c r="C165" s="36" t="s">
        <v>837</v>
      </c>
      <c r="D165" s="36" t="s">
        <v>1554</v>
      </c>
      <c r="E165" s="36" t="s">
        <v>1433</v>
      </c>
      <c r="F165" s="36" t="s">
        <v>1555</v>
      </c>
      <c r="G165" s="36" t="s">
        <v>1555</v>
      </c>
      <c r="H165" s="36" t="s">
        <v>1556</v>
      </c>
      <c r="I165" s="36" t="s">
        <v>1500</v>
      </c>
      <c r="J165" s="36" t="s">
        <v>1547</v>
      </c>
    </row>
    <row r="166" spans="1:26" s="38" customFormat="1" x14ac:dyDescent="0.25">
      <c r="A166" s="36" t="s">
        <v>1547</v>
      </c>
      <c r="B166" s="36">
        <v>5059</v>
      </c>
      <c r="C166" s="36" t="s">
        <v>837</v>
      </c>
      <c r="D166" s="36" t="s">
        <v>1557</v>
      </c>
      <c r="E166" s="36" t="s">
        <v>1433</v>
      </c>
      <c r="F166" s="36" t="s">
        <v>1558</v>
      </c>
      <c r="G166" s="36" t="s">
        <v>1558</v>
      </c>
      <c r="H166" s="36" t="s">
        <v>1559</v>
      </c>
      <c r="I166" s="36" t="s">
        <v>1500</v>
      </c>
      <c r="J166" s="36" t="s">
        <v>1547</v>
      </c>
    </row>
    <row r="167" spans="1:26" s="22" customFormat="1" x14ac:dyDescent="0.25">
      <c r="A167" s="19" t="s">
        <v>1560</v>
      </c>
      <c r="B167" s="20">
        <v>2014</v>
      </c>
      <c r="C167" s="20" t="s">
        <v>312</v>
      </c>
      <c r="D167" s="19" t="s">
        <v>1561</v>
      </c>
      <c r="E167" s="19" t="s">
        <v>1443</v>
      </c>
      <c r="F167" s="19" t="s">
        <v>1562</v>
      </c>
      <c r="G167" s="19" t="s">
        <v>1563</v>
      </c>
      <c r="H167" s="21" t="s">
        <v>1564</v>
      </c>
      <c r="I167" s="19" t="s">
        <v>1565</v>
      </c>
      <c r="J167" s="19" t="s">
        <v>1560</v>
      </c>
    </row>
    <row r="168" spans="1:26" x14ac:dyDescent="0.25">
      <c r="A168" s="3" t="s">
        <v>1566</v>
      </c>
      <c r="B168" s="8">
        <v>5025</v>
      </c>
      <c r="C168" s="8" t="s">
        <v>11</v>
      </c>
      <c r="D168" s="3" t="str">
        <f>_xlfn.CONCAT(C168,B168)</f>
        <v>Q-5025</v>
      </c>
      <c r="E168" s="3" t="s">
        <v>1443</v>
      </c>
      <c r="F168" s="3" t="str">
        <f>_xlfn.CONCAT(D168," - ",A168)</f>
        <v>Q-5025 - Introduction to Prime Numbers</v>
      </c>
      <c r="G168" s="3" t="s">
        <v>1567</v>
      </c>
      <c r="H168" s="4" t="s">
        <v>1568</v>
      </c>
      <c r="I168" s="3" t="s">
        <v>1448</v>
      </c>
      <c r="J168" s="3" t="s">
        <v>1560</v>
      </c>
    </row>
    <row r="169" spans="1:26" x14ac:dyDescent="0.25">
      <c r="A169" s="3" t="s">
        <v>1566</v>
      </c>
      <c r="B169" s="8">
        <v>5026</v>
      </c>
      <c r="C169" s="8" t="s">
        <v>11</v>
      </c>
      <c r="D169" s="3" t="str">
        <f>_xlfn.CONCAT(C169,B169)</f>
        <v>Q-5026</v>
      </c>
      <c r="E169" s="3" t="s">
        <v>1443</v>
      </c>
      <c r="F169" s="3" t="str">
        <f>_xlfn.CONCAT(D169," - ",A169)</f>
        <v>Q-5026 - Introduction to Prime Numbers</v>
      </c>
      <c r="G169" s="3" t="s">
        <v>1569</v>
      </c>
      <c r="H169" s="4" t="s">
        <v>1570</v>
      </c>
      <c r="I169" s="3" t="s">
        <v>1448</v>
      </c>
      <c r="J169" s="3" t="s">
        <v>1560</v>
      </c>
    </row>
    <row r="170" spans="1:26" s="22" customFormat="1" x14ac:dyDescent="0.25">
      <c r="A170" s="19" t="s">
        <v>1571</v>
      </c>
      <c r="B170" s="20">
        <v>2015</v>
      </c>
      <c r="C170" s="20" t="s">
        <v>312</v>
      </c>
      <c r="D170" s="19" t="s">
        <v>1572</v>
      </c>
      <c r="E170" s="19" t="s">
        <v>1443</v>
      </c>
      <c r="F170" s="19" t="s">
        <v>1573</v>
      </c>
      <c r="G170" s="19" t="s">
        <v>1574</v>
      </c>
      <c r="H170" s="21" t="s">
        <v>1575</v>
      </c>
      <c r="I170" s="19" t="s">
        <v>1565</v>
      </c>
      <c r="J170" s="19" t="s">
        <v>1571</v>
      </c>
    </row>
    <row r="171" spans="1:26" x14ac:dyDescent="0.25">
      <c r="A171" s="3" t="s">
        <v>1576</v>
      </c>
      <c r="B171" s="8">
        <v>5029</v>
      </c>
      <c r="C171" s="8" t="s">
        <v>11</v>
      </c>
      <c r="D171" s="3" t="str">
        <f>_xlfn.CONCAT(C171,B171)</f>
        <v>Q-5029</v>
      </c>
      <c r="E171" s="3" t="s">
        <v>1443</v>
      </c>
      <c r="F171" s="3" t="str">
        <f>_xlfn.CONCAT(D171," - ",A171)</f>
        <v>Q-5029 - Prime Numbers - 1</v>
      </c>
      <c r="G171" s="3" t="s">
        <v>1577</v>
      </c>
      <c r="H171" s="4" t="s">
        <v>1578</v>
      </c>
      <c r="I171" s="3" t="s">
        <v>1448</v>
      </c>
      <c r="J171" s="3" t="s">
        <v>1560</v>
      </c>
    </row>
    <row r="172" spans="1:26" x14ac:dyDescent="0.25">
      <c r="A172" s="3" t="s">
        <v>1571</v>
      </c>
      <c r="B172" s="8">
        <v>5034</v>
      </c>
      <c r="C172" s="8" t="s">
        <v>11</v>
      </c>
      <c r="D172" s="3" t="str">
        <f>_xlfn.CONCAT(C172,B172)</f>
        <v>Q-5034</v>
      </c>
      <c r="E172" s="3" t="s">
        <v>1433</v>
      </c>
      <c r="F172" s="3" t="str">
        <f>_xlfn.CONCAT(D172," - ",A172)</f>
        <v>Q-5034 - Prime Factorization</v>
      </c>
      <c r="G172" s="3" t="s">
        <v>1579</v>
      </c>
      <c r="H172" s="4" t="s">
        <v>1580</v>
      </c>
      <c r="I172" s="3" t="s">
        <v>1448</v>
      </c>
      <c r="J172" s="3" t="s">
        <v>1581</v>
      </c>
    </row>
    <row r="173" spans="1:26" x14ac:dyDescent="0.25">
      <c r="A173" s="3" t="s">
        <v>1560</v>
      </c>
      <c r="B173" s="3">
        <v>1024</v>
      </c>
      <c r="C173" s="3" t="s">
        <v>11</v>
      </c>
      <c r="D173" s="3" t="s">
        <v>1582</v>
      </c>
      <c r="E173" s="3" t="s">
        <v>1433</v>
      </c>
      <c r="F173" s="3" t="s">
        <v>1583</v>
      </c>
      <c r="G173" s="3" t="s">
        <v>1584</v>
      </c>
      <c r="H173" s="3" t="s">
        <v>1585</v>
      </c>
      <c r="I173" s="3" t="s">
        <v>1448</v>
      </c>
      <c r="J173" s="3"/>
    </row>
    <row r="174" spans="1:26" x14ac:dyDescent="0.25">
      <c r="A174" s="3" t="s">
        <v>1560</v>
      </c>
      <c r="B174" s="3">
        <v>1025</v>
      </c>
      <c r="C174" s="3" t="s">
        <v>11</v>
      </c>
      <c r="D174" s="3" t="s">
        <v>1586</v>
      </c>
      <c r="E174" s="3" t="s">
        <v>1433</v>
      </c>
      <c r="F174" s="3" t="s">
        <v>1587</v>
      </c>
      <c r="G174" s="3" t="s">
        <v>1588</v>
      </c>
      <c r="H174" s="3" t="s">
        <v>1589</v>
      </c>
      <c r="I174" s="3" t="s">
        <v>1448</v>
      </c>
      <c r="J174" s="3"/>
    </row>
    <row r="175" spans="1:26" s="46" customFormat="1" x14ac:dyDescent="0.25">
      <c r="A175" s="36" t="s">
        <v>1590</v>
      </c>
      <c r="B175" s="36">
        <v>1089</v>
      </c>
      <c r="C175" s="36" t="s">
        <v>837</v>
      </c>
      <c r="D175" s="36" t="s">
        <v>1591</v>
      </c>
      <c r="E175" s="36" t="s">
        <v>1433</v>
      </c>
      <c r="F175" s="36" t="s">
        <v>1592</v>
      </c>
      <c r="G175" s="36" t="s">
        <v>1592</v>
      </c>
      <c r="H175" s="36" t="s">
        <v>1593</v>
      </c>
      <c r="I175" s="36"/>
      <c r="J175" s="36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s="46" customFormat="1" x14ac:dyDescent="0.25">
      <c r="A176" s="36" t="s">
        <v>1590</v>
      </c>
      <c r="B176" s="36">
        <v>1090</v>
      </c>
      <c r="C176" s="36" t="s">
        <v>837</v>
      </c>
      <c r="D176" s="36" t="s">
        <v>1594</v>
      </c>
      <c r="E176" s="36" t="s">
        <v>1433</v>
      </c>
      <c r="F176" s="36" t="s">
        <v>1595</v>
      </c>
      <c r="G176" s="36" t="s">
        <v>1595</v>
      </c>
      <c r="H176" s="36" t="s">
        <v>1596</v>
      </c>
      <c r="I176" s="36"/>
      <c r="J176" s="36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s="46" customFormat="1" x14ac:dyDescent="0.25">
      <c r="A177" s="36" t="s">
        <v>1590</v>
      </c>
      <c r="B177" s="36">
        <v>1091</v>
      </c>
      <c r="C177" s="36" t="s">
        <v>837</v>
      </c>
      <c r="D177" s="36" t="s">
        <v>1597</v>
      </c>
      <c r="E177" s="36" t="s">
        <v>1433</v>
      </c>
      <c r="F177" s="36" t="s">
        <v>1598</v>
      </c>
      <c r="G177" s="36" t="s">
        <v>1598</v>
      </c>
      <c r="H177" s="36" t="s">
        <v>1599</v>
      </c>
      <c r="I177" s="36"/>
      <c r="J177" s="36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s="46" customFormat="1" x14ac:dyDescent="0.25">
      <c r="A178" s="36" t="s">
        <v>1590</v>
      </c>
      <c r="B178" s="36">
        <v>1092</v>
      </c>
      <c r="C178" s="36" t="s">
        <v>837</v>
      </c>
      <c r="D178" s="36" t="s">
        <v>1600</v>
      </c>
      <c r="E178" s="36" t="s">
        <v>1433</v>
      </c>
      <c r="F178" s="36" t="s">
        <v>1601</v>
      </c>
      <c r="G178" s="36" t="s">
        <v>1601</v>
      </c>
      <c r="H178" s="36" t="s">
        <v>1602</v>
      </c>
      <c r="I178" s="36"/>
      <c r="J178" s="36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s="22" customFormat="1" x14ac:dyDescent="0.25">
      <c r="A179" s="19"/>
      <c r="B179" s="20"/>
      <c r="C179" s="20"/>
      <c r="D179" s="19"/>
      <c r="E179" s="19"/>
      <c r="F179" s="19"/>
      <c r="G179" s="19"/>
      <c r="H179" s="21"/>
      <c r="I179" s="19"/>
      <c r="J179" s="19"/>
    </row>
    <row r="180" spans="1:26" x14ac:dyDescent="0.25">
      <c r="A180" s="3" t="s">
        <v>1603</v>
      </c>
      <c r="B180" s="3">
        <v>1016</v>
      </c>
      <c r="C180" s="3" t="s">
        <v>11</v>
      </c>
      <c r="D180" s="3" t="s">
        <v>1604</v>
      </c>
      <c r="E180" s="3" t="s">
        <v>418</v>
      </c>
      <c r="F180" s="3" t="s">
        <v>1605</v>
      </c>
      <c r="G180" s="3" t="s">
        <v>1606</v>
      </c>
      <c r="H180" s="3" t="s">
        <v>1607</v>
      </c>
      <c r="I180" s="3" t="s">
        <v>1448</v>
      </c>
      <c r="J180" s="3"/>
    </row>
    <row r="181" spans="1:26" x14ac:dyDescent="0.25">
      <c r="A181" s="3" t="s">
        <v>1603</v>
      </c>
      <c r="B181" s="3">
        <v>1017</v>
      </c>
      <c r="C181" s="3" t="s">
        <v>11</v>
      </c>
      <c r="D181" s="3" t="s">
        <v>1608</v>
      </c>
      <c r="E181" s="3" t="s">
        <v>418</v>
      </c>
      <c r="F181" s="3" t="s">
        <v>1609</v>
      </c>
      <c r="G181" s="3" t="s">
        <v>1610</v>
      </c>
      <c r="H181" s="3" t="s">
        <v>1611</v>
      </c>
      <c r="I181" s="3" t="s">
        <v>1448</v>
      </c>
      <c r="J181" s="3"/>
    </row>
    <row r="182" spans="1:26" s="22" customFormat="1" x14ac:dyDescent="0.25">
      <c r="A182" s="19"/>
      <c r="B182" s="20"/>
      <c r="C182" s="20"/>
      <c r="D182" s="19"/>
      <c r="E182" s="19"/>
      <c r="F182" s="19"/>
      <c r="G182" s="19"/>
      <c r="H182" s="21"/>
      <c r="I182" s="19"/>
      <c r="J182" s="19"/>
    </row>
    <row r="183" spans="1:26" s="6" customFormat="1" x14ac:dyDescent="0.25">
      <c r="A183" s="4" t="s">
        <v>1612</v>
      </c>
      <c r="B183" s="4">
        <v>7048</v>
      </c>
      <c r="C183" s="4" t="s">
        <v>11</v>
      </c>
      <c r="D183" s="4" t="s">
        <v>1613</v>
      </c>
      <c r="E183" s="4" t="s">
        <v>1433</v>
      </c>
      <c r="F183" s="4" t="s">
        <v>1614</v>
      </c>
      <c r="G183" s="4" t="s">
        <v>1614</v>
      </c>
      <c r="H183" s="4" t="s">
        <v>1615</v>
      </c>
      <c r="I183" s="4"/>
      <c r="J183" s="4"/>
    </row>
    <row r="184" spans="1:26" s="6" customFormat="1" x14ac:dyDescent="0.25">
      <c r="A184" s="4" t="s">
        <v>1612</v>
      </c>
      <c r="B184" s="4">
        <v>7049</v>
      </c>
      <c r="C184" s="4" t="s">
        <v>11</v>
      </c>
      <c r="D184" s="4" t="s">
        <v>1616</v>
      </c>
      <c r="E184" s="4" t="s">
        <v>1433</v>
      </c>
      <c r="F184" s="4" t="s">
        <v>1617</v>
      </c>
      <c r="G184" s="4" t="s">
        <v>1617</v>
      </c>
      <c r="H184" s="4" t="s">
        <v>1618</v>
      </c>
      <c r="I184" s="4"/>
      <c r="J184" s="4"/>
    </row>
    <row r="185" spans="1:26" s="46" customFormat="1" x14ac:dyDescent="0.25">
      <c r="A185" s="36" t="s">
        <v>1612</v>
      </c>
      <c r="B185" s="36">
        <v>5048</v>
      </c>
      <c r="C185" s="36" t="s">
        <v>837</v>
      </c>
      <c r="D185" s="36" t="s">
        <v>1619</v>
      </c>
      <c r="E185" s="36" t="s">
        <v>1433</v>
      </c>
      <c r="F185" s="36" t="s">
        <v>1620</v>
      </c>
      <c r="G185" s="36" t="s">
        <v>1620</v>
      </c>
      <c r="H185" s="36" t="s">
        <v>1621</v>
      </c>
      <c r="I185" s="36"/>
      <c r="J185" s="36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s="46" customFormat="1" x14ac:dyDescent="0.25">
      <c r="A186" s="36" t="s">
        <v>1612</v>
      </c>
      <c r="B186" s="36">
        <v>5049</v>
      </c>
      <c r="C186" s="36" t="s">
        <v>837</v>
      </c>
      <c r="D186" s="36" t="s">
        <v>1622</v>
      </c>
      <c r="E186" s="36" t="s">
        <v>1433</v>
      </c>
      <c r="F186" s="36" t="s">
        <v>1623</v>
      </c>
      <c r="G186" s="36" t="s">
        <v>1623</v>
      </c>
      <c r="H186" s="36" t="s">
        <v>1624</v>
      </c>
      <c r="I186" s="36"/>
      <c r="J186" s="36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s="6" customFormat="1" x14ac:dyDescent="0.25">
      <c r="A187" s="4" t="s">
        <v>1625</v>
      </c>
      <c r="B187" s="4">
        <v>7050</v>
      </c>
      <c r="C187" s="4" t="s">
        <v>11</v>
      </c>
      <c r="D187" s="4" t="s">
        <v>1626</v>
      </c>
      <c r="E187" s="4" t="s">
        <v>1433</v>
      </c>
      <c r="F187" s="4" t="s">
        <v>1627</v>
      </c>
      <c r="G187" s="4" t="s">
        <v>1627</v>
      </c>
      <c r="H187" s="4" t="s">
        <v>1628</v>
      </c>
      <c r="I187" s="4"/>
      <c r="J187" s="4"/>
    </row>
    <row r="188" spans="1:26" s="6" customFormat="1" x14ac:dyDescent="0.25">
      <c r="A188" s="4" t="s">
        <v>1625</v>
      </c>
      <c r="B188" s="4">
        <v>7051</v>
      </c>
      <c r="C188" s="4" t="s">
        <v>11</v>
      </c>
      <c r="D188" s="4" t="s">
        <v>1629</v>
      </c>
      <c r="E188" s="4" t="s">
        <v>1433</v>
      </c>
      <c r="F188" s="4" t="s">
        <v>1630</v>
      </c>
      <c r="G188" s="4" t="s">
        <v>1630</v>
      </c>
      <c r="H188" s="4" t="s">
        <v>1631</v>
      </c>
      <c r="I188" s="4"/>
      <c r="J188" s="4"/>
    </row>
    <row r="189" spans="1:26" s="46" customFormat="1" x14ac:dyDescent="0.25">
      <c r="A189" s="36" t="s">
        <v>1625</v>
      </c>
      <c r="B189" s="36">
        <v>5050</v>
      </c>
      <c r="C189" s="36" t="s">
        <v>837</v>
      </c>
      <c r="D189" s="36" t="s">
        <v>1632</v>
      </c>
      <c r="E189" s="36" t="s">
        <v>1433</v>
      </c>
      <c r="F189" s="36" t="s">
        <v>1633</v>
      </c>
      <c r="G189" s="36" t="s">
        <v>1633</v>
      </c>
      <c r="H189" s="36" t="s">
        <v>1634</v>
      </c>
      <c r="I189" s="36"/>
      <c r="J189" s="36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s="46" customFormat="1" x14ac:dyDescent="0.25">
      <c r="A190" s="36" t="s">
        <v>1625</v>
      </c>
      <c r="B190" s="36">
        <v>5051</v>
      </c>
      <c r="C190" s="36" t="s">
        <v>837</v>
      </c>
      <c r="D190" s="36" t="s">
        <v>1635</v>
      </c>
      <c r="E190" s="36" t="s">
        <v>1433</v>
      </c>
      <c r="F190" s="36" t="s">
        <v>1636</v>
      </c>
      <c r="G190" s="36" t="s">
        <v>1636</v>
      </c>
      <c r="H190" s="36" t="s">
        <v>1637</v>
      </c>
      <c r="I190" s="36"/>
      <c r="J190" s="36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s="22" customFormat="1" x14ac:dyDescent="0.25">
      <c r="A191" s="19" t="s">
        <v>1638</v>
      </c>
      <c r="B191" s="20">
        <v>2019</v>
      </c>
      <c r="C191" s="20" t="s">
        <v>312</v>
      </c>
      <c r="D191" s="19" t="s">
        <v>1639</v>
      </c>
      <c r="E191" s="19" t="s">
        <v>418</v>
      </c>
      <c r="F191" s="19" t="str">
        <f>_xlfn.CONCAT(D191," - ",A191)</f>
        <v>V-2019 - Fraction Addition - Unlike Denominator</v>
      </c>
      <c r="G191" s="19" t="s">
        <v>1640</v>
      </c>
      <c r="H191" s="21" t="s">
        <v>1641</v>
      </c>
      <c r="I191" s="19" t="s">
        <v>1165</v>
      </c>
      <c r="J191" s="19" t="s">
        <v>1642</v>
      </c>
    </row>
    <row r="192" spans="1:26" x14ac:dyDescent="0.25">
      <c r="A192" s="3" t="s">
        <v>1643</v>
      </c>
      <c r="B192" s="8">
        <v>5041</v>
      </c>
      <c r="C192" s="8" t="s">
        <v>11</v>
      </c>
      <c r="D192" s="3" t="s">
        <v>1644</v>
      </c>
      <c r="E192" s="3" t="s">
        <v>418</v>
      </c>
      <c r="F192" s="3" t="s">
        <v>1645</v>
      </c>
      <c r="G192" s="3" t="s">
        <v>1646</v>
      </c>
      <c r="H192" s="4" t="s">
        <v>1647</v>
      </c>
      <c r="I192" s="3" t="s">
        <v>1105</v>
      </c>
      <c r="J192" s="3" t="s">
        <v>1642</v>
      </c>
    </row>
    <row r="193" spans="1:10" x14ac:dyDescent="0.25">
      <c r="A193" s="3" t="s">
        <v>1643</v>
      </c>
      <c r="B193" s="8">
        <v>5042</v>
      </c>
      <c r="C193" s="8" t="s">
        <v>11</v>
      </c>
      <c r="D193" s="3" t="s">
        <v>1648</v>
      </c>
      <c r="E193" s="3" t="s">
        <v>418</v>
      </c>
      <c r="F193" s="3" t="s">
        <v>1649</v>
      </c>
      <c r="G193" s="3" t="s">
        <v>1650</v>
      </c>
      <c r="H193" s="4" t="s">
        <v>1651</v>
      </c>
      <c r="I193" s="3" t="s">
        <v>1105</v>
      </c>
      <c r="J193" s="3" t="s">
        <v>1642</v>
      </c>
    </row>
    <row r="194" spans="1:10" s="38" customFormat="1" x14ac:dyDescent="0.25">
      <c r="A194" s="36" t="s">
        <v>1315</v>
      </c>
      <c r="B194" s="36">
        <v>1020</v>
      </c>
      <c r="C194" s="36" t="s">
        <v>837</v>
      </c>
      <c r="D194" s="36" t="s">
        <v>1652</v>
      </c>
      <c r="E194" s="36" t="s">
        <v>477</v>
      </c>
      <c r="F194" s="36" t="s">
        <v>1653</v>
      </c>
      <c r="G194" s="36" t="s">
        <v>1653</v>
      </c>
      <c r="H194" s="36" t="s">
        <v>1654</v>
      </c>
      <c r="I194" s="36" t="s">
        <v>1165</v>
      </c>
      <c r="J194" s="36" t="s">
        <v>1227</v>
      </c>
    </row>
    <row r="195" spans="1:10" s="38" customFormat="1" x14ac:dyDescent="0.25">
      <c r="A195" s="36" t="s">
        <v>1315</v>
      </c>
      <c r="B195" s="36">
        <v>1023</v>
      </c>
      <c r="C195" s="36" t="s">
        <v>837</v>
      </c>
      <c r="D195" s="36" t="s">
        <v>1655</v>
      </c>
      <c r="E195" s="36" t="s">
        <v>477</v>
      </c>
      <c r="F195" s="36" t="s">
        <v>1656</v>
      </c>
      <c r="G195" s="36" t="s">
        <v>1656</v>
      </c>
      <c r="H195" s="36" t="s">
        <v>1657</v>
      </c>
      <c r="I195" s="36" t="s">
        <v>1165</v>
      </c>
      <c r="J195" s="36" t="s">
        <v>1227</v>
      </c>
    </row>
    <row r="196" spans="1:10" s="22" customFormat="1" x14ac:dyDescent="0.25">
      <c r="A196" s="19" t="s">
        <v>1658</v>
      </c>
      <c r="B196" s="20">
        <v>2020</v>
      </c>
      <c r="C196" s="20" t="s">
        <v>312</v>
      </c>
      <c r="D196" s="19" t="s">
        <v>1659</v>
      </c>
      <c r="E196" s="19" t="s">
        <v>418</v>
      </c>
      <c r="F196" s="19" t="str">
        <f>_xlfn.CONCAT(D196," - ",A196)</f>
        <v>V-2020 - Fraction Subtraction - Unlike Denominator</v>
      </c>
      <c r="G196" s="19" t="s">
        <v>1660</v>
      </c>
      <c r="H196" s="21" t="s">
        <v>1661</v>
      </c>
      <c r="I196" s="19" t="s">
        <v>1165</v>
      </c>
      <c r="J196" s="19" t="s">
        <v>1662</v>
      </c>
    </row>
    <row r="197" spans="1:10" x14ac:dyDescent="0.25">
      <c r="A197" s="3" t="s">
        <v>1663</v>
      </c>
      <c r="B197" s="8">
        <v>5043</v>
      </c>
      <c r="C197" s="8" t="s">
        <v>11</v>
      </c>
      <c r="D197" s="3" t="s">
        <v>1664</v>
      </c>
      <c r="E197" s="3" t="s">
        <v>418</v>
      </c>
      <c r="F197" s="3" t="s">
        <v>1665</v>
      </c>
      <c r="G197" s="3" t="s">
        <v>1666</v>
      </c>
      <c r="H197" s="4" t="s">
        <v>1667</v>
      </c>
      <c r="I197" s="3" t="s">
        <v>1105</v>
      </c>
      <c r="J197" s="3" t="s">
        <v>1662</v>
      </c>
    </row>
    <row r="198" spans="1:10" x14ac:dyDescent="0.25">
      <c r="A198" s="3" t="s">
        <v>1663</v>
      </c>
      <c r="B198" s="8">
        <v>5044</v>
      </c>
      <c r="C198" s="8" t="s">
        <v>11</v>
      </c>
      <c r="D198" s="3" t="s">
        <v>1668</v>
      </c>
      <c r="E198" s="3" t="s">
        <v>418</v>
      </c>
      <c r="F198" s="3" t="s">
        <v>1669</v>
      </c>
      <c r="G198" s="3" t="s">
        <v>1670</v>
      </c>
      <c r="H198" s="4" t="s">
        <v>1671</v>
      </c>
      <c r="I198" s="3" t="s">
        <v>1105</v>
      </c>
      <c r="J198" s="3" t="s">
        <v>1662</v>
      </c>
    </row>
    <row r="199" spans="1:10" s="38" customFormat="1" x14ac:dyDescent="0.25">
      <c r="A199" s="36" t="s">
        <v>1326</v>
      </c>
      <c r="B199" s="36">
        <v>1024</v>
      </c>
      <c r="C199" s="36" t="s">
        <v>837</v>
      </c>
      <c r="D199" s="36" t="s">
        <v>1672</v>
      </c>
      <c r="E199" s="36" t="s">
        <v>477</v>
      </c>
      <c r="F199" s="36" t="s">
        <v>1673</v>
      </c>
      <c r="G199" s="36" t="s">
        <v>1673</v>
      </c>
      <c r="H199" s="36" t="s">
        <v>1674</v>
      </c>
      <c r="I199" s="36" t="s">
        <v>1165</v>
      </c>
      <c r="J199" s="36" t="s">
        <v>1227</v>
      </c>
    </row>
    <row r="200" spans="1:10" s="38" customFormat="1" x14ac:dyDescent="0.25">
      <c r="A200" s="36" t="s">
        <v>1326</v>
      </c>
      <c r="B200" s="36">
        <v>1021</v>
      </c>
      <c r="C200" s="36" t="s">
        <v>837</v>
      </c>
      <c r="D200" s="36" t="s">
        <v>1675</v>
      </c>
      <c r="E200" s="36" t="s">
        <v>477</v>
      </c>
      <c r="F200" s="36" t="s">
        <v>1676</v>
      </c>
      <c r="G200" s="36" t="s">
        <v>1676</v>
      </c>
      <c r="H200" s="36" t="s">
        <v>1677</v>
      </c>
      <c r="I200" s="36" t="s">
        <v>1165</v>
      </c>
      <c r="J200" s="36" t="s">
        <v>1227</v>
      </c>
    </row>
    <row r="201" spans="1:10" x14ac:dyDescent="0.25">
      <c r="A201" s="3" t="s">
        <v>1678</v>
      </c>
      <c r="B201" s="8">
        <v>1386</v>
      </c>
      <c r="C201" s="8" t="s">
        <v>11</v>
      </c>
      <c r="D201" s="3" t="str">
        <f>_xlfn.CONCAT(C201,B201)</f>
        <v>Q-1386</v>
      </c>
      <c r="E201" s="3" t="s">
        <v>1443</v>
      </c>
      <c r="F201" s="3" t="str">
        <f>_xlfn.CONCAT(D201," - ",A201)</f>
        <v>Q-1386 - Word Problems with Fractions</v>
      </c>
      <c r="G201" s="3" t="s">
        <v>1679</v>
      </c>
      <c r="H201" s="4" t="s">
        <v>1680</v>
      </c>
      <c r="I201" s="3" t="s">
        <v>1105</v>
      </c>
      <c r="J201" s="3" t="s">
        <v>1681</v>
      </c>
    </row>
    <row r="202" spans="1:10" x14ac:dyDescent="0.25">
      <c r="A202" s="3" t="s">
        <v>1678</v>
      </c>
      <c r="B202" s="8">
        <v>1387</v>
      </c>
      <c r="C202" s="8" t="s">
        <v>11</v>
      </c>
      <c r="D202" s="3" t="str">
        <f>_xlfn.CONCAT(C202,B202)</f>
        <v>Q-1387</v>
      </c>
      <c r="E202" s="3" t="s">
        <v>1443</v>
      </c>
      <c r="F202" s="3" t="str">
        <f>_xlfn.CONCAT(D202," - ",A202)</f>
        <v>Q-1387 - Word Problems with Fractions</v>
      </c>
      <c r="G202" s="3" t="s">
        <v>1682</v>
      </c>
      <c r="H202" s="4" t="s">
        <v>1683</v>
      </c>
      <c r="I202" s="3" t="s">
        <v>1105</v>
      </c>
      <c r="J202" s="3" t="s">
        <v>1681</v>
      </c>
    </row>
    <row r="203" spans="1:10" x14ac:dyDescent="0.25">
      <c r="A203" s="3" t="s">
        <v>1678</v>
      </c>
      <c r="B203" s="8">
        <v>1389</v>
      </c>
      <c r="C203" s="8" t="s">
        <v>11</v>
      </c>
      <c r="D203" s="3" t="str">
        <f>_xlfn.CONCAT(C203,B203)</f>
        <v>Q-1389</v>
      </c>
      <c r="E203" s="3" t="s">
        <v>1443</v>
      </c>
      <c r="F203" s="3" t="str">
        <f>_xlfn.CONCAT(D203," - ",A203)</f>
        <v>Q-1389 - Word Problems with Fractions</v>
      </c>
      <c r="G203" s="3" t="s">
        <v>1684</v>
      </c>
      <c r="H203" s="4" t="s">
        <v>1685</v>
      </c>
      <c r="I203" s="3" t="s">
        <v>1105</v>
      </c>
      <c r="J203" s="3" t="s">
        <v>1681</v>
      </c>
    </row>
    <row r="204" spans="1:10" x14ac:dyDescent="0.25">
      <c r="B204" s="7"/>
      <c r="C204" s="7"/>
      <c r="H204" s="6"/>
    </row>
    <row r="205" spans="1:10" s="6" customFormat="1" x14ac:dyDescent="0.25">
      <c r="A205" s="6" t="s">
        <v>1686</v>
      </c>
      <c r="B205" s="6">
        <v>7182</v>
      </c>
      <c r="C205" s="6" t="s">
        <v>11</v>
      </c>
      <c r="D205" s="6" t="s">
        <v>1687</v>
      </c>
      <c r="E205" s="6" t="s">
        <v>1433</v>
      </c>
      <c r="F205" s="6" t="s">
        <v>1688</v>
      </c>
      <c r="G205" s="6" t="s">
        <v>1688</v>
      </c>
      <c r="H205" s="6" t="s">
        <v>1689</v>
      </c>
    </row>
    <row r="206" spans="1:10" s="6" customFormat="1" x14ac:dyDescent="0.25">
      <c r="A206" s="6" t="s">
        <v>1686</v>
      </c>
      <c r="B206" s="6">
        <v>7183</v>
      </c>
      <c r="C206" s="6" t="s">
        <v>11</v>
      </c>
      <c r="D206" s="6" t="s">
        <v>1690</v>
      </c>
      <c r="E206" s="6" t="s">
        <v>1433</v>
      </c>
      <c r="F206" s="6" t="s">
        <v>1691</v>
      </c>
      <c r="G206" s="6" t="s">
        <v>1691</v>
      </c>
      <c r="H206" s="6" t="s">
        <v>1692</v>
      </c>
    </row>
    <row r="207" spans="1:10" s="38" customFormat="1" x14ac:dyDescent="0.25">
      <c r="A207" s="38" t="s">
        <v>1686</v>
      </c>
      <c r="B207" s="38">
        <v>5175</v>
      </c>
      <c r="C207" s="38" t="s">
        <v>837</v>
      </c>
      <c r="D207" s="38" t="s">
        <v>1693</v>
      </c>
      <c r="E207" s="38" t="s">
        <v>1433</v>
      </c>
      <c r="F207" s="38" t="s">
        <v>1694</v>
      </c>
      <c r="G207" s="38" t="s">
        <v>1694</v>
      </c>
      <c r="H207" s="38" t="s">
        <v>1695</v>
      </c>
    </row>
    <row r="208" spans="1:10" s="38" customFormat="1" x14ac:dyDescent="0.25">
      <c r="A208" s="38" t="s">
        <v>1686</v>
      </c>
      <c r="B208" s="38">
        <v>5176</v>
      </c>
      <c r="C208" s="38" t="s">
        <v>837</v>
      </c>
      <c r="D208" s="38" t="s">
        <v>1696</v>
      </c>
      <c r="E208" s="38" t="s">
        <v>1433</v>
      </c>
      <c r="F208" s="38" t="s">
        <v>1697</v>
      </c>
      <c r="G208" s="38" t="s">
        <v>1697</v>
      </c>
      <c r="H208" s="38" t="s">
        <v>1698</v>
      </c>
    </row>
    <row r="209" spans="1:10" s="22" customFormat="1" x14ac:dyDescent="0.25">
      <c r="A209" s="19" t="s">
        <v>1699</v>
      </c>
      <c r="B209" s="20">
        <v>2022</v>
      </c>
      <c r="C209" s="20" t="s">
        <v>312</v>
      </c>
      <c r="D209" s="19" t="s">
        <v>1700</v>
      </c>
      <c r="E209" s="19" t="s">
        <v>418</v>
      </c>
      <c r="F209" s="19" t="s">
        <v>1701</v>
      </c>
      <c r="G209" s="19" t="s">
        <v>1702</v>
      </c>
      <c r="H209" s="21" t="s">
        <v>1703</v>
      </c>
      <c r="I209" s="19" t="s">
        <v>1105</v>
      </c>
      <c r="J209" s="19" t="s">
        <v>1704</v>
      </c>
    </row>
    <row r="210" spans="1:10" ht="15.6" customHeight="1" x14ac:dyDescent="0.25">
      <c r="A210" s="3" t="s">
        <v>1699</v>
      </c>
      <c r="B210" s="8">
        <v>1213</v>
      </c>
      <c r="C210" s="8" t="s">
        <v>11</v>
      </c>
      <c r="D210" s="3" t="s">
        <v>1705</v>
      </c>
      <c r="E210" s="3" t="s">
        <v>418</v>
      </c>
      <c r="F210" s="3" t="s">
        <v>1706</v>
      </c>
      <c r="G210" s="3" t="s">
        <v>1707</v>
      </c>
      <c r="H210" s="4" t="s">
        <v>1708</v>
      </c>
      <c r="I210" s="3" t="s">
        <v>1105</v>
      </c>
      <c r="J210" s="3" t="s">
        <v>1704</v>
      </c>
    </row>
    <row r="211" spans="1:10" ht="15.6" customHeight="1" x14ac:dyDescent="0.25">
      <c r="A211" s="3" t="s">
        <v>1699</v>
      </c>
      <c r="B211" s="8">
        <v>1214</v>
      </c>
      <c r="C211" s="8" t="s">
        <v>11</v>
      </c>
      <c r="D211" s="3" t="s">
        <v>1709</v>
      </c>
      <c r="E211" s="3" t="s">
        <v>418</v>
      </c>
      <c r="F211" s="3" t="s">
        <v>1710</v>
      </c>
      <c r="G211" s="3" t="s">
        <v>1711</v>
      </c>
      <c r="H211" s="4" t="s">
        <v>1712</v>
      </c>
      <c r="I211" s="3" t="s">
        <v>1105</v>
      </c>
      <c r="J211" s="3" t="s">
        <v>1704</v>
      </c>
    </row>
    <row r="212" spans="1:10" ht="15.6" customHeight="1" x14ac:dyDescent="0.25">
      <c r="A212" s="3" t="s">
        <v>1699</v>
      </c>
      <c r="B212" s="8">
        <v>1215</v>
      </c>
      <c r="C212" s="8" t="s">
        <v>11</v>
      </c>
      <c r="D212" s="3" t="s">
        <v>1713</v>
      </c>
      <c r="E212" s="3" t="s">
        <v>418</v>
      </c>
      <c r="F212" s="3" t="s">
        <v>1714</v>
      </c>
      <c r="G212" s="3" t="s">
        <v>1715</v>
      </c>
      <c r="H212" s="4" t="s">
        <v>1716</v>
      </c>
      <c r="I212" s="3" t="s">
        <v>1105</v>
      </c>
      <c r="J212" s="3" t="s">
        <v>1704</v>
      </c>
    </row>
    <row r="213" spans="1:10" ht="15.6" customHeight="1" x14ac:dyDescent="0.25">
      <c r="A213" s="3" t="s">
        <v>1699</v>
      </c>
      <c r="B213" s="8">
        <v>1216</v>
      </c>
      <c r="C213" s="8" t="s">
        <v>11</v>
      </c>
      <c r="D213" s="3" t="s">
        <v>1717</v>
      </c>
      <c r="E213" s="3" t="s">
        <v>418</v>
      </c>
      <c r="F213" s="3" t="s">
        <v>1718</v>
      </c>
      <c r="G213" s="3" t="s">
        <v>1719</v>
      </c>
      <c r="H213" s="4" t="s">
        <v>1720</v>
      </c>
      <c r="I213" s="3" t="s">
        <v>1105</v>
      </c>
      <c r="J213" s="3" t="s">
        <v>1704</v>
      </c>
    </row>
    <row r="214" spans="1:10" ht="15" customHeight="1" x14ac:dyDescent="0.25">
      <c r="A214" s="3" t="s">
        <v>1699</v>
      </c>
      <c r="B214" s="8">
        <v>1217</v>
      </c>
      <c r="C214" s="8" t="s">
        <v>11</v>
      </c>
      <c r="D214" s="3" t="s">
        <v>1721</v>
      </c>
      <c r="E214" s="3" t="s">
        <v>418</v>
      </c>
      <c r="F214" s="3" t="s">
        <v>1722</v>
      </c>
      <c r="G214" s="3" t="s">
        <v>1723</v>
      </c>
      <c r="H214" s="4" t="s">
        <v>1724</v>
      </c>
      <c r="I214" s="3" t="s">
        <v>1105</v>
      </c>
      <c r="J214" s="3" t="s">
        <v>1704</v>
      </c>
    </row>
    <row r="215" spans="1:10" s="22" customFormat="1" x14ac:dyDescent="0.25">
      <c r="A215" s="19" t="s">
        <v>1725</v>
      </c>
      <c r="B215" s="20">
        <v>2084</v>
      </c>
      <c r="C215" s="20" t="s">
        <v>312</v>
      </c>
      <c r="D215" s="19" t="s">
        <v>1726</v>
      </c>
      <c r="E215" s="19" t="s">
        <v>418</v>
      </c>
      <c r="F215" s="19" t="s">
        <v>1727</v>
      </c>
      <c r="G215" s="19" t="s">
        <v>1728</v>
      </c>
      <c r="H215" s="21" t="s">
        <v>1729</v>
      </c>
      <c r="I215" s="19" t="s">
        <v>1165</v>
      </c>
      <c r="J215" s="19" t="s">
        <v>431</v>
      </c>
    </row>
    <row r="216" spans="1:10" x14ac:dyDescent="0.25">
      <c r="A216" s="3" t="s">
        <v>1725</v>
      </c>
      <c r="B216" s="3">
        <v>1344</v>
      </c>
      <c r="C216" s="3" t="s">
        <v>11</v>
      </c>
      <c r="D216" s="3" t="s">
        <v>1730</v>
      </c>
      <c r="E216" s="3" t="s">
        <v>418</v>
      </c>
      <c r="F216" s="3" t="s">
        <v>1731</v>
      </c>
      <c r="G216" s="3" t="s">
        <v>1732</v>
      </c>
      <c r="H216" s="3" t="s">
        <v>1733</v>
      </c>
      <c r="I216" s="3" t="s">
        <v>1165</v>
      </c>
      <c r="J216" s="3" t="s">
        <v>431</v>
      </c>
    </row>
    <row r="217" spans="1:10" x14ac:dyDescent="0.25">
      <c r="A217" s="3" t="s">
        <v>1725</v>
      </c>
      <c r="B217" s="3">
        <v>1345</v>
      </c>
      <c r="C217" s="3" t="s">
        <v>11</v>
      </c>
      <c r="D217" s="3" t="s">
        <v>1734</v>
      </c>
      <c r="E217" s="3" t="s">
        <v>418</v>
      </c>
      <c r="F217" s="3" t="s">
        <v>1735</v>
      </c>
      <c r="G217" s="3" t="s">
        <v>1736</v>
      </c>
      <c r="H217" s="3" t="s">
        <v>1737</v>
      </c>
      <c r="I217" s="3" t="s">
        <v>1165</v>
      </c>
      <c r="J217" s="3" t="s">
        <v>431</v>
      </c>
    </row>
    <row r="218" spans="1:10" x14ac:dyDescent="0.25">
      <c r="A218" s="3" t="s">
        <v>1725</v>
      </c>
      <c r="B218" s="3">
        <v>1346</v>
      </c>
      <c r="C218" s="3" t="s">
        <v>11</v>
      </c>
      <c r="D218" s="3" t="s">
        <v>1738</v>
      </c>
      <c r="E218" s="3" t="s">
        <v>418</v>
      </c>
      <c r="F218" s="3" t="s">
        <v>1739</v>
      </c>
      <c r="G218" s="3" t="s">
        <v>1740</v>
      </c>
      <c r="H218" s="3" t="s">
        <v>1741</v>
      </c>
      <c r="I218" s="3" t="s">
        <v>1165</v>
      </c>
      <c r="J218" s="3" t="s">
        <v>431</v>
      </c>
    </row>
    <row r="219" spans="1:10" s="22" customFormat="1" x14ac:dyDescent="0.25">
      <c r="A219" s="19" t="s">
        <v>1742</v>
      </c>
      <c r="B219" s="20">
        <v>2087</v>
      </c>
      <c r="C219" s="20" t="s">
        <v>312</v>
      </c>
      <c r="D219" s="19" t="s">
        <v>1743</v>
      </c>
      <c r="E219" s="19" t="s">
        <v>1744</v>
      </c>
      <c r="F219" s="19" t="s">
        <v>1745</v>
      </c>
      <c r="G219" s="19" t="s">
        <v>1746</v>
      </c>
      <c r="H219" s="21" t="s">
        <v>1747</v>
      </c>
      <c r="I219" s="19" t="s">
        <v>1105</v>
      </c>
      <c r="J219" s="19" t="s">
        <v>1748</v>
      </c>
    </row>
    <row r="220" spans="1:10" x14ac:dyDescent="0.25">
      <c r="A220" s="3" t="s">
        <v>1749</v>
      </c>
      <c r="B220" s="3">
        <v>5055</v>
      </c>
      <c r="C220" s="3" t="s">
        <v>11</v>
      </c>
      <c r="D220" s="3" t="s">
        <v>1750</v>
      </c>
      <c r="E220" s="3" t="s">
        <v>1433</v>
      </c>
      <c r="F220" s="3" t="str">
        <f>_xlfn.CONCAT(D220," - ",A220)</f>
        <v>Q-5055 - Addition - Fraction and Whole Number</v>
      </c>
      <c r="G220" s="3" t="s">
        <v>1751</v>
      </c>
      <c r="H220" s="3" t="s">
        <v>1752</v>
      </c>
      <c r="I220" s="3" t="s">
        <v>1105</v>
      </c>
      <c r="J220" s="3" t="s">
        <v>1753</v>
      </c>
    </row>
    <row r="221" spans="1:10" x14ac:dyDescent="0.25">
      <c r="A221" s="3" t="s">
        <v>1749</v>
      </c>
      <c r="B221" s="3">
        <v>5056</v>
      </c>
      <c r="C221" s="3" t="s">
        <v>11</v>
      </c>
      <c r="D221" s="3" t="s">
        <v>1754</v>
      </c>
      <c r="E221" s="3" t="s">
        <v>1433</v>
      </c>
      <c r="F221" s="3" t="str">
        <f>_xlfn.CONCAT(D221," - ",A221)</f>
        <v>Q-5056 - Addition - Fraction and Whole Number</v>
      </c>
      <c r="G221" s="3" t="s">
        <v>1755</v>
      </c>
      <c r="H221" s="3" t="s">
        <v>1756</v>
      </c>
      <c r="I221" s="3" t="s">
        <v>1105</v>
      </c>
      <c r="J221" s="3" t="s">
        <v>1753</v>
      </c>
    </row>
    <row r="222" spans="1:10" x14ac:dyDescent="0.25">
      <c r="A222" s="3" t="s">
        <v>1757</v>
      </c>
      <c r="B222" s="3">
        <v>5057</v>
      </c>
      <c r="C222" s="3" t="s">
        <v>11</v>
      </c>
      <c r="D222" s="3" t="s">
        <v>1758</v>
      </c>
      <c r="E222" s="3" t="s">
        <v>1433</v>
      </c>
      <c r="F222" s="3" t="str">
        <f>_xlfn.CONCAT(D222," - ",A222)</f>
        <v>Q-5057 - Subtraction - Fraction and Whole Number</v>
      </c>
      <c r="G222" s="3" t="s">
        <v>1759</v>
      </c>
      <c r="H222" s="3" t="s">
        <v>1760</v>
      </c>
      <c r="I222" s="3" t="s">
        <v>1105</v>
      </c>
      <c r="J222" s="3" t="s">
        <v>1753</v>
      </c>
    </row>
    <row r="223" spans="1:10" x14ac:dyDescent="0.25">
      <c r="A223" s="3" t="s">
        <v>1757</v>
      </c>
      <c r="B223" s="3">
        <v>5058</v>
      </c>
      <c r="C223" s="3" t="s">
        <v>11</v>
      </c>
      <c r="D223" s="3" t="s">
        <v>1761</v>
      </c>
      <c r="E223" s="3" t="s">
        <v>1433</v>
      </c>
      <c r="F223" s="3" t="str">
        <f>_xlfn.CONCAT(D223," - ",A223)</f>
        <v>Q-5058 - Subtraction - Fraction and Whole Number</v>
      </c>
      <c r="G223" s="3" t="s">
        <v>1762</v>
      </c>
      <c r="H223" s="3" t="s">
        <v>1763</v>
      </c>
      <c r="I223" s="3" t="s">
        <v>1105</v>
      </c>
      <c r="J223" s="3" t="s">
        <v>1753</v>
      </c>
    </row>
    <row r="224" spans="1:10" s="38" customFormat="1" x14ac:dyDescent="0.25">
      <c r="A224" s="36" t="s">
        <v>1749</v>
      </c>
      <c r="B224" s="37">
        <v>1015</v>
      </c>
      <c r="C224" s="37" t="s">
        <v>837</v>
      </c>
      <c r="D224" s="36" t="s">
        <v>1764</v>
      </c>
      <c r="E224" s="36" t="s">
        <v>1433</v>
      </c>
      <c r="F224" s="36" t="s">
        <v>1765</v>
      </c>
      <c r="G224" s="36" t="s">
        <v>1766</v>
      </c>
      <c r="H224" s="36" t="s">
        <v>1767</v>
      </c>
      <c r="I224" s="36" t="s">
        <v>1165</v>
      </c>
      <c r="J224" s="36" t="s">
        <v>317</v>
      </c>
    </row>
    <row r="225" spans="1:10" s="38" customFormat="1" x14ac:dyDescent="0.25">
      <c r="A225" s="36" t="s">
        <v>1757</v>
      </c>
      <c r="B225" s="37">
        <v>1016</v>
      </c>
      <c r="C225" s="37" t="s">
        <v>837</v>
      </c>
      <c r="D225" s="36" t="s">
        <v>1768</v>
      </c>
      <c r="E225" s="36" t="s">
        <v>1433</v>
      </c>
      <c r="F225" s="36" t="s">
        <v>1769</v>
      </c>
      <c r="G225" s="36" t="s">
        <v>1770</v>
      </c>
      <c r="H225" s="36" t="s">
        <v>1771</v>
      </c>
      <c r="I225" s="36" t="s">
        <v>1165</v>
      </c>
      <c r="J225" s="36" t="s">
        <v>324</v>
      </c>
    </row>
    <row r="226" spans="1:10" s="22" customFormat="1" x14ac:dyDescent="0.25">
      <c r="A226" s="19"/>
      <c r="B226" s="20"/>
      <c r="C226" s="20"/>
      <c r="D226" s="19"/>
      <c r="E226" s="19"/>
      <c r="F226" s="19"/>
      <c r="G226" s="19"/>
      <c r="H226" s="21"/>
      <c r="I226" s="19"/>
      <c r="J226" s="19"/>
    </row>
    <row r="227" spans="1:10" x14ac:dyDescent="0.25">
      <c r="A227" s="3" t="s">
        <v>1772</v>
      </c>
      <c r="B227" s="3">
        <v>5092</v>
      </c>
      <c r="C227" s="3" t="s">
        <v>11</v>
      </c>
      <c r="D227" s="3" t="s">
        <v>1773</v>
      </c>
      <c r="E227" s="3" t="s">
        <v>1433</v>
      </c>
      <c r="F227" s="3" t="s">
        <v>1774</v>
      </c>
      <c r="G227" s="3" t="s">
        <v>1775</v>
      </c>
      <c r="H227" s="3" t="s">
        <v>1776</v>
      </c>
      <c r="I227" s="3" t="s">
        <v>1165</v>
      </c>
      <c r="J227" s="3" t="s">
        <v>1777</v>
      </c>
    </row>
    <row r="228" spans="1:10" x14ac:dyDescent="0.25">
      <c r="A228" s="3" t="s">
        <v>1772</v>
      </c>
      <c r="B228" s="3">
        <v>5093</v>
      </c>
      <c r="C228" s="3" t="s">
        <v>11</v>
      </c>
      <c r="D228" s="3" t="s">
        <v>1778</v>
      </c>
      <c r="E228" s="3" t="s">
        <v>1433</v>
      </c>
      <c r="F228" s="3" t="s">
        <v>1779</v>
      </c>
      <c r="G228" s="3" t="s">
        <v>1780</v>
      </c>
      <c r="H228" s="3" t="s">
        <v>1781</v>
      </c>
      <c r="I228" s="3" t="s">
        <v>1165</v>
      </c>
      <c r="J228" s="3" t="s">
        <v>1777</v>
      </c>
    </row>
    <row r="229" spans="1:10" x14ac:dyDescent="0.25">
      <c r="A229" s="3" t="s">
        <v>1782</v>
      </c>
      <c r="B229" s="3">
        <v>5094</v>
      </c>
      <c r="C229" s="3" t="s">
        <v>11</v>
      </c>
      <c r="D229" s="3" t="s">
        <v>1783</v>
      </c>
      <c r="E229" s="3" t="s">
        <v>1433</v>
      </c>
      <c r="F229" s="3" t="s">
        <v>1784</v>
      </c>
      <c r="G229" s="3" t="s">
        <v>1785</v>
      </c>
      <c r="H229" s="3" t="s">
        <v>1786</v>
      </c>
      <c r="I229" s="3" t="s">
        <v>1165</v>
      </c>
      <c r="J229" s="3" t="s">
        <v>1777</v>
      </c>
    </row>
    <row r="230" spans="1:10" x14ac:dyDescent="0.25">
      <c r="A230" s="3" t="s">
        <v>1782</v>
      </c>
      <c r="B230" s="3">
        <v>5095</v>
      </c>
      <c r="C230" s="3" t="s">
        <v>11</v>
      </c>
      <c r="D230" s="3" t="s">
        <v>1787</v>
      </c>
      <c r="E230" s="3" t="s">
        <v>1433</v>
      </c>
      <c r="F230" s="3" t="s">
        <v>1788</v>
      </c>
      <c r="G230" s="3" t="s">
        <v>1789</v>
      </c>
      <c r="H230" s="3" t="s">
        <v>1790</v>
      </c>
      <c r="I230" s="3" t="s">
        <v>1165</v>
      </c>
      <c r="J230" s="3" t="s">
        <v>1777</v>
      </c>
    </row>
    <row r="231" spans="1:10" s="38" customFormat="1" x14ac:dyDescent="0.25">
      <c r="A231" s="36" t="s">
        <v>1772</v>
      </c>
      <c r="B231" s="36">
        <v>1017</v>
      </c>
      <c r="C231" s="36" t="s">
        <v>837</v>
      </c>
      <c r="D231" s="36" t="s">
        <v>1791</v>
      </c>
      <c r="E231" s="36" t="s">
        <v>1433</v>
      </c>
      <c r="F231" s="36" t="s">
        <v>1792</v>
      </c>
      <c r="G231" s="36" t="s">
        <v>1793</v>
      </c>
      <c r="H231" s="36" t="s">
        <v>1794</v>
      </c>
      <c r="I231" s="36" t="s">
        <v>1165</v>
      </c>
      <c r="J231" s="36" t="s">
        <v>317</v>
      </c>
    </row>
    <row r="232" spans="1:10" s="38" customFormat="1" x14ac:dyDescent="0.25">
      <c r="A232" s="36" t="s">
        <v>1782</v>
      </c>
      <c r="B232" s="36">
        <v>1018</v>
      </c>
      <c r="C232" s="36" t="s">
        <v>837</v>
      </c>
      <c r="D232" s="36" t="s">
        <v>1795</v>
      </c>
      <c r="E232" s="36" t="s">
        <v>1433</v>
      </c>
      <c r="F232" s="36" t="s">
        <v>1796</v>
      </c>
      <c r="G232" s="36" t="s">
        <v>1797</v>
      </c>
      <c r="H232" s="36" t="s">
        <v>1798</v>
      </c>
      <c r="I232" s="36" t="s">
        <v>1165</v>
      </c>
      <c r="J232" s="36" t="s">
        <v>324</v>
      </c>
    </row>
    <row r="233" spans="1:10" s="22" customFormat="1" x14ac:dyDescent="0.25">
      <c r="A233" s="19" t="s">
        <v>1799</v>
      </c>
      <c r="B233" s="20">
        <v>2118</v>
      </c>
      <c r="C233" s="20" t="s">
        <v>312</v>
      </c>
      <c r="D233" s="19" t="s">
        <v>1800</v>
      </c>
      <c r="E233" s="19" t="s">
        <v>1433</v>
      </c>
      <c r="F233" s="19" t="s">
        <v>1801</v>
      </c>
      <c r="G233" s="19" t="s">
        <v>1799</v>
      </c>
      <c r="H233" s="21" t="s">
        <v>1802</v>
      </c>
      <c r="I233" s="19"/>
      <c r="J233" s="19"/>
    </row>
    <row r="234" spans="1:10" s="6" customFormat="1" x14ac:dyDescent="0.25">
      <c r="A234" s="4" t="s">
        <v>1803</v>
      </c>
      <c r="B234" s="4">
        <v>7128</v>
      </c>
      <c r="C234" s="4" t="s">
        <v>11</v>
      </c>
      <c r="D234" s="4" t="s">
        <v>1804</v>
      </c>
      <c r="E234" s="4" t="s">
        <v>1433</v>
      </c>
      <c r="F234" s="4" t="s">
        <v>1805</v>
      </c>
      <c r="G234" s="4" t="s">
        <v>1805</v>
      </c>
      <c r="H234" s="4" t="s">
        <v>1806</v>
      </c>
      <c r="I234" s="4"/>
      <c r="J234" s="4"/>
    </row>
    <row r="235" spans="1:10" s="6" customFormat="1" x14ac:dyDescent="0.25">
      <c r="A235" s="4" t="s">
        <v>1807</v>
      </c>
      <c r="B235" s="4">
        <v>7129</v>
      </c>
      <c r="C235" s="4" t="s">
        <v>11</v>
      </c>
      <c r="D235" s="4" t="s">
        <v>1808</v>
      </c>
      <c r="E235" s="4" t="s">
        <v>1433</v>
      </c>
      <c r="F235" s="4" t="s">
        <v>1809</v>
      </c>
      <c r="G235" s="4" t="s">
        <v>1809</v>
      </c>
      <c r="H235" s="4" t="s">
        <v>1810</v>
      </c>
      <c r="I235" s="4"/>
      <c r="J235" s="4"/>
    </row>
    <row r="236" spans="1:10" s="38" customFormat="1" x14ac:dyDescent="0.25">
      <c r="A236" s="36" t="s">
        <v>1803</v>
      </c>
      <c r="B236" s="36">
        <v>5119</v>
      </c>
      <c r="C236" s="36" t="s">
        <v>837</v>
      </c>
      <c r="D236" s="36" t="s">
        <v>1811</v>
      </c>
      <c r="E236" s="36" t="s">
        <v>1433</v>
      </c>
      <c r="F236" s="36" t="s">
        <v>1812</v>
      </c>
      <c r="G236" s="36" t="s">
        <v>1812</v>
      </c>
      <c r="H236" s="36" t="s">
        <v>1813</v>
      </c>
      <c r="I236" s="36"/>
      <c r="J236" s="36"/>
    </row>
    <row r="237" spans="1:10" s="38" customFormat="1" x14ac:dyDescent="0.25">
      <c r="A237" s="36" t="s">
        <v>1807</v>
      </c>
      <c r="B237" s="36">
        <v>5120</v>
      </c>
      <c r="C237" s="36" t="s">
        <v>837</v>
      </c>
      <c r="D237" s="36" t="s">
        <v>1814</v>
      </c>
      <c r="E237" s="36" t="s">
        <v>1433</v>
      </c>
      <c r="F237" s="36" t="s">
        <v>1815</v>
      </c>
      <c r="G237" s="36" t="s">
        <v>1815</v>
      </c>
      <c r="H237" s="36" t="s">
        <v>1816</v>
      </c>
      <c r="I237" s="36"/>
      <c r="J237" s="36"/>
    </row>
    <row r="238" spans="1:10" s="6" customFormat="1" x14ac:dyDescent="0.25">
      <c r="A238" s="4" t="s">
        <v>1803</v>
      </c>
      <c r="B238" s="4">
        <v>7128</v>
      </c>
      <c r="C238" s="4" t="s">
        <v>11</v>
      </c>
      <c r="D238" s="4" t="s">
        <v>1804</v>
      </c>
      <c r="E238" s="4" t="s">
        <v>1433</v>
      </c>
      <c r="F238" s="4" t="s">
        <v>1805</v>
      </c>
      <c r="G238" s="4" t="s">
        <v>1805</v>
      </c>
      <c r="H238" s="4" t="s">
        <v>1806</v>
      </c>
      <c r="I238" s="4"/>
      <c r="J238" s="4"/>
    </row>
    <row r="239" spans="1:10" s="6" customFormat="1" x14ac:dyDescent="0.25">
      <c r="A239" s="4" t="s">
        <v>1807</v>
      </c>
      <c r="B239" s="4">
        <v>7129</v>
      </c>
      <c r="C239" s="4" t="s">
        <v>11</v>
      </c>
      <c r="D239" s="4" t="s">
        <v>1808</v>
      </c>
      <c r="E239" s="4" t="s">
        <v>1433</v>
      </c>
      <c r="F239" s="4" t="s">
        <v>1809</v>
      </c>
      <c r="G239" s="4" t="s">
        <v>1809</v>
      </c>
      <c r="H239" s="4" t="s">
        <v>1810</v>
      </c>
      <c r="I239" s="4"/>
      <c r="J239" s="4"/>
    </row>
    <row r="240" spans="1:10" s="38" customFormat="1" x14ac:dyDescent="0.25">
      <c r="A240" s="36" t="s">
        <v>1817</v>
      </c>
      <c r="B240" s="36">
        <v>5121</v>
      </c>
      <c r="C240" s="36" t="s">
        <v>837</v>
      </c>
      <c r="D240" s="36" t="s">
        <v>1818</v>
      </c>
      <c r="E240" s="36" t="s">
        <v>1433</v>
      </c>
      <c r="F240" s="36" t="s">
        <v>1819</v>
      </c>
      <c r="G240" s="36" t="s">
        <v>1819</v>
      </c>
      <c r="H240" s="36" t="s">
        <v>1820</v>
      </c>
      <c r="I240" s="36"/>
      <c r="J240" s="36"/>
    </row>
    <row r="241" spans="1:10" s="38" customFormat="1" x14ac:dyDescent="0.25">
      <c r="A241" s="36" t="s">
        <v>1817</v>
      </c>
      <c r="B241" s="36">
        <v>5122</v>
      </c>
      <c r="C241" s="36" t="s">
        <v>837</v>
      </c>
      <c r="D241" s="36" t="s">
        <v>1821</v>
      </c>
      <c r="E241" s="36" t="s">
        <v>1433</v>
      </c>
      <c r="F241" s="36" t="s">
        <v>1822</v>
      </c>
      <c r="G241" s="36" t="s">
        <v>1822</v>
      </c>
      <c r="H241" s="36" t="s">
        <v>1823</v>
      </c>
      <c r="I241" s="36"/>
      <c r="J241" s="36"/>
    </row>
    <row r="242" spans="1:10" s="22" customFormat="1" x14ac:dyDescent="0.25">
      <c r="A242" s="19" t="s">
        <v>1824</v>
      </c>
      <c r="B242" s="20">
        <v>2119</v>
      </c>
      <c r="C242" s="20" t="s">
        <v>312</v>
      </c>
      <c r="D242" s="19" t="s">
        <v>1825</v>
      </c>
      <c r="E242" s="19" t="s">
        <v>1433</v>
      </c>
      <c r="F242" s="19" t="s">
        <v>1826</v>
      </c>
      <c r="G242" s="19" t="s">
        <v>1824</v>
      </c>
      <c r="H242" s="21" t="s">
        <v>1827</v>
      </c>
      <c r="I242" s="19"/>
      <c r="J242" s="19"/>
    </row>
    <row r="243" spans="1:10" s="6" customFormat="1" x14ac:dyDescent="0.25">
      <c r="A243" s="4" t="s">
        <v>1828</v>
      </c>
      <c r="B243" s="4">
        <v>7130</v>
      </c>
      <c r="C243" s="4" t="s">
        <v>11</v>
      </c>
      <c r="D243" s="4" t="s">
        <v>1829</v>
      </c>
      <c r="E243" s="4" t="s">
        <v>1433</v>
      </c>
      <c r="F243" s="4" t="s">
        <v>1830</v>
      </c>
      <c r="G243" s="4" t="s">
        <v>1830</v>
      </c>
      <c r="H243" s="4" t="s">
        <v>1831</v>
      </c>
      <c r="I243" s="4"/>
      <c r="J243" s="4"/>
    </row>
    <row r="244" spans="1:10" s="38" customFormat="1" x14ac:dyDescent="0.25">
      <c r="A244" s="36" t="s">
        <v>1828</v>
      </c>
      <c r="B244" s="36">
        <v>5123</v>
      </c>
      <c r="C244" s="36" t="s">
        <v>837</v>
      </c>
      <c r="D244" s="36" t="s">
        <v>1832</v>
      </c>
      <c r="E244" s="36" t="s">
        <v>1433</v>
      </c>
      <c r="F244" s="36" t="s">
        <v>1833</v>
      </c>
      <c r="G244" s="36" t="s">
        <v>1833</v>
      </c>
      <c r="H244" s="36" t="s">
        <v>1834</v>
      </c>
      <c r="I244" s="36"/>
      <c r="J244" s="36"/>
    </row>
    <row r="245" spans="1:10" s="38" customFormat="1" x14ac:dyDescent="0.25">
      <c r="A245" s="36" t="s">
        <v>1835</v>
      </c>
      <c r="B245" s="36">
        <v>5124</v>
      </c>
      <c r="C245" s="36" t="s">
        <v>837</v>
      </c>
      <c r="D245" s="36" t="s">
        <v>1836</v>
      </c>
      <c r="E245" s="36" t="s">
        <v>1433</v>
      </c>
      <c r="F245" s="36" t="s">
        <v>1837</v>
      </c>
      <c r="G245" s="36" t="s">
        <v>1837</v>
      </c>
      <c r="H245" s="36" t="s">
        <v>1838</v>
      </c>
      <c r="I245" s="36"/>
      <c r="J245" s="36"/>
    </row>
    <row r="246" spans="1:10" s="6" customFormat="1" x14ac:dyDescent="0.25">
      <c r="A246" s="4" t="s">
        <v>1835</v>
      </c>
      <c r="B246" s="4">
        <v>7131</v>
      </c>
      <c r="C246" s="4" t="s">
        <v>11</v>
      </c>
      <c r="D246" s="4" t="s">
        <v>1839</v>
      </c>
      <c r="E246" s="4" t="s">
        <v>1433</v>
      </c>
      <c r="F246" s="4" t="s">
        <v>1840</v>
      </c>
      <c r="G246" s="4" t="s">
        <v>1840</v>
      </c>
      <c r="H246" s="4" t="s">
        <v>1841</v>
      </c>
      <c r="I246" s="4"/>
      <c r="J246" s="4"/>
    </row>
    <row r="247" spans="1:10" s="38" customFormat="1" x14ac:dyDescent="0.25">
      <c r="A247" s="36" t="s">
        <v>1842</v>
      </c>
      <c r="B247" s="36">
        <v>5125</v>
      </c>
      <c r="C247" s="36" t="s">
        <v>837</v>
      </c>
      <c r="D247" s="36" t="s">
        <v>1843</v>
      </c>
      <c r="E247" s="36" t="s">
        <v>1433</v>
      </c>
      <c r="F247" s="36" t="s">
        <v>1844</v>
      </c>
      <c r="G247" s="36" t="s">
        <v>1844</v>
      </c>
      <c r="H247" s="36" t="s">
        <v>1845</v>
      </c>
      <c r="I247" s="36"/>
      <c r="J247" s="36"/>
    </row>
    <row r="248" spans="1:10" s="38" customFormat="1" x14ac:dyDescent="0.25">
      <c r="A248" s="36" t="s">
        <v>1842</v>
      </c>
      <c r="B248" s="36">
        <v>5126</v>
      </c>
      <c r="C248" s="36" t="s">
        <v>837</v>
      </c>
      <c r="D248" s="36" t="s">
        <v>1846</v>
      </c>
      <c r="E248" s="36" t="s">
        <v>1433</v>
      </c>
      <c r="F248" s="36" t="s">
        <v>1847</v>
      </c>
      <c r="G248" s="36" t="s">
        <v>1847</v>
      </c>
      <c r="H248" s="36" t="s">
        <v>1848</v>
      </c>
      <c r="I248" s="36"/>
      <c r="J248" s="36"/>
    </row>
    <row r="249" spans="1:10" s="9" customFormat="1" ht="15.6" customHeight="1" x14ac:dyDescent="0.25">
      <c r="A249" s="1" t="s">
        <v>1849</v>
      </c>
      <c r="B249" s="2">
        <v>5024</v>
      </c>
      <c r="C249" s="2" t="s">
        <v>11</v>
      </c>
      <c r="D249" s="1" t="str">
        <f t="shared" ref="D249:D256" si="8">_xlfn.CONCAT(C249,B249)</f>
        <v>Q-5024</v>
      </c>
      <c r="E249" s="1" t="s">
        <v>1433</v>
      </c>
      <c r="F249" s="1" t="str">
        <f t="shared" ref="F249:F256" si="9">_xlfn.CONCAT(D249," - ",A249)</f>
        <v>Q-5024 - Fraction Review Exercise</v>
      </c>
      <c r="G249" s="1" t="s">
        <v>1850</v>
      </c>
      <c r="H249" s="5" t="s">
        <v>1851</v>
      </c>
      <c r="I249" s="1" t="s">
        <v>1105</v>
      </c>
      <c r="J249" s="1" t="s">
        <v>1852</v>
      </c>
    </row>
    <row r="250" spans="1:10" s="9" customFormat="1" ht="15.6" customHeight="1" x14ac:dyDescent="0.25">
      <c r="A250" s="1" t="s">
        <v>1849</v>
      </c>
      <c r="B250" s="2">
        <v>5000</v>
      </c>
      <c r="C250" s="2" t="s">
        <v>11</v>
      </c>
      <c r="D250" s="1" t="str">
        <f t="shared" si="8"/>
        <v>Q-5000</v>
      </c>
      <c r="E250" s="1" t="s">
        <v>1433</v>
      </c>
      <c r="F250" s="1" t="str">
        <f t="shared" si="9"/>
        <v>Q-5000 - Fraction Review Exercise</v>
      </c>
      <c r="G250" s="1" t="s">
        <v>1853</v>
      </c>
      <c r="H250" s="5" t="s">
        <v>1854</v>
      </c>
      <c r="I250" s="1" t="s">
        <v>1105</v>
      </c>
      <c r="J250" s="1" t="s">
        <v>1852</v>
      </c>
    </row>
    <row r="251" spans="1:10" s="9" customFormat="1" ht="15.6" customHeight="1" x14ac:dyDescent="0.25">
      <c r="A251" s="1" t="s">
        <v>1849</v>
      </c>
      <c r="B251" s="2">
        <v>5001</v>
      </c>
      <c r="C251" s="2" t="s">
        <v>11</v>
      </c>
      <c r="D251" s="1" t="str">
        <f t="shared" si="8"/>
        <v>Q-5001</v>
      </c>
      <c r="E251" s="1" t="s">
        <v>1433</v>
      </c>
      <c r="F251" s="1" t="str">
        <f t="shared" si="9"/>
        <v>Q-5001 - Fraction Review Exercise</v>
      </c>
      <c r="G251" s="1" t="s">
        <v>1855</v>
      </c>
      <c r="H251" s="5" t="s">
        <v>1856</v>
      </c>
      <c r="I251" s="1" t="s">
        <v>1105</v>
      </c>
      <c r="J251" s="1" t="s">
        <v>1852</v>
      </c>
    </row>
    <row r="252" spans="1:10" s="9" customFormat="1" ht="15.6" customHeight="1" x14ac:dyDescent="0.25">
      <c r="A252" s="1" t="s">
        <v>1849</v>
      </c>
      <c r="B252" s="2">
        <v>5002</v>
      </c>
      <c r="C252" s="2" t="s">
        <v>11</v>
      </c>
      <c r="D252" s="1" t="str">
        <f t="shared" si="8"/>
        <v>Q-5002</v>
      </c>
      <c r="E252" s="1" t="s">
        <v>1433</v>
      </c>
      <c r="F252" s="1" t="str">
        <f t="shared" si="9"/>
        <v>Q-5002 - Fraction Review Exercise</v>
      </c>
      <c r="G252" s="1" t="s">
        <v>1857</v>
      </c>
      <c r="H252" s="5" t="s">
        <v>1858</v>
      </c>
      <c r="I252" s="1" t="s">
        <v>1105</v>
      </c>
      <c r="J252" s="1" t="s">
        <v>1852</v>
      </c>
    </row>
    <row r="253" spans="1:10" s="9" customFormat="1" ht="15.6" customHeight="1" x14ac:dyDescent="0.25">
      <c r="A253" s="1" t="s">
        <v>1849</v>
      </c>
      <c r="B253" s="2">
        <v>5003</v>
      </c>
      <c r="C253" s="2" t="s">
        <v>11</v>
      </c>
      <c r="D253" s="1" t="str">
        <f t="shared" si="8"/>
        <v>Q-5003</v>
      </c>
      <c r="E253" s="1" t="s">
        <v>1433</v>
      </c>
      <c r="F253" s="1" t="str">
        <f t="shared" si="9"/>
        <v>Q-5003 - Fraction Review Exercise</v>
      </c>
      <c r="G253" s="1" t="s">
        <v>1859</v>
      </c>
      <c r="H253" s="5" t="s">
        <v>1860</v>
      </c>
      <c r="I253" s="1" t="s">
        <v>1105</v>
      </c>
      <c r="J253" s="1" t="s">
        <v>1852</v>
      </c>
    </row>
    <row r="254" spans="1:10" s="9" customFormat="1" ht="15.6" customHeight="1" x14ac:dyDescent="0.25">
      <c r="A254" s="1" t="s">
        <v>1849</v>
      </c>
      <c r="B254" s="2">
        <v>1428</v>
      </c>
      <c r="C254" s="2" t="s">
        <v>11</v>
      </c>
      <c r="D254" s="1" t="str">
        <f t="shared" si="8"/>
        <v>Q-1428</v>
      </c>
      <c r="E254" s="1" t="s">
        <v>1433</v>
      </c>
      <c r="F254" s="1" t="str">
        <f t="shared" si="9"/>
        <v>Q-1428 - Fraction Review Exercise</v>
      </c>
      <c r="G254" s="1" t="s">
        <v>1861</v>
      </c>
      <c r="H254" s="5" t="s">
        <v>1862</v>
      </c>
      <c r="I254" s="1" t="s">
        <v>1105</v>
      </c>
      <c r="J254" s="1" t="s">
        <v>1852</v>
      </c>
    </row>
    <row r="255" spans="1:10" s="9" customFormat="1" ht="15.6" customHeight="1" x14ac:dyDescent="0.25">
      <c r="A255" s="1" t="s">
        <v>1849</v>
      </c>
      <c r="B255" s="2">
        <v>1429</v>
      </c>
      <c r="C255" s="2" t="s">
        <v>11</v>
      </c>
      <c r="D255" s="1" t="str">
        <f t="shared" si="8"/>
        <v>Q-1429</v>
      </c>
      <c r="E255" s="1" t="s">
        <v>1433</v>
      </c>
      <c r="F255" s="1" t="str">
        <f t="shared" si="9"/>
        <v>Q-1429 - Fraction Review Exercise</v>
      </c>
      <c r="G255" s="1" t="s">
        <v>1863</v>
      </c>
      <c r="H255" s="5" t="s">
        <v>1864</v>
      </c>
      <c r="I255" s="1" t="s">
        <v>1105</v>
      </c>
      <c r="J255" s="1" t="s">
        <v>1852</v>
      </c>
    </row>
    <row r="256" spans="1:10" s="9" customFormat="1" ht="15.6" customHeight="1" x14ac:dyDescent="0.25">
      <c r="A256" s="1" t="s">
        <v>1849</v>
      </c>
      <c r="B256" s="2">
        <v>1430</v>
      </c>
      <c r="C256" s="2" t="s">
        <v>11</v>
      </c>
      <c r="D256" s="1" t="str">
        <f t="shared" si="8"/>
        <v>Q-1430</v>
      </c>
      <c r="E256" s="1" t="s">
        <v>1433</v>
      </c>
      <c r="F256" s="1" t="str">
        <f t="shared" si="9"/>
        <v>Q-1430 - Fraction Review Exercise</v>
      </c>
      <c r="G256" s="1" t="s">
        <v>1865</v>
      </c>
      <c r="H256" s="5" t="s">
        <v>1866</v>
      </c>
      <c r="I256" s="1" t="s">
        <v>1105</v>
      </c>
      <c r="J256" s="1" t="s">
        <v>1852</v>
      </c>
    </row>
    <row r="257" spans="1:10" s="6" customFormat="1" x14ac:dyDescent="0.25">
      <c r="A257" s="28" t="s">
        <v>1867</v>
      </c>
      <c r="B257" s="28">
        <v>5190</v>
      </c>
      <c r="C257" s="28" t="s">
        <v>11</v>
      </c>
      <c r="D257" s="28" t="s">
        <v>1868</v>
      </c>
      <c r="E257" s="28" t="s">
        <v>1433</v>
      </c>
      <c r="F257" s="28" t="s">
        <v>1869</v>
      </c>
      <c r="G257" s="28" t="s">
        <v>1869</v>
      </c>
      <c r="H257" s="28" t="s">
        <v>1870</v>
      </c>
      <c r="I257" s="28" t="s">
        <v>1165</v>
      </c>
      <c r="J257" s="28" t="s">
        <v>1852</v>
      </c>
    </row>
    <row r="258" spans="1:10" s="6" customFormat="1" x14ac:dyDescent="0.25">
      <c r="A258" s="28" t="s">
        <v>1867</v>
      </c>
      <c r="B258" s="28">
        <v>5191</v>
      </c>
      <c r="C258" s="28" t="s">
        <v>11</v>
      </c>
      <c r="D258" s="28" t="s">
        <v>1871</v>
      </c>
      <c r="E258" s="28" t="s">
        <v>1433</v>
      </c>
      <c r="F258" s="28" t="s">
        <v>1872</v>
      </c>
      <c r="G258" s="28" t="s">
        <v>1872</v>
      </c>
      <c r="H258" s="28" t="s">
        <v>1873</v>
      </c>
      <c r="I258" s="28" t="s">
        <v>1165</v>
      </c>
      <c r="J258" s="28" t="s">
        <v>1852</v>
      </c>
    </row>
    <row r="259" spans="1:10" s="55" customFormat="1" x14ac:dyDescent="0.25">
      <c r="A259" s="52" t="s">
        <v>1867</v>
      </c>
      <c r="B259" s="52">
        <v>1115</v>
      </c>
      <c r="C259" s="52" t="s">
        <v>837</v>
      </c>
      <c r="D259" s="52" t="s">
        <v>1874</v>
      </c>
      <c r="E259" s="52" t="s">
        <v>1744</v>
      </c>
      <c r="F259" s="52" t="s">
        <v>1875</v>
      </c>
      <c r="G259" s="52" t="s">
        <v>1875</v>
      </c>
      <c r="H259" s="52" t="s">
        <v>1876</v>
      </c>
      <c r="I259" s="52" t="s">
        <v>1165</v>
      </c>
      <c r="J259" s="52" t="s">
        <v>1852</v>
      </c>
    </row>
    <row r="260" spans="1:10" s="55" customFormat="1" x14ac:dyDescent="0.25">
      <c r="A260" s="52" t="s">
        <v>1867</v>
      </c>
      <c r="B260" s="52">
        <v>1116</v>
      </c>
      <c r="C260" s="52" t="s">
        <v>837</v>
      </c>
      <c r="D260" s="52" t="s">
        <v>1877</v>
      </c>
      <c r="E260" s="52" t="s">
        <v>1744</v>
      </c>
      <c r="F260" s="52" t="s">
        <v>1878</v>
      </c>
      <c r="G260" s="52" t="s">
        <v>1878</v>
      </c>
      <c r="H260" s="52" t="s">
        <v>1879</v>
      </c>
      <c r="I260" s="52" t="s">
        <v>1165</v>
      </c>
      <c r="J260" s="52" t="s">
        <v>1852</v>
      </c>
    </row>
    <row r="261" spans="1:10" s="38" customFormat="1" x14ac:dyDescent="0.25">
      <c r="A261" s="36" t="s">
        <v>1880</v>
      </c>
      <c r="B261" s="37">
        <v>1014</v>
      </c>
      <c r="C261" s="37" t="s">
        <v>837</v>
      </c>
      <c r="D261" s="36" t="s">
        <v>1881</v>
      </c>
      <c r="E261" s="36" t="s">
        <v>418</v>
      </c>
      <c r="F261" s="36" t="s">
        <v>1882</v>
      </c>
      <c r="G261" s="36" t="s">
        <v>1883</v>
      </c>
      <c r="H261" s="36" t="s">
        <v>1884</v>
      </c>
      <c r="I261" s="36" t="s">
        <v>1165</v>
      </c>
      <c r="J261" s="36" t="s">
        <v>1852</v>
      </c>
    </row>
    <row r="262" spans="1:10" s="38" customFormat="1" x14ac:dyDescent="0.25">
      <c r="A262" s="36" t="s">
        <v>1885</v>
      </c>
      <c r="B262" s="37">
        <v>1001</v>
      </c>
      <c r="C262" s="37" t="s">
        <v>837</v>
      </c>
      <c r="D262" s="36" t="str">
        <f>_xlfn.CONCAT(C262,B262)</f>
        <v>T-1001</v>
      </c>
      <c r="E262" s="36" t="s">
        <v>418</v>
      </c>
      <c r="F262" s="36" t="str">
        <f>_xlfn.CONCAT(D262," - ",A262)</f>
        <v>T-1001 - Improper Fractions and Mixed Numbers</v>
      </c>
      <c r="G262" s="36" t="s">
        <v>1886</v>
      </c>
      <c r="H262" s="36" t="s">
        <v>1887</v>
      </c>
      <c r="I262" s="36" t="s">
        <v>1165</v>
      </c>
      <c r="J262" s="36" t="s">
        <v>1888</v>
      </c>
    </row>
    <row r="263" spans="1:10" s="38" customFormat="1" x14ac:dyDescent="0.25">
      <c r="A263" s="36" t="s">
        <v>1889</v>
      </c>
      <c r="B263" s="37">
        <v>1002</v>
      </c>
      <c r="C263" s="37" t="s">
        <v>837</v>
      </c>
      <c r="D263" s="36" t="str">
        <f>_xlfn.CONCAT(C263,B263)</f>
        <v>T-1002</v>
      </c>
      <c r="E263" s="36" t="s">
        <v>418</v>
      </c>
      <c r="F263" s="36" t="str">
        <f>_xlfn.CONCAT(D263," - ",A263)</f>
        <v>T-1002 - Fraction Addition</v>
      </c>
      <c r="G263" s="36" t="s">
        <v>1890</v>
      </c>
      <c r="H263" s="36" t="s">
        <v>1891</v>
      </c>
      <c r="I263" s="36" t="s">
        <v>1165</v>
      </c>
      <c r="J263" s="36" t="s">
        <v>1889</v>
      </c>
    </row>
    <row r="264" spans="1:10" s="38" customFormat="1" x14ac:dyDescent="0.25">
      <c r="A264" s="36" t="s">
        <v>1892</v>
      </c>
      <c r="B264" s="37">
        <v>1003</v>
      </c>
      <c r="C264" s="37" t="s">
        <v>837</v>
      </c>
      <c r="D264" s="36" t="str">
        <f>_xlfn.CONCAT(C264,B264)</f>
        <v>T-1003</v>
      </c>
      <c r="E264" s="36" t="s">
        <v>418</v>
      </c>
      <c r="F264" s="36" t="str">
        <f>_xlfn.CONCAT(D264," - ",A264)</f>
        <v>T-1003 - Fraction Subtraction</v>
      </c>
      <c r="G264" s="36" t="s">
        <v>1893</v>
      </c>
      <c r="H264" s="36" t="s">
        <v>1894</v>
      </c>
      <c r="I264" s="36" t="s">
        <v>1165</v>
      </c>
      <c r="J264" s="36" t="s">
        <v>1892</v>
      </c>
    </row>
    <row r="265" spans="1:10" s="38" customFormat="1" ht="15" customHeight="1" x14ac:dyDescent="0.25">
      <c r="A265" s="36" t="s">
        <v>1227</v>
      </c>
      <c r="B265" s="37">
        <v>1004</v>
      </c>
      <c r="C265" s="37" t="s">
        <v>837</v>
      </c>
      <c r="D265" s="36" t="str">
        <f>_xlfn.CONCAT(C265,B265)</f>
        <v>T-1004</v>
      </c>
      <c r="E265" s="36" t="s">
        <v>418</v>
      </c>
      <c r="F265" s="36" t="str">
        <f>_xlfn.CONCAT(D265," - ",A265)</f>
        <v>T-1004 - Equivalent Fractions</v>
      </c>
      <c r="G265" s="36" t="s">
        <v>1895</v>
      </c>
      <c r="H265" s="36" t="s">
        <v>1896</v>
      </c>
      <c r="I265" s="36" t="s">
        <v>1165</v>
      </c>
      <c r="J265" s="36" t="s">
        <v>1227</v>
      </c>
    </row>
    <row r="266" spans="1:10" s="22" customFormat="1" x14ac:dyDescent="0.25">
      <c r="A266" s="19"/>
      <c r="B266" s="20"/>
      <c r="C266" s="20"/>
      <c r="D266" s="19"/>
      <c r="E266" s="19"/>
      <c r="F266" s="19"/>
      <c r="G266" s="19"/>
      <c r="H266" s="21"/>
      <c r="I266" s="19"/>
      <c r="J266" s="19"/>
    </row>
    <row r="271" spans="1:10" s="22" customFormat="1" x14ac:dyDescent="0.25">
      <c r="A271" s="19"/>
      <c r="B271" s="20"/>
      <c r="C271" s="20"/>
      <c r="D271" s="19"/>
      <c r="E271" s="19"/>
      <c r="F271" s="19"/>
      <c r="G271" s="19"/>
      <c r="H271" s="21"/>
      <c r="I271" s="19"/>
      <c r="J271" s="19"/>
    </row>
    <row r="272" spans="1:10" x14ac:dyDescent="0.25">
      <c r="A272" s="3" t="s">
        <v>1897</v>
      </c>
      <c r="B272" s="3">
        <v>5096</v>
      </c>
      <c r="C272" s="3" t="s">
        <v>11</v>
      </c>
      <c r="D272" s="3" t="s">
        <v>1898</v>
      </c>
      <c r="E272" s="3" t="s">
        <v>1744</v>
      </c>
      <c r="F272" s="3" t="s">
        <v>1899</v>
      </c>
      <c r="G272" s="3" t="s">
        <v>1899</v>
      </c>
      <c r="H272" s="3" t="s">
        <v>1900</v>
      </c>
      <c r="I272" s="3" t="s">
        <v>1901</v>
      </c>
      <c r="J272" s="3" t="s">
        <v>1902</v>
      </c>
    </row>
    <row r="273" spans="1:26" x14ac:dyDescent="0.25">
      <c r="A273" s="3" t="s">
        <v>1897</v>
      </c>
      <c r="B273" s="3">
        <v>5097</v>
      </c>
      <c r="C273" s="3" t="s">
        <v>11</v>
      </c>
      <c r="D273" s="3" t="s">
        <v>1903</v>
      </c>
      <c r="E273" s="3" t="s">
        <v>1744</v>
      </c>
      <c r="F273" s="3" t="s">
        <v>1904</v>
      </c>
      <c r="G273" s="3" t="s">
        <v>1904</v>
      </c>
      <c r="H273" s="3" t="s">
        <v>1905</v>
      </c>
      <c r="I273" s="3" t="s">
        <v>1901</v>
      </c>
      <c r="J273" s="3" t="s">
        <v>1902</v>
      </c>
    </row>
    <row r="274" spans="1:26" x14ac:dyDescent="0.25">
      <c r="A274" s="3" t="s">
        <v>1906</v>
      </c>
      <c r="B274" s="3">
        <v>5098</v>
      </c>
      <c r="C274" s="3" t="s">
        <v>11</v>
      </c>
      <c r="D274" s="3" t="s">
        <v>1907</v>
      </c>
      <c r="E274" s="3" t="s">
        <v>1744</v>
      </c>
      <c r="F274" s="3" t="s">
        <v>1908</v>
      </c>
      <c r="G274" s="3" t="s">
        <v>1909</v>
      </c>
      <c r="H274" s="3" t="s">
        <v>1910</v>
      </c>
      <c r="I274" s="3" t="s">
        <v>1901</v>
      </c>
      <c r="J274" s="3" t="s">
        <v>1902</v>
      </c>
    </row>
    <row r="275" spans="1:26" x14ac:dyDescent="0.25">
      <c r="A275" s="3" t="s">
        <v>1911</v>
      </c>
      <c r="B275" s="3">
        <v>5099</v>
      </c>
      <c r="C275" s="3" t="s">
        <v>11</v>
      </c>
      <c r="D275" s="3" t="s">
        <v>1912</v>
      </c>
      <c r="E275" s="3" t="s">
        <v>1744</v>
      </c>
      <c r="F275" s="3" t="s">
        <v>1913</v>
      </c>
      <c r="G275" s="3" t="s">
        <v>1914</v>
      </c>
      <c r="H275" s="3" t="s">
        <v>1915</v>
      </c>
      <c r="I275" s="3" t="s">
        <v>1901</v>
      </c>
      <c r="J275" s="3" t="s">
        <v>1902</v>
      </c>
    </row>
    <row r="276" spans="1:26" x14ac:dyDescent="0.25">
      <c r="A276" s="3" t="s">
        <v>1911</v>
      </c>
      <c r="B276" s="3">
        <v>5100</v>
      </c>
      <c r="C276" s="3" t="s">
        <v>11</v>
      </c>
      <c r="D276" s="3" t="s">
        <v>1916</v>
      </c>
      <c r="E276" s="3" t="s">
        <v>1744</v>
      </c>
      <c r="F276" s="3" t="s">
        <v>1917</v>
      </c>
      <c r="G276" s="3" t="s">
        <v>1918</v>
      </c>
      <c r="H276" s="3" t="s">
        <v>1919</v>
      </c>
      <c r="I276" s="3" t="s">
        <v>1901</v>
      </c>
      <c r="J276" s="3" t="s">
        <v>1902</v>
      </c>
    </row>
    <row r="277" spans="1:26" s="46" customFormat="1" x14ac:dyDescent="0.25">
      <c r="A277" s="4" t="s">
        <v>1911</v>
      </c>
      <c r="B277" s="4">
        <v>5101</v>
      </c>
      <c r="C277" s="4" t="s">
        <v>11</v>
      </c>
      <c r="D277" s="4" t="s">
        <v>1920</v>
      </c>
      <c r="E277" s="4" t="s">
        <v>1744</v>
      </c>
      <c r="F277" s="4" t="s">
        <v>1921</v>
      </c>
      <c r="G277" s="4" t="s">
        <v>1922</v>
      </c>
      <c r="H277" s="4" t="s">
        <v>1923</v>
      </c>
      <c r="I277" s="4" t="s">
        <v>1902</v>
      </c>
      <c r="J277" s="4" t="s">
        <v>1924</v>
      </c>
    </row>
    <row r="278" spans="1:26" s="46" customFormat="1" x14ac:dyDescent="0.25">
      <c r="A278" s="4" t="s">
        <v>1911</v>
      </c>
      <c r="B278" s="4">
        <v>5102</v>
      </c>
      <c r="C278" s="4" t="s">
        <v>11</v>
      </c>
      <c r="D278" s="4" t="s">
        <v>1925</v>
      </c>
      <c r="E278" s="4" t="s">
        <v>1744</v>
      </c>
      <c r="F278" s="4" t="s">
        <v>1926</v>
      </c>
      <c r="G278" s="4" t="s">
        <v>1927</v>
      </c>
      <c r="H278" s="4" t="s">
        <v>1928</v>
      </c>
      <c r="I278" s="4" t="s">
        <v>1902</v>
      </c>
      <c r="J278" s="4" t="s">
        <v>1924</v>
      </c>
    </row>
    <row r="279" spans="1:26" s="46" customFormat="1" x14ac:dyDescent="0.25">
      <c r="A279" s="4" t="s">
        <v>1929</v>
      </c>
      <c r="B279" s="4">
        <v>1044</v>
      </c>
      <c r="C279" s="4" t="s">
        <v>837</v>
      </c>
      <c r="D279" s="4" t="s">
        <v>1930</v>
      </c>
      <c r="E279" s="4" t="s">
        <v>1744</v>
      </c>
      <c r="F279" s="4" t="s">
        <v>1931</v>
      </c>
      <c r="G279" s="4" t="s">
        <v>1931</v>
      </c>
      <c r="H279" s="4" t="s">
        <v>1932</v>
      </c>
      <c r="I279" s="4" t="s">
        <v>1933</v>
      </c>
      <c r="J279" s="4" t="s">
        <v>1500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</sheetData>
  <phoneticPr fontId="2" type="noConversion"/>
  <conditionalFormatting sqref="B1">
    <cfRule type="duplicateValues" dxfId="828" priority="601"/>
    <cfRule type="duplicateValues" dxfId="827" priority="602"/>
    <cfRule type="duplicateValues" dxfId="826" priority="603"/>
    <cfRule type="duplicateValues" dxfId="825" priority="604"/>
    <cfRule type="duplicateValues" dxfId="824" priority="605"/>
  </conditionalFormatting>
  <conditionalFormatting sqref="B2:B3 D2:D3">
    <cfRule type="duplicateValues" dxfId="823" priority="210"/>
  </conditionalFormatting>
  <conditionalFormatting sqref="B4:B5">
    <cfRule type="expression" dxfId="822" priority="138">
      <formula>COUNTIF(#REF!,B4)&gt;1</formula>
    </cfRule>
  </conditionalFormatting>
  <conditionalFormatting sqref="B14">
    <cfRule type="duplicateValues" dxfId="821" priority="523"/>
    <cfRule type="duplicateValues" dxfId="820" priority="524"/>
    <cfRule type="duplicateValues" dxfId="819" priority="525"/>
  </conditionalFormatting>
  <conditionalFormatting sqref="B15:B16">
    <cfRule type="duplicateValues" dxfId="818" priority="376"/>
    <cfRule type="duplicateValues" dxfId="817" priority="377"/>
    <cfRule type="duplicateValues" dxfId="816" priority="378"/>
  </conditionalFormatting>
  <conditionalFormatting sqref="B17">
    <cfRule type="duplicateValues" dxfId="815" priority="214"/>
    <cfRule type="duplicateValues" dxfId="814" priority="215"/>
    <cfRule type="duplicateValues" dxfId="813" priority="216"/>
  </conditionalFormatting>
  <conditionalFormatting sqref="B42 B25 B33">
    <cfRule type="duplicateValues" dxfId="812" priority="349"/>
    <cfRule type="duplicateValues" dxfId="811" priority="350"/>
    <cfRule type="duplicateValues" dxfId="810" priority="351"/>
  </conditionalFormatting>
  <conditionalFormatting sqref="B47:B49">
    <cfRule type="duplicateValues" dxfId="809" priority="551"/>
    <cfRule type="duplicateValues" dxfId="808" priority="552"/>
    <cfRule type="duplicateValues" dxfId="807" priority="553"/>
  </conditionalFormatting>
  <conditionalFormatting sqref="B58:B79">
    <cfRule type="duplicateValues" dxfId="806" priority="557"/>
    <cfRule type="duplicateValues" dxfId="805" priority="558"/>
    <cfRule type="duplicateValues" dxfId="804" priority="562"/>
  </conditionalFormatting>
  <conditionalFormatting sqref="B80">
    <cfRule type="duplicateValues" dxfId="803" priority="340"/>
    <cfRule type="duplicateValues" dxfId="802" priority="341"/>
    <cfRule type="duplicateValues" dxfId="801" priority="342"/>
  </conditionalFormatting>
  <conditionalFormatting sqref="B81">
    <cfRule type="duplicateValues" dxfId="800" priority="565"/>
  </conditionalFormatting>
  <conditionalFormatting sqref="B87">
    <cfRule type="duplicateValues" dxfId="799" priority="331"/>
    <cfRule type="duplicateValues" dxfId="798" priority="332"/>
    <cfRule type="duplicateValues" dxfId="797" priority="333"/>
  </conditionalFormatting>
  <conditionalFormatting sqref="B91">
    <cfRule type="duplicateValues" dxfId="796" priority="322"/>
    <cfRule type="duplicateValues" dxfId="795" priority="323"/>
    <cfRule type="duplicateValues" dxfId="794" priority="324"/>
  </conditionalFormatting>
  <conditionalFormatting sqref="B94">
    <cfRule type="duplicateValues" dxfId="793" priority="25"/>
    <cfRule type="duplicateValues" dxfId="792" priority="26"/>
    <cfRule type="duplicateValues" dxfId="791" priority="27"/>
  </conditionalFormatting>
  <conditionalFormatting sqref="B98">
    <cfRule type="duplicateValues" dxfId="790" priority="313"/>
    <cfRule type="duplicateValues" dxfId="789" priority="314"/>
    <cfRule type="duplicateValues" dxfId="788" priority="315"/>
  </conditionalFormatting>
  <conditionalFormatting sqref="B99:B100 B92:B93 B88:B90">
    <cfRule type="duplicateValues" dxfId="787" priority="539"/>
    <cfRule type="duplicateValues" dxfId="786" priority="540"/>
    <cfRule type="duplicateValues" dxfId="785" priority="541"/>
  </conditionalFormatting>
  <conditionalFormatting sqref="B103">
    <cfRule type="duplicateValues" dxfId="784" priority="286"/>
    <cfRule type="duplicateValues" dxfId="783" priority="287"/>
    <cfRule type="duplicateValues" dxfId="782" priority="288"/>
  </conditionalFormatting>
  <conditionalFormatting sqref="B106">
    <cfRule type="duplicateValues" dxfId="781" priority="58"/>
    <cfRule type="duplicateValues" dxfId="780" priority="59"/>
    <cfRule type="duplicateValues" dxfId="779" priority="60"/>
    <cfRule type="expression" dxfId="778" priority="65">
      <formula>COUNTIF(#REF!,B106)&gt;1</formula>
    </cfRule>
  </conditionalFormatting>
  <conditionalFormatting sqref="B108">
    <cfRule type="duplicateValues" dxfId="777" priority="42"/>
    <cfRule type="duplicateValues" dxfId="776" priority="43"/>
    <cfRule type="duplicateValues" dxfId="775" priority="44"/>
  </conditionalFormatting>
  <conditionalFormatting sqref="B109:B116 B81:B84 B127:B128">
    <cfRule type="duplicateValues" dxfId="774" priority="566"/>
    <cfRule type="duplicateValues" dxfId="773" priority="567"/>
    <cfRule type="duplicateValues" dxfId="772" priority="568"/>
  </conditionalFormatting>
  <conditionalFormatting sqref="B109:B116 B82:B84 B127:B128">
    <cfRule type="duplicateValues" dxfId="771" priority="571"/>
  </conditionalFormatting>
  <conditionalFormatting sqref="B109:B116">
    <cfRule type="duplicateValues" dxfId="770" priority="570"/>
  </conditionalFormatting>
  <conditionalFormatting sqref="B117">
    <cfRule type="duplicateValues" dxfId="769" priority="33"/>
    <cfRule type="duplicateValues" dxfId="768" priority="34"/>
    <cfRule type="duplicateValues" dxfId="767" priority="35"/>
  </conditionalFormatting>
  <conditionalFormatting sqref="B118:B120">
    <cfRule type="expression" dxfId="766" priority="151">
      <formula>COUNTIF(#REF!,B118)&gt;1</formula>
    </cfRule>
  </conditionalFormatting>
  <conditionalFormatting sqref="B121">
    <cfRule type="duplicateValues" dxfId="765" priority="295"/>
    <cfRule type="duplicateValues" dxfId="764" priority="296"/>
    <cfRule type="duplicateValues" dxfId="763" priority="297"/>
  </conditionalFormatting>
  <conditionalFormatting sqref="B122:B123">
    <cfRule type="duplicateValues" dxfId="762" priority="530"/>
    <cfRule type="duplicateValues" dxfId="761" priority="531"/>
    <cfRule type="duplicateValues" dxfId="760" priority="532"/>
  </conditionalFormatting>
  <conditionalFormatting sqref="B124:B126">
    <cfRule type="duplicateValues" dxfId="759" priority="548"/>
    <cfRule type="duplicateValues" dxfId="758" priority="549"/>
    <cfRule type="duplicateValues" dxfId="757" priority="550"/>
  </conditionalFormatting>
  <conditionalFormatting sqref="B129">
    <cfRule type="expression" dxfId="756" priority="114">
      <formula>COUNTIF(#REF!,B129)&gt;1</formula>
    </cfRule>
  </conditionalFormatting>
  <conditionalFormatting sqref="B133">
    <cfRule type="duplicateValues" dxfId="755" priority="277"/>
    <cfRule type="duplicateValues" dxfId="754" priority="278"/>
    <cfRule type="duplicateValues" dxfId="753" priority="279"/>
  </conditionalFormatting>
  <conditionalFormatting sqref="B137:B138">
    <cfRule type="duplicateValues" dxfId="752" priority="414"/>
    <cfRule type="duplicateValues" dxfId="751" priority="418"/>
    <cfRule type="duplicateValues" dxfId="750" priority="419"/>
  </conditionalFormatting>
  <conditionalFormatting sqref="B141">
    <cfRule type="duplicateValues" dxfId="749" priority="268"/>
    <cfRule type="duplicateValues" dxfId="748" priority="269"/>
    <cfRule type="duplicateValues" dxfId="747" priority="270"/>
  </conditionalFormatting>
  <conditionalFormatting sqref="B142:B143">
    <cfRule type="duplicateValues" dxfId="746" priority="422"/>
    <cfRule type="duplicateValues" dxfId="745" priority="426"/>
    <cfRule type="duplicateValues" dxfId="744" priority="427"/>
  </conditionalFormatting>
  <conditionalFormatting sqref="B144:B147">
    <cfRule type="duplicateValues" dxfId="743" priority="166"/>
    <cfRule type="duplicateValues" dxfId="742" priority="170"/>
    <cfRule type="duplicateValues" dxfId="741" priority="171"/>
  </conditionalFormatting>
  <conditionalFormatting sqref="B167">
    <cfRule type="duplicateValues" dxfId="740" priority="259"/>
    <cfRule type="duplicateValues" dxfId="739" priority="260"/>
    <cfRule type="duplicateValues" dxfId="738" priority="261"/>
  </conditionalFormatting>
  <conditionalFormatting sqref="B168">
    <cfRule type="duplicateValues" dxfId="737" priority="438"/>
    <cfRule type="duplicateValues" dxfId="736" priority="442"/>
    <cfRule type="duplicateValues" dxfId="735" priority="443"/>
  </conditionalFormatting>
  <conditionalFormatting sqref="B169">
    <cfRule type="duplicateValues" dxfId="734" priority="430"/>
    <cfRule type="duplicateValues" dxfId="733" priority="434"/>
    <cfRule type="duplicateValues" dxfId="732" priority="435"/>
  </conditionalFormatting>
  <conditionalFormatting sqref="B170">
    <cfRule type="duplicateValues" dxfId="731" priority="250"/>
    <cfRule type="duplicateValues" dxfId="730" priority="251"/>
    <cfRule type="duplicateValues" dxfId="729" priority="252"/>
  </conditionalFormatting>
  <conditionalFormatting sqref="B171:B172">
    <cfRule type="duplicateValues" dxfId="728" priority="446"/>
    <cfRule type="duplicateValues" dxfId="727" priority="450"/>
    <cfRule type="duplicateValues" dxfId="726" priority="451"/>
  </conditionalFormatting>
  <conditionalFormatting sqref="B179">
    <cfRule type="duplicateValues" dxfId="725" priority="107"/>
    <cfRule type="duplicateValues" dxfId="724" priority="108"/>
    <cfRule type="duplicateValues" dxfId="723" priority="109"/>
  </conditionalFormatting>
  <conditionalFormatting sqref="B182">
    <cfRule type="duplicateValues" dxfId="722" priority="69"/>
    <cfRule type="duplicateValues" dxfId="721" priority="70"/>
    <cfRule type="duplicateValues" dxfId="720" priority="71"/>
  </conditionalFormatting>
  <conditionalFormatting sqref="B191">
    <cfRule type="duplicateValues" dxfId="719" priority="241"/>
    <cfRule type="duplicateValues" dxfId="718" priority="242"/>
    <cfRule type="duplicateValues" dxfId="717" priority="243"/>
  </conditionalFormatting>
  <conditionalFormatting sqref="B192:B193 B197:B198">
    <cfRule type="duplicateValues" dxfId="716" priority="488"/>
    <cfRule type="duplicateValues" dxfId="715" priority="492"/>
    <cfRule type="duplicateValues" dxfId="714" priority="493"/>
  </conditionalFormatting>
  <conditionalFormatting sqref="B196">
    <cfRule type="duplicateValues" dxfId="713" priority="232"/>
    <cfRule type="duplicateValues" dxfId="712" priority="233"/>
    <cfRule type="duplicateValues" dxfId="711" priority="234"/>
  </conditionalFormatting>
  <conditionalFormatting sqref="B201:B204">
    <cfRule type="duplicateValues" dxfId="710" priority="494"/>
    <cfRule type="duplicateValues" dxfId="709" priority="498"/>
    <cfRule type="duplicateValues" dxfId="708" priority="499"/>
  </conditionalFormatting>
  <conditionalFormatting sqref="B209">
    <cfRule type="duplicateValues" dxfId="707" priority="223"/>
    <cfRule type="duplicateValues" dxfId="706" priority="224"/>
    <cfRule type="duplicateValues" dxfId="705" priority="225"/>
  </conditionalFormatting>
  <conditionalFormatting sqref="B210:B214">
    <cfRule type="duplicateValues" dxfId="704" priority="4881"/>
    <cfRule type="duplicateValues" dxfId="703" priority="4883"/>
    <cfRule type="duplicateValues" dxfId="702" priority="4884"/>
  </conditionalFormatting>
  <conditionalFormatting sqref="B215">
    <cfRule type="duplicateValues" dxfId="701" priority="181"/>
    <cfRule type="duplicateValues" dxfId="700" priority="182"/>
    <cfRule type="duplicateValues" dxfId="699" priority="183"/>
  </conditionalFormatting>
  <conditionalFormatting sqref="B219">
    <cfRule type="duplicateValues" dxfId="698" priority="200"/>
    <cfRule type="duplicateValues" dxfId="697" priority="201"/>
    <cfRule type="duplicateValues" dxfId="696" priority="202"/>
  </conditionalFormatting>
  <conditionalFormatting sqref="B226">
    <cfRule type="duplicateValues" dxfId="695" priority="172"/>
    <cfRule type="duplicateValues" dxfId="694" priority="173"/>
    <cfRule type="duplicateValues" dxfId="693" priority="174"/>
  </conditionalFormatting>
  <conditionalFormatting sqref="B233">
    <cfRule type="duplicateValues" dxfId="692" priority="17"/>
    <cfRule type="duplicateValues" dxfId="691" priority="18"/>
    <cfRule type="duplicateValues" dxfId="690" priority="19"/>
  </conditionalFormatting>
  <conditionalFormatting sqref="B242">
    <cfRule type="duplicateValues" dxfId="689" priority="1"/>
    <cfRule type="duplicateValues" dxfId="688" priority="2"/>
    <cfRule type="duplicateValues" dxfId="687" priority="3"/>
  </conditionalFormatting>
  <conditionalFormatting sqref="B249">
    <cfRule type="duplicateValues" dxfId="686" priority="509"/>
    <cfRule type="duplicateValues" dxfId="685" priority="514"/>
    <cfRule type="duplicateValues" dxfId="684" priority="515"/>
  </conditionalFormatting>
  <conditionalFormatting sqref="B250:B256">
    <cfRule type="duplicateValues" dxfId="683" priority="584"/>
    <cfRule type="duplicateValues" dxfId="682" priority="585"/>
    <cfRule type="duplicateValues" dxfId="681" priority="586"/>
  </conditionalFormatting>
  <conditionalFormatting sqref="B261 B224:B225">
    <cfRule type="duplicateValues" dxfId="680" priority="4931"/>
    <cfRule type="duplicateValues" dxfId="679" priority="4933"/>
    <cfRule type="duplicateValues" dxfId="678" priority="4934"/>
  </conditionalFormatting>
  <conditionalFormatting sqref="B262">
    <cfRule type="duplicateValues" dxfId="677" priority="501"/>
    <cfRule type="duplicateValues" dxfId="676" priority="502"/>
    <cfRule type="duplicateValues" dxfId="675" priority="503"/>
  </conditionalFormatting>
  <conditionalFormatting sqref="B263:B265">
    <cfRule type="duplicateValues" dxfId="674" priority="588"/>
    <cfRule type="duplicateValues" dxfId="673" priority="589"/>
    <cfRule type="duplicateValues" dxfId="672" priority="590"/>
  </conditionalFormatting>
  <conditionalFormatting sqref="B266">
    <cfRule type="duplicateValues" dxfId="671" priority="77"/>
    <cfRule type="duplicateValues" dxfId="670" priority="78"/>
    <cfRule type="duplicateValues" dxfId="669" priority="79"/>
  </conditionalFormatting>
  <conditionalFormatting sqref="B271">
    <cfRule type="duplicateValues" dxfId="668" priority="98"/>
    <cfRule type="duplicateValues" dxfId="667" priority="99"/>
    <cfRule type="duplicateValues" dxfId="666" priority="100"/>
  </conditionalFormatting>
  <conditionalFormatting sqref="D1">
    <cfRule type="duplicateValues" dxfId="665" priority="600"/>
    <cfRule type="duplicateValues" dxfId="664" priority="606"/>
    <cfRule type="duplicateValues" dxfId="663" priority="607"/>
    <cfRule type="duplicateValues" dxfId="662" priority="608"/>
    <cfRule type="duplicateValues" dxfId="661" priority="609"/>
    <cfRule type="duplicateValues" dxfId="660" priority="610"/>
  </conditionalFormatting>
  <conditionalFormatting sqref="D2:D3">
    <cfRule type="duplicateValues" dxfId="659" priority="211"/>
  </conditionalFormatting>
  <conditionalFormatting sqref="D14">
    <cfRule type="duplicateValues" dxfId="658" priority="529"/>
  </conditionalFormatting>
  <conditionalFormatting sqref="D15:D16">
    <cfRule type="duplicateValues" dxfId="657" priority="382"/>
  </conditionalFormatting>
  <conditionalFormatting sqref="D17">
    <cfRule type="duplicateValues" dxfId="656" priority="220"/>
  </conditionalFormatting>
  <conditionalFormatting sqref="D25">
    <cfRule type="duplicateValues" dxfId="655" priority="357"/>
  </conditionalFormatting>
  <conditionalFormatting sqref="D33 D25">
    <cfRule type="duplicateValues" dxfId="654" priority="356"/>
  </conditionalFormatting>
  <conditionalFormatting sqref="D42 D25 D33">
    <cfRule type="duplicateValues" dxfId="653" priority="355"/>
  </conditionalFormatting>
  <conditionalFormatting sqref="D80">
    <cfRule type="duplicateValues" dxfId="652" priority="346"/>
  </conditionalFormatting>
  <conditionalFormatting sqref="D87">
    <cfRule type="duplicateValues" dxfId="651" priority="337"/>
  </conditionalFormatting>
  <conditionalFormatting sqref="D91">
    <cfRule type="duplicateValues" dxfId="650" priority="328"/>
  </conditionalFormatting>
  <conditionalFormatting sqref="D94">
    <cfRule type="duplicateValues" dxfId="649" priority="31"/>
  </conditionalFormatting>
  <conditionalFormatting sqref="D98">
    <cfRule type="duplicateValues" dxfId="648" priority="319"/>
  </conditionalFormatting>
  <conditionalFormatting sqref="D103">
    <cfRule type="duplicateValues" dxfId="647" priority="292"/>
  </conditionalFormatting>
  <conditionalFormatting sqref="D106">
    <cfRule type="duplicateValues" dxfId="646" priority="64"/>
  </conditionalFormatting>
  <conditionalFormatting sqref="D108">
    <cfRule type="duplicateValues" dxfId="645" priority="48"/>
  </conditionalFormatting>
  <conditionalFormatting sqref="D117">
    <cfRule type="duplicateValues" dxfId="644" priority="39"/>
  </conditionalFormatting>
  <conditionalFormatting sqref="D121">
    <cfRule type="duplicateValues" dxfId="643" priority="301"/>
  </conditionalFormatting>
  <conditionalFormatting sqref="D124:D128 D109:D116 D81:D84 D88:D90 D92:D93 D99:D100 D58:D79 D47:D49">
    <cfRule type="duplicateValues" dxfId="642" priority="594"/>
  </conditionalFormatting>
  <conditionalFormatting sqref="D133">
    <cfRule type="duplicateValues" dxfId="641" priority="283"/>
  </conditionalFormatting>
  <conditionalFormatting sqref="D137:D140">
    <cfRule type="duplicateValues" dxfId="640" priority="413"/>
  </conditionalFormatting>
  <conditionalFormatting sqref="D141">
    <cfRule type="duplicateValues" dxfId="639" priority="274"/>
  </conditionalFormatting>
  <conditionalFormatting sqref="D142:D143">
    <cfRule type="duplicateValues" dxfId="638" priority="421"/>
  </conditionalFormatting>
  <conditionalFormatting sqref="D144:D147">
    <cfRule type="duplicateValues" dxfId="637" priority="165"/>
  </conditionalFormatting>
  <conditionalFormatting sqref="D167">
    <cfRule type="duplicateValues" dxfId="636" priority="265"/>
  </conditionalFormatting>
  <conditionalFormatting sqref="D168">
    <cfRule type="duplicateValues" dxfId="635" priority="437"/>
  </conditionalFormatting>
  <conditionalFormatting sqref="D169">
    <cfRule type="duplicateValues" dxfId="634" priority="429"/>
  </conditionalFormatting>
  <conditionalFormatting sqref="D170">
    <cfRule type="duplicateValues" dxfId="633" priority="256"/>
  </conditionalFormatting>
  <conditionalFormatting sqref="D171:D172">
    <cfRule type="duplicateValues" dxfId="632" priority="445"/>
  </conditionalFormatting>
  <conditionalFormatting sqref="D179">
    <cfRule type="duplicateValues" dxfId="631" priority="113"/>
  </conditionalFormatting>
  <conditionalFormatting sqref="D182">
    <cfRule type="duplicateValues" dxfId="630" priority="75"/>
  </conditionalFormatting>
  <conditionalFormatting sqref="D191">
    <cfRule type="duplicateValues" dxfId="629" priority="247"/>
  </conditionalFormatting>
  <conditionalFormatting sqref="D192:D193 D197:D198">
    <cfRule type="duplicateValues" dxfId="628" priority="487"/>
  </conditionalFormatting>
  <conditionalFormatting sqref="D196">
    <cfRule type="duplicateValues" dxfId="627" priority="238"/>
  </conditionalFormatting>
  <conditionalFormatting sqref="D209">
    <cfRule type="duplicateValues" dxfId="626" priority="229"/>
  </conditionalFormatting>
  <conditionalFormatting sqref="D210:D214">
    <cfRule type="duplicateValues" dxfId="625" priority="4885"/>
  </conditionalFormatting>
  <conditionalFormatting sqref="D215">
    <cfRule type="duplicateValues" dxfId="624" priority="187"/>
  </conditionalFormatting>
  <conditionalFormatting sqref="D219">
    <cfRule type="duplicateValues" dxfId="623" priority="206"/>
  </conditionalFormatting>
  <conditionalFormatting sqref="D226">
    <cfRule type="duplicateValues" dxfId="622" priority="178"/>
  </conditionalFormatting>
  <conditionalFormatting sqref="D233">
    <cfRule type="duplicateValues" dxfId="621" priority="23"/>
  </conditionalFormatting>
  <conditionalFormatting sqref="D242">
    <cfRule type="duplicateValues" dxfId="620" priority="7"/>
  </conditionalFormatting>
  <conditionalFormatting sqref="D249">
    <cfRule type="duplicateValues" dxfId="619" priority="508"/>
  </conditionalFormatting>
  <conditionalFormatting sqref="D249:D256 D262:D265 D192:D193 D109:D116 D14 D81:D84 D88:D90 D92:D93 D99:D100 D122:D128 D197:D198 D201:D204 D58:D79 D47:D49">
    <cfRule type="duplicateValues" dxfId="618" priority="598"/>
  </conditionalFormatting>
  <conditionalFormatting sqref="D249:D256 D262:D265 D201:D204 D109:D116 D14 D81:D84 D88:D90 D92:D93 D99:D100 D122:D128 D58:D79 D47:D49">
    <cfRule type="duplicateValues" dxfId="617" priority="599"/>
  </conditionalFormatting>
  <conditionalFormatting sqref="D249:D256 D262:D265 D201:D204">
    <cfRule type="duplicateValues" dxfId="616" priority="597"/>
  </conditionalFormatting>
  <conditionalFormatting sqref="D250:D256 D124:D128 D109:D116 D81:D84 D88:D90 D92:D93 D99:D100 D58:D79 D47:D49">
    <cfRule type="duplicateValues" dxfId="615" priority="595"/>
  </conditionalFormatting>
  <conditionalFormatting sqref="D250:D256">
    <cfRule type="duplicateValues" dxfId="614" priority="596"/>
  </conditionalFormatting>
  <conditionalFormatting sqref="D261 D224:D225">
    <cfRule type="duplicateValues" dxfId="613" priority="4929"/>
  </conditionalFormatting>
  <conditionalFormatting sqref="D262">
    <cfRule type="duplicateValues" dxfId="612" priority="500"/>
  </conditionalFormatting>
  <conditionalFormatting sqref="D263:D265">
    <cfRule type="duplicateValues" dxfId="611" priority="587"/>
  </conditionalFormatting>
  <conditionalFormatting sqref="D266">
    <cfRule type="duplicateValues" dxfId="610" priority="83"/>
  </conditionalFormatting>
  <conditionalFormatting sqref="D271">
    <cfRule type="duplicateValues" dxfId="609" priority="104"/>
    <cfRule type="duplicateValues" dxfId="608" priority="105"/>
    <cfRule type="duplicateValues" dxfId="607" priority="106"/>
  </conditionalFormatting>
  <conditionalFormatting sqref="F4:F5 F118:F120 F129">
    <cfRule type="expression" dxfId="606" priority="154">
      <formula>COUNTIF(#REF!,B4)&gt;1</formula>
    </cfRule>
  </conditionalFormatting>
  <conditionalFormatting sqref="G14">
    <cfRule type="duplicateValues" dxfId="605" priority="526"/>
    <cfRule type="duplicateValues" dxfId="604" priority="527"/>
    <cfRule type="duplicateValues" dxfId="603" priority="528"/>
  </conditionalFormatting>
  <conditionalFormatting sqref="G15:G16">
    <cfRule type="duplicateValues" dxfId="602" priority="379"/>
    <cfRule type="duplicateValues" dxfId="601" priority="380"/>
    <cfRule type="duplicateValues" dxfId="600" priority="381"/>
  </conditionalFormatting>
  <conditionalFormatting sqref="G17">
    <cfRule type="duplicateValues" dxfId="599" priority="217"/>
    <cfRule type="duplicateValues" dxfId="598" priority="218"/>
    <cfRule type="duplicateValues" dxfId="597" priority="219"/>
  </conditionalFormatting>
  <conditionalFormatting sqref="G42 G25 G33">
    <cfRule type="duplicateValues" dxfId="596" priority="352"/>
    <cfRule type="duplicateValues" dxfId="595" priority="353"/>
    <cfRule type="duplicateValues" dxfId="594" priority="354"/>
  </conditionalFormatting>
  <conditionalFormatting sqref="G47:G49">
    <cfRule type="duplicateValues" dxfId="593" priority="554"/>
    <cfRule type="duplicateValues" dxfId="592" priority="555"/>
    <cfRule type="duplicateValues" dxfId="591" priority="556"/>
  </conditionalFormatting>
  <conditionalFormatting sqref="G58:G79">
    <cfRule type="duplicateValues" dxfId="590" priority="559"/>
    <cfRule type="duplicateValues" dxfId="589" priority="560"/>
    <cfRule type="duplicateValues" dxfId="588" priority="561"/>
  </conditionalFormatting>
  <conditionalFormatting sqref="G80">
    <cfRule type="duplicateValues" dxfId="587" priority="343"/>
    <cfRule type="duplicateValues" dxfId="586" priority="344"/>
    <cfRule type="duplicateValues" dxfId="585" priority="345"/>
  </conditionalFormatting>
  <conditionalFormatting sqref="G81">
    <cfRule type="duplicateValues" dxfId="584" priority="563"/>
    <cfRule type="duplicateValues" dxfId="583" priority="564"/>
  </conditionalFormatting>
  <conditionalFormatting sqref="G87">
    <cfRule type="duplicateValues" dxfId="582" priority="334"/>
    <cfRule type="duplicateValues" dxfId="581" priority="335"/>
    <cfRule type="duplicateValues" dxfId="580" priority="336"/>
  </conditionalFormatting>
  <conditionalFormatting sqref="G91">
    <cfRule type="duplicateValues" dxfId="579" priority="325"/>
    <cfRule type="duplicateValues" dxfId="578" priority="326"/>
    <cfRule type="duplicateValues" dxfId="577" priority="327"/>
  </conditionalFormatting>
  <conditionalFormatting sqref="G94">
    <cfRule type="duplicateValues" dxfId="576" priority="24"/>
    <cfRule type="duplicateValues" dxfId="575" priority="28"/>
    <cfRule type="duplicateValues" dxfId="574" priority="29"/>
    <cfRule type="duplicateValues" dxfId="573" priority="30"/>
  </conditionalFormatting>
  <conditionalFormatting sqref="G98">
    <cfRule type="duplicateValues" dxfId="572" priority="316"/>
    <cfRule type="duplicateValues" dxfId="571" priority="317"/>
    <cfRule type="duplicateValues" dxfId="570" priority="318"/>
  </conditionalFormatting>
  <conditionalFormatting sqref="G99:G100 G92:G93 G88:G90">
    <cfRule type="duplicateValues" dxfId="569" priority="542"/>
    <cfRule type="duplicateValues" dxfId="568" priority="543"/>
    <cfRule type="duplicateValues" dxfId="567" priority="544"/>
  </conditionalFormatting>
  <conditionalFormatting sqref="G103">
    <cfRule type="duplicateValues" dxfId="566" priority="289"/>
    <cfRule type="duplicateValues" dxfId="565" priority="290"/>
    <cfRule type="duplicateValues" dxfId="564" priority="291"/>
  </conditionalFormatting>
  <conditionalFormatting sqref="G106">
    <cfRule type="duplicateValues" dxfId="563" priority="61"/>
    <cfRule type="duplicateValues" dxfId="562" priority="62"/>
    <cfRule type="duplicateValues" dxfId="561" priority="63"/>
  </conditionalFormatting>
  <conditionalFormatting sqref="G107">
    <cfRule type="duplicateValues" dxfId="560" priority="40"/>
  </conditionalFormatting>
  <conditionalFormatting sqref="G108">
    <cfRule type="duplicateValues" dxfId="559" priority="45"/>
    <cfRule type="duplicateValues" dxfId="558" priority="46"/>
    <cfRule type="duplicateValues" dxfId="557" priority="47"/>
  </conditionalFormatting>
  <conditionalFormatting sqref="G109:G116 G81:G84 G127:G128">
    <cfRule type="duplicateValues" dxfId="556" priority="569"/>
  </conditionalFormatting>
  <conditionalFormatting sqref="G109:G116 G82:G84 G127:G128">
    <cfRule type="duplicateValues" dxfId="555" priority="572"/>
    <cfRule type="duplicateValues" dxfId="554" priority="573"/>
  </conditionalFormatting>
  <conditionalFormatting sqref="G117">
    <cfRule type="duplicateValues" dxfId="553" priority="32"/>
    <cfRule type="duplicateValues" dxfId="552" priority="36"/>
    <cfRule type="duplicateValues" dxfId="551" priority="37"/>
    <cfRule type="duplicateValues" dxfId="550" priority="38"/>
  </conditionalFormatting>
  <conditionalFormatting sqref="G121">
    <cfRule type="duplicateValues" dxfId="549" priority="298"/>
    <cfRule type="duplicateValues" dxfId="548" priority="299"/>
    <cfRule type="duplicateValues" dxfId="547" priority="300"/>
  </conditionalFormatting>
  <conditionalFormatting sqref="G122:G123">
    <cfRule type="duplicateValues" dxfId="546" priority="533"/>
    <cfRule type="duplicateValues" dxfId="545" priority="537"/>
    <cfRule type="duplicateValues" dxfId="544" priority="538"/>
  </conditionalFormatting>
  <conditionalFormatting sqref="G124:G126">
    <cfRule type="duplicateValues" dxfId="543" priority="545"/>
    <cfRule type="duplicateValues" dxfId="542" priority="546"/>
    <cfRule type="duplicateValues" dxfId="541" priority="547"/>
  </conditionalFormatting>
  <conditionalFormatting sqref="G133">
    <cfRule type="duplicateValues" dxfId="540" priority="280"/>
    <cfRule type="duplicateValues" dxfId="539" priority="281"/>
    <cfRule type="duplicateValues" dxfId="538" priority="282"/>
  </conditionalFormatting>
  <conditionalFormatting sqref="G137:G138">
    <cfRule type="duplicateValues" dxfId="537" priority="415"/>
    <cfRule type="duplicateValues" dxfId="536" priority="416"/>
    <cfRule type="duplicateValues" dxfId="535" priority="417"/>
  </conditionalFormatting>
  <conditionalFormatting sqref="G141">
    <cfRule type="duplicateValues" dxfId="534" priority="271"/>
    <cfRule type="duplicateValues" dxfId="533" priority="272"/>
    <cfRule type="duplicateValues" dxfId="532" priority="273"/>
  </conditionalFormatting>
  <conditionalFormatting sqref="G142:G143">
    <cfRule type="duplicateValues" dxfId="531" priority="423"/>
    <cfRule type="duplicateValues" dxfId="530" priority="424"/>
    <cfRule type="duplicateValues" dxfId="529" priority="425"/>
  </conditionalFormatting>
  <conditionalFormatting sqref="G144:G147">
    <cfRule type="duplicateValues" dxfId="528" priority="167"/>
    <cfRule type="duplicateValues" dxfId="527" priority="168"/>
    <cfRule type="duplicateValues" dxfId="526" priority="169"/>
  </conditionalFormatting>
  <conditionalFormatting sqref="G167">
    <cfRule type="duplicateValues" dxfId="525" priority="262"/>
    <cfRule type="duplicateValues" dxfId="524" priority="263"/>
    <cfRule type="duplicateValues" dxfId="523" priority="264"/>
  </conditionalFormatting>
  <conditionalFormatting sqref="G168">
    <cfRule type="duplicateValues" dxfId="522" priority="439"/>
    <cfRule type="duplicateValues" dxfId="521" priority="440"/>
    <cfRule type="duplicateValues" dxfId="520" priority="441"/>
  </conditionalFormatting>
  <conditionalFormatting sqref="G169">
    <cfRule type="duplicateValues" dxfId="519" priority="431"/>
    <cfRule type="duplicateValues" dxfId="518" priority="432"/>
    <cfRule type="duplicateValues" dxfId="517" priority="433"/>
  </conditionalFormatting>
  <conditionalFormatting sqref="G170">
    <cfRule type="duplicateValues" dxfId="516" priority="253"/>
    <cfRule type="duplicateValues" dxfId="515" priority="254"/>
    <cfRule type="duplicateValues" dxfId="514" priority="255"/>
  </conditionalFormatting>
  <conditionalFormatting sqref="G171:G172">
    <cfRule type="duplicateValues" dxfId="513" priority="447"/>
    <cfRule type="duplicateValues" dxfId="512" priority="448"/>
    <cfRule type="duplicateValues" dxfId="511" priority="449"/>
  </conditionalFormatting>
  <conditionalFormatting sqref="G179">
    <cfRule type="duplicateValues" dxfId="510" priority="110"/>
    <cfRule type="duplicateValues" dxfId="509" priority="111"/>
    <cfRule type="duplicateValues" dxfId="508" priority="112"/>
  </conditionalFormatting>
  <conditionalFormatting sqref="G182">
    <cfRule type="duplicateValues" dxfId="507" priority="72"/>
    <cfRule type="duplicateValues" dxfId="506" priority="73"/>
    <cfRule type="duplicateValues" dxfId="505" priority="74"/>
  </conditionalFormatting>
  <conditionalFormatting sqref="G191">
    <cfRule type="duplicateValues" dxfId="504" priority="244"/>
    <cfRule type="duplicateValues" dxfId="503" priority="245"/>
    <cfRule type="duplicateValues" dxfId="502" priority="246"/>
  </conditionalFormatting>
  <conditionalFormatting sqref="G192:G193 G197:G198">
    <cfRule type="duplicateValues" dxfId="501" priority="489"/>
    <cfRule type="duplicateValues" dxfId="500" priority="490"/>
    <cfRule type="duplicateValues" dxfId="499" priority="491"/>
  </conditionalFormatting>
  <conditionalFormatting sqref="G196">
    <cfRule type="duplicateValues" dxfId="498" priority="235"/>
    <cfRule type="duplicateValues" dxfId="497" priority="236"/>
    <cfRule type="duplicateValues" dxfId="496" priority="237"/>
  </conditionalFormatting>
  <conditionalFormatting sqref="G201:G204">
    <cfRule type="duplicateValues" dxfId="495" priority="495"/>
    <cfRule type="duplicateValues" dxfId="494" priority="496"/>
    <cfRule type="duplicateValues" dxfId="493" priority="497"/>
  </conditionalFormatting>
  <conditionalFormatting sqref="G209">
    <cfRule type="duplicateValues" dxfId="492" priority="226"/>
    <cfRule type="duplicateValues" dxfId="491" priority="227"/>
    <cfRule type="duplicateValues" dxfId="490" priority="228"/>
  </conditionalFormatting>
  <conditionalFormatting sqref="G210:G214">
    <cfRule type="duplicateValues" dxfId="489" priority="4878"/>
    <cfRule type="duplicateValues" dxfId="488" priority="4879"/>
    <cfRule type="duplicateValues" dxfId="487" priority="4880"/>
  </conditionalFormatting>
  <conditionalFormatting sqref="G215">
    <cfRule type="duplicateValues" dxfId="486" priority="184"/>
    <cfRule type="duplicateValues" dxfId="485" priority="185"/>
    <cfRule type="duplicateValues" dxfId="484" priority="186"/>
  </conditionalFormatting>
  <conditionalFormatting sqref="G219">
    <cfRule type="duplicateValues" dxfId="483" priority="203"/>
    <cfRule type="duplicateValues" dxfId="482" priority="204"/>
    <cfRule type="duplicateValues" dxfId="481" priority="205"/>
  </conditionalFormatting>
  <conditionalFormatting sqref="G226">
    <cfRule type="duplicateValues" dxfId="480" priority="175"/>
    <cfRule type="duplicateValues" dxfId="479" priority="176"/>
    <cfRule type="duplicateValues" dxfId="478" priority="177"/>
  </conditionalFormatting>
  <conditionalFormatting sqref="G233">
    <cfRule type="duplicateValues" dxfId="477" priority="20"/>
    <cfRule type="duplicateValues" dxfId="476" priority="21"/>
    <cfRule type="duplicateValues" dxfId="475" priority="22"/>
  </conditionalFormatting>
  <conditionalFormatting sqref="G242">
    <cfRule type="duplicateValues" dxfId="474" priority="4"/>
    <cfRule type="duplicateValues" dxfId="473" priority="5"/>
    <cfRule type="duplicateValues" dxfId="472" priority="6"/>
    <cfRule type="duplicateValues" dxfId="471" priority="8"/>
  </conditionalFormatting>
  <conditionalFormatting sqref="G249">
    <cfRule type="duplicateValues" dxfId="470" priority="510"/>
    <cfRule type="duplicateValues" dxfId="469" priority="511"/>
    <cfRule type="duplicateValues" dxfId="468" priority="512"/>
  </conditionalFormatting>
  <conditionalFormatting sqref="G250:G256">
    <cfRule type="duplicateValues" dxfId="467" priority="581"/>
    <cfRule type="duplicateValues" dxfId="466" priority="582"/>
    <cfRule type="duplicateValues" dxfId="465" priority="583"/>
  </conditionalFormatting>
  <conditionalFormatting sqref="G261 G224:G225">
    <cfRule type="duplicateValues" dxfId="464" priority="4937"/>
    <cfRule type="duplicateValues" dxfId="463" priority="4939"/>
    <cfRule type="duplicateValues" dxfId="462" priority="4940"/>
  </conditionalFormatting>
  <conditionalFormatting sqref="G262">
    <cfRule type="duplicateValues" dxfId="461" priority="504"/>
    <cfRule type="duplicateValues" dxfId="460" priority="505"/>
    <cfRule type="duplicateValues" dxfId="459" priority="506"/>
  </conditionalFormatting>
  <conditionalFormatting sqref="G263:G265">
    <cfRule type="duplicateValues" dxfId="458" priority="591"/>
    <cfRule type="duplicateValues" dxfId="457" priority="592"/>
    <cfRule type="duplicateValues" dxfId="456" priority="593"/>
  </conditionalFormatting>
  <conditionalFormatting sqref="G266">
    <cfRule type="duplicateValues" dxfId="455" priority="80"/>
    <cfRule type="duplicateValues" dxfId="454" priority="81"/>
    <cfRule type="duplicateValues" dxfId="453" priority="82"/>
  </conditionalFormatting>
  <conditionalFormatting sqref="G271">
    <cfRule type="duplicateValues" dxfId="452" priority="101"/>
    <cfRule type="duplicateValues" dxfId="451" priority="102"/>
    <cfRule type="duplicateValues" dxfId="450" priority="103"/>
  </conditionalFormatting>
  <conditionalFormatting sqref="G271:G1048576 G179:G181 G167:G174 G103:G105 G58:G93 G109:G116 G118:G129 G261:G265 G98:G100 G137:G138 G249:G256 G191:G204 G133 G209:G233 G141:G147 G1:G49">
    <cfRule type="duplicateValues" dxfId="449" priority="86"/>
  </conditionalFormatting>
  <conditionalFormatting sqref="H2:H3">
    <cfRule type="duplicateValues" dxfId="448" priority="209"/>
  </conditionalFormatting>
  <conditionalFormatting sqref="H4:H5">
    <cfRule type="expression" dxfId="447" priority="139">
      <formula>COUNTIF(#REF!,H4)&gt;1</formula>
    </cfRule>
  </conditionalFormatting>
  <conditionalFormatting sqref="H106">
    <cfRule type="expression" dxfId="446" priority="66">
      <formula>COUNTIF(#REF!,H106)&gt;1</formula>
    </cfRule>
  </conditionalFormatting>
  <conditionalFormatting sqref="H118:H120">
    <cfRule type="expression" dxfId="445" priority="152">
      <formula>COUNTIF(#REF!,H118)&gt;1</formula>
    </cfRule>
  </conditionalFormatting>
  <conditionalFormatting sqref="H129">
    <cfRule type="expression" dxfId="444" priority="115">
      <formula>COUNTIF(#REF!,H129)&gt;1</formula>
    </cfRule>
  </conditionalFormatting>
  <hyperlinks>
    <hyperlink ref="H47" r:id="rId1" xr:uid="{8D3DE6BD-6868-4E9D-ACEF-B32F7B9B20C6}"/>
    <hyperlink ref="H48" r:id="rId2" xr:uid="{02DE9C08-48FC-4701-B766-A0D041C3BD41}"/>
    <hyperlink ref="H49" r:id="rId3" xr:uid="{800F33B8-F535-412C-84C5-04651DC05C10}"/>
    <hyperlink ref="H81" r:id="rId4" xr:uid="{31067177-C1C0-4CC8-B432-1AC1C7078304}"/>
    <hyperlink ref="H58" r:id="rId5" xr:uid="{67A9C415-3822-424E-B256-0C427E09A7B6}"/>
    <hyperlink ref="H59" r:id="rId6" xr:uid="{7C07C378-43D9-442F-8ABB-B849158C5598}"/>
    <hyperlink ref="H88" r:id="rId7" xr:uid="{15290E83-C632-44C0-8C0D-36DC92142E7D}"/>
    <hyperlink ref="H89" r:id="rId8" xr:uid="{A5CA0503-AC0A-4AC5-A713-C05E190F7B06}"/>
    <hyperlink ref="H90" r:id="rId9" xr:uid="{8243A6FA-9930-425F-9954-B7FFC9BD20AE}"/>
    <hyperlink ref="H92" r:id="rId10" xr:uid="{1DE86C4A-3206-43E2-BD5E-6CC83A4485E7}"/>
    <hyperlink ref="H93" r:id="rId11" xr:uid="{FAAFF2CD-B142-4FCA-A475-B3835E1A4605}"/>
    <hyperlink ref="H124" r:id="rId12" xr:uid="{B4E9A8ED-8476-4E6D-A2D3-8A5BD0210160}"/>
    <hyperlink ref="H125" r:id="rId13" xr:uid="{A08936CF-1050-4363-8ACB-ACFE2EC32738}"/>
    <hyperlink ref="H126" r:id="rId14" xr:uid="{891F8382-BCB3-408F-ABC9-B489C09BA9B6}"/>
    <hyperlink ref="H250" r:id="rId15" xr:uid="{021E4FC5-9924-4628-9993-655604B37BA3}"/>
    <hyperlink ref="H251" r:id="rId16" xr:uid="{3263F3DD-AFC5-43BB-A0C2-A4E8AEC9989F}"/>
    <hyperlink ref="H252" r:id="rId17" xr:uid="{251F771E-E685-4219-B28E-B346833EC4FD}"/>
    <hyperlink ref="H253" r:id="rId18" xr:uid="{D1BBF9D1-74C3-49B8-9989-D3F7285AB685}"/>
    <hyperlink ref="H254" r:id="rId19" xr:uid="{D6A78B33-F5C7-45F1-9CB5-361D5A964833}"/>
    <hyperlink ref="H255" r:id="rId20" xr:uid="{81F0D448-B333-48AD-8CBA-8DB0CD12322B}"/>
    <hyperlink ref="H256" r:id="rId21" xr:uid="{B8A3B844-5A77-4B32-B2B1-118B0B1E7C70}"/>
    <hyperlink ref="H122" r:id="rId22" xr:uid="{165B3049-8D68-4630-B877-7AC117A46120}"/>
    <hyperlink ref="H123" r:id="rId23" xr:uid="{4D087EB4-F149-4ED2-A2BC-6475DC5FE1BF}"/>
    <hyperlink ref="H141" r:id="rId24" xr:uid="{DA6D2FF8-3806-4BDA-9CFB-8F4B701DF4A5}"/>
    <hyperlink ref="H133" r:id="rId25" xr:uid="{017BC947-4983-4260-B861-AA9141CA3B36}"/>
    <hyperlink ref="H249" r:id="rId26" xr:uid="{48187616-4B9C-4574-9FB8-FA7C5FF90E2D}"/>
    <hyperlink ref="H172" r:id="rId27" xr:uid="{5A3B2E18-3681-410A-B042-DE2B5EB87356}"/>
    <hyperlink ref="H14" r:id="rId28" xr:uid="{07BDFA7D-E066-4C27-83E8-D1E7B0F93453}"/>
    <hyperlink ref="H170" r:id="rId29" xr:uid="{431BBEF2-E0A6-4870-93DC-966B3031EB45}"/>
    <hyperlink ref="H264" r:id="rId30" xr:uid="{1A7CE287-F3DA-4FDA-A378-36D17D66BB54}"/>
    <hyperlink ref="H201" r:id="rId31" xr:uid="{7499F136-92B5-446E-9218-E5D88C0B5BEA}"/>
    <hyperlink ref="H202" r:id="rId32" xr:uid="{EC20B390-1242-4307-87CA-F44E42860F5C}"/>
    <hyperlink ref="H203" r:id="rId33" xr:uid="{EA39A2AC-9D2C-4FA1-9A78-0E01C71C488F}"/>
    <hyperlink ref="H103" r:id="rId34" xr:uid="{061CA8F2-D353-46DC-8EA2-B807E6E7E64E}"/>
    <hyperlink ref="H219" r:id="rId35" xr:uid="{EF32307F-7FD2-4531-B377-4CEF216C1D92}"/>
    <hyperlink ref="H118" r:id="rId36" xr:uid="{8D4933F5-E6E9-4274-88F4-55F79DD6AEED}"/>
    <hyperlink ref="H119" r:id="rId37" xr:uid="{38B5CD7C-A9AF-4230-9699-1D68121F839B}"/>
    <hyperlink ref="H120" r:id="rId38" xr:uid="{5E4D962D-401E-484B-A13D-822D27B215A4}"/>
    <hyperlink ref="H129" r:id="rId39" xr:uid="{EB614E2B-28C8-4C06-A3C2-1A986DEA1D58}"/>
    <hyperlink ref="H107" r:id="rId40" xr:uid="{C6AE4DBE-6051-458B-BF62-B983F62ACBE4}"/>
    <hyperlink ref="H50" r:id="rId41" xr:uid="{857DFD7C-52D5-45AE-93D2-9DE6724A281C}"/>
  </hyperlinks>
  <pageMargins left="0.7" right="0.7" top="0.75" bottom="0.75" header="0.3" footer="0.3"/>
  <pageSetup orientation="portrait" horizontalDpi="0" verticalDpi="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827B-4D1E-48F0-AB18-A544102675EB}">
  <dimension ref="A1:AA113"/>
  <sheetViews>
    <sheetView topLeftCell="A66" zoomScale="90" zoomScaleNormal="90" workbookViewId="0">
      <selection activeCell="D87" sqref="D87:D97"/>
    </sheetView>
  </sheetViews>
  <sheetFormatPr defaultRowHeight="15" x14ac:dyDescent="0.25"/>
  <cols>
    <col min="1" max="1" width="34.42578125" bestFit="1" customWidth="1"/>
    <col min="2" max="2" width="5.570312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46.140625" bestFit="1" customWidth="1"/>
    <col min="7" max="7" width="25.85546875" bestFit="1" customWidth="1"/>
    <col min="8" max="8" width="20.5703125" bestFit="1" customWidth="1"/>
    <col min="9" max="9" width="8.42578125" bestFit="1" customWidth="1"/>
    <col min="10" max="10" width="19.42578125" bestFit="1" customWidth="1"/>
  </cols>
  <sheetData>
    <row r="1" spans="1:10" s="65" customFormat="1" x14ac:dyDescent="0.25">
      <c r="A1" s="68" t="s">
        <v>0</v>
      </c>
      <c r="B1" s="69" t="s">
        <v>1</v>
      </c>
      <c r="C1" s="69" t="s">
        <v>2</v>
      </c>
      <c r="D1" s="70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</row>
    <row r="2" spans="1:10" s="24" customFormat="1" x14ac:dyDescent="0.25">
      <c r="A2" s="18" t="s">
        <v>1934</v>
      </c>
      <c r="B2" s="23">
        <v>2032</v>
      </c>
      <c r="C2" s="23" t="s">
        <v>312</v>
      </c>
      <c r="D2" s="18" t="s">
        <v>1935</v>
      </c>
      <c r="E2" s="18" t="s">
        <v>301</v>
      </c>
      <c r="F2" s="18" t="s">
        <v>1936</v>
      </c>
      <c r="G2" s="18" t="s">
        <v>1937</v>
      </c>
      <c r="H2" s="18" t="s">
        <v>1938</v>
      </c>
      <c r="I2" s="18" t="s">
        <v>1939</v>
      </c>
      <c r="J2" s="18" t="s">
        <v>1940</v>
      </c>
    </row>
    <row r="3" spans="1:10" x14ac:dyDescent="0.25">
      <c r="A3" s="3" t="s">
        <v>1941</v>
      </c>
      <c r="B3" s="3">
        <v>5059</v>
      </c>
      <c r="C3" s="3" t="s">
        <v>11</v>
      </c>
      <c r="D3" s="3" t="s">
        <v>1942</v>
      </c>
      <c r="E3" s="3" t="s">
        <v>301</v>
      </c>
      <c r="F3" s="3" t="s">
        <v>1943</v>
      </c>
      <c r="G3" s="3" t="s">
        <v>1944</v>
      </c>
      <c r="H3" s="3" t="s">
        <v>1945</v>
      </c>
      <c r="I3" s="3" t="s">
        <v>1939</v>
      </c>
      <c r="J3" s="3" t="s">
        <v>1940</v>
      </c>
    </row>
    <row r="4" spans="1:10" x14ac:dyDescent="0.25">
      <c r="A4" s="3" t="s">
        <v>1941</v>
      </c>
      <c r="B4" s="3">
        <v>5060</v>
      </c>
      <c r="C4" s="3" t="s">
        <v>11</v>
      </c>
      <c r="D4" s="3" t="s">
        <v>1946</v>
      </c>
      <c r="E4" s="3" t="s">
        <v>301</v>
      </c>
      <c r="F4" s="3" t="s">
        <v>1947</v>
      </c>
      <c r="G4" s="3" t="s">
        <v>1948</v>
      </c>
      <c r="H4" s="3" t="s">
        <v>1949</v>
      </c>
      <c r="I4" s="3" t="s">
        <v>1939</v>
      </c>
      <c r="J4" s="3" t="s">
        <v>1940</v>
      </c>
    </row>
    <row r="5" spans="1:10" x14ac:dyDescent="0.25">
      <c r="A5" s="3" t="s">
        <v>1941</v>
      </c>
      <c r="B5" s="3">
        <v>5061</v>
      </c>
      <c r="C5" s="3" t="s">
        <v>11</v>
      </c>
      <c r="D5" s="3" t="s">
        <v>1950</v>
      </c>
      <c r="E5" s="3" t="s">
        <v>301</v>
      </c>
      <c r="F5" s="3" t="s">
        <v>1951</v>
      </c>
      <c r="G5" s="3" t="s">
        <v>1952</v>
      </c>
      <c r="H5" s="3" t="s">
        <v>1953</v>
      </c>
      <c r="I5" s="3" t="s">
        <v>1939</v>
      </c>
      <c r="J5" s="3" t="s">
        <v>1940</v>
      </c>
    </row>
    <row r="6" spans="1:10" x14ac:dyDescent="0.25">
      <c r="A6" s="3" t="s">
        <v>1941</v>
      </c>
      <c r="B6" s="3">
        <v>5062</v>
      </c>
      <c r="C6" s="3" t="s">
        <v>11</v>
      </c>
      <c r="D6" s="3" t="s">
        <v>1954</v>
      </c>
      <c r="E6" s="3" t="s">
        <v>301</v>
      </c>
      <c r="F6" s="3" t="s">
        <v>1955</v>
      </c>
      <c r="G6" s="3" t="s">
        <v>1956</v>
      </c>
      <c r="H6" s="3" t="s">
        <v>1957</v>
      </c>
      <c r="I6" s="3" t="s">
        <v>1939</v>
      </c>
      <c r="J6" s="3" t="s">
        <v>1940</v>
      </c>
    </row>
    <row r="7" spans="1:10" s="102" customFormat="1" x14ac:dyDescent="0.25">
      <c r="A7" s="44" t="s">
        <v>1958</v>
      </c>
      <c r="B7" s="44">
        <v>7201</v>
      </c>
      <c r="C7" s="44" t="s">
        <v>11</v>
      </c>
      <c r="D7" s="44" t="s">
        <v>1959</v>
      </c>
      <c r="E7" s="44" t="s">
        <v>477</v>
      </c>
      <c r="F7" s="44" t="s">
        <v>1960</v>
      </c>
      <c r="G7" s="44" t="s">
        <v>1960</v>
      </c>
      <c r="H7" s="44" t="s">
        <v>1961</v>
      </c>
      <c r="I7" s="44"/>
      <c r="J7" s="44"/>
    </row>
    <row r="8" spans="1:10" s="102" customFormat="1" x14ac:dyDescent="0.25">
      <c r="A8" s="44" t="s">
        <v>1958</v>
      </c>
      <c r="B8" s="44">
        <v>7202</v>
      </c>
      <c r="C8" s="44" t="s">
        <v>11</v>
      </c>
      <c r="D8" s="44" t="s">
        <v>1962</v>
      </c>
      <c r="E8" s="44" t="s">
        <v>477</v>
      </c>
      <c r="F8" s="44" t="s">
        <v>1963</v>
      </c>
      <c r="G8" s="44" t="s">
        <v>1963</v>
      </c>
      <c r="H8" s="44" t="s">
        <v>1964</v>
      </c>
      <c r="I8" s="44"/>
      <c r="J8" s="44"/>
    </row>
    <row r="9" spans="1:10" s="112" customFormat="1" x14ac:dyDescent="0.25">
      <c r="A9" s="147" t="s">
        <v>1958</v>
      </c>
      <c r="B9" s="147">
        <v>5184</v>
      </c>
      <c r="C9" s="147" t="s">
        <v>837</v>
      </c>
      <c r="D9" s="147" t="s">
        <v>1965</v>
      </c>
      <c r="E9" s="147" t="s">
        <v>477</v>
      </c>
      <c r="F9" s="147" t="s">
        <v>1966</v>
      </c>
      <c r="G9" s="147" t="s">
        <v>1966</v>
      </c>
      <c r="H9" s="147" t="s">
        <v>1967</v>
      </c>
      <c r="I9" s="147"/>
      <c r="J9" s="147"/>
    </row>
    <row r="10" spans="1:10" s="112" customFormat="1" x14ac:dyDescent="0.25">
      <c r="A10" s="147" t="s">
        <v>1958</v>
      </c>
      <c r="B10" s="147">
        <v>5185</v>
      </c>
      <c r="C10" s="147" t="s">
        <v>837</v>
      </c>
      <c r="D10" s="147" t="s">
        <v>1968</v>
      </c>
      <c r="E10" s="147" t="s">
        <v>477</v>
      </c>
      <c r="F10" s="147" t="s">
        <v>1969</v>
      </c>
      <c r="G10" s="147" t="s">
        <v>1969</v>
      </c>
      <c r="H10" s="147" t="s">
        <v>1970</v>
      </c>
      <c r="I10" s="147"/>
      <c r="J10" s="147"/>
    </row>
    <row r="11" spans="1:10" x14ac:dyDescent="0.25">
      <c r="A11" s="3" t="s">
        <v>1971</v>
      </c>
      <c r="B11" s="3">
        <v>1195</v>
      </c>
      <c r="C11" s="3" t="s">
        <v>11</v>
      </c>
      <c r="D11" s="3" t="s">
        <v>1972</v>
      </c>
      <c r="E11" s="3" t="s">
        <v>301</v>
      </c>
      <c r="F11" s="3" t="s">
        <v>1973</v>
      </c>
      <c r="G11" s="3" t="s">
        <v>1974</v>
      </c>
      <c r="H11" s="3" t="s">
        <v>1975</v>
      </c>
      <c r="I11" s="3" t="s">
        <v>1939</v>
      </c>
      <c r="J11" s="3" t="s">
        <v>1940</v>
      </c>
    </row>
    <row r="12" spans="1:10" x14ac:dyDescent="0.25">
      <c r="A12" s="3" t="s">
        <v>1971</v>
      </c>
      <c r="B12" s="3">
        <v>1196</v>
      </c>
      <c r="C12" s="3" t="s">
        <v>11</v>
      </c>
      <c r="D12" s="3" t="s">
        <v>1976</v>
      </c>
      <c r="E12" s="3" t="s">
        <v>301</v>
      </c>
      <c r="F12" s="3" t="s">
        <v>1977</v>
      </c>
      <c r="G12" s="3" t="s">
        <v>1978</v>
      </c>
      <c r="H12" s="3" t="s">
        <v>1979</v>
      </c>
      <c r="I12" s="3" t="s">
        <v>1939</v>
      </c>
      <c r="J12" s="3" t="s">
        <v>1940</v>
      </c>
    </row>
    <row r="13" spans="1:10" x14ac:dyDescent="0.25">
      <c r="A13" s="3" t="s">
        <v>1971</v>
      </c>
      <c r="B13" s="3">
        <v>1178</v>
      </c>
      <c r="C13" s="3" t="s">
        <v>11</v>
      </c>
      <c r="D13" s="3" t="s">
        <v>1980</v>
      </c>
      <c r="E13" s="3" t="s">
        <v>477</v>
      </c>
      <c r="F13" s="3" t="s">
        <v>1981</v>
      </c>
      <c r="G13" s="3" t="s">
        <v>1982</v>
      </c>
      <c r="H13" s="3" t="s">
        <v>1983</v>
      </c>
      <c r="I13" s="3" t="s">
        <v>1939</v>
      </c>
      <c r="J13" s="3" t="s">
        <v>1940</v>
      </c>
    </row>
    <row r="14" spans="1:10" s="75" customFormat="1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</row>
    <row r="15" spans="1:10" s="46" customFormat="1" x14ac:dyDescent="0.25">
      <c r="A15" s="4" t="s">
        <v>1984</v>
      </c>
      <c r="B15" s="4">
        <v>7004</v>
      </c>
      <c r="C15" s="4" t="s">
        <v>11</v>
      </c>
      <c r="D15" s="4" t="s">
        <v>1985</v>
      </c>
      <c r="E15" s="4" t="s">
        <v>477</v>
      </c>
      <c r="F15" s="4" t="s">
        <v>1986</v>
      </c>
      <c r="G15" s="4" t="s">
        <v>1987</v>
      </c>
      <c r="H15" s="4" t="s">
        <v>1988</v>
      </c>
      <c r="I15" s="3" t="s">
        <v>1939</v>
      </c>
      <c r="J15" s="3" t="s">
        <v>1940</v>
      </c>
    </row>
    <row r="16" spans="1:10" s="46" customFormat="1" x14ac:dyDescent="0.25">
      <c r="A16" s="4" t="s">
        <v>1984</v>
      </c>
      <c r="B16" s="4">
        <v>7005</v>
      </c>
      <c r="C16" s="4" t="s">
        <v>11</v>
      </c>
      <c r="D16" s="4" t="s">
        <v>1989</v>
      </c>
      <c r="E16" s="4" t="s">
        <v>477</v>
      </c>
      <c r="F16" s="4" t="s">
        <v>1990</v>
      </c>
      <c r="G16" s="4" t="s">
        <v>1991</v>
      </c>
      <c r="H16" s="4" t="s">
        <v>1992</v>
      </c>
      <c r="I16" s="3" t="s">
        <v>1939</v>
      </c>
      <c r="J16" s="3" t="s">
        <v>1940</v>
      </c>
    </row>
    <row r="17" spans="1:26" s="46" customFormat="1" x14ac:dyDescent="0.25">
      <c r="A17" s="4" t="s">
        <v>1984</v>
      </c>
      <c r="B17" s="4">
        <v>5004</v>
      </c>
      <c r="C17" s="4" t="s">
        <v>837</v>
      </c>
      <c r="D17" s="4" t="s">
        <v>1993</v>
      </c>
      <c r="E17" s="4" t="s">
        <v>477</v>
      </c>
      <c r="F17" s="4" t="s">
        <v>1994</v>
      </c>
      <c r="G17" s="4" t="s">
        <v>1995</v>
      </c>
      <c r="H17" s="4" t="s">
        <v>1996</v>
      </c>
      <c r="I17" s="3" t="s">
        <v>1939</v>
      </c>
      <c r="J17" s="3" t="s">
        <v>1940</v>
      </c>
    </row>
    <row r="18" spans="1:26" s="46" customFormat="1" x14ac:dyDescent="0.25">
      <c r="A18" s="4" t="s">
        <v>1984</v>
      </c>
      <c r="B18" s="4">
        <v>5005</v>
      </c>
      <c r="C18" s="4" t="s">
        <v>837</v>
      </c>
      <c r="D18" s="4" t="s">
        <v>1997</v>
      </c>
      <c r="E18" s="4" t="s">
        <v>477</v>
      </c>
      <c r="F18" s="4" t="s">
        <v>1998</v>
      </c>
      <c r="G18" s="4" t="s">
        <v>1999</v>
      </c>
      <c r="H18" s="4" t="s">
        <v>2000</v>
      </c>
      <c r="I18" s="3" t="s">
        <v>1939</v>
      </c>
      <c r="J18" s="3" t="s">
        <v>1940</v>
      </c>
    </row>
    <row r="19" spans="1:26" s="46" customFormat="1" x14ac:dyDescent="0.25">
      <c r="A19" s="4" t="s">
        <v>2001</v>
      </c>
      <c r="B19" s="4">
        <v>7002</v>
      </c>
      <c r="C19" s="4" t="s">
        <v>11</v>
      </c>
      <c r="D19" s="4" t="s">
        <v>2002</v>
      </c>
      <c r="E19" s="4" t="s">
        <v>477</v>
      </c>
      <c r="F19" s="4" t="s">
        <v>2003</v>
      </c>
      <c r="G19" s="4" t="s">
        <v>2004</v>
      </c>
      <c r="H19" s="4" t="s">
        <v>2005</v>
      </c>
      <c r="I19" s="3" t="s">
        <v>1939</v>
      </c>
      <c r="J19" s="3" t="s">
        <v>1940</v>
      </c>
    </row>
    <row r="20" spans="1:26" s="46" customFormat="1" x14ac:dyDescent="0.25">
      <c r="A20" s="4" t="s">
        <v>2001</v>
      </c>
      <c r="B20" s="4">
        <v>7003</v>
      </c>
      <c r="C20" s="4" t="s">
        <v>11</v>
      </c>
      <c r="D20" s="4" t="s">
        <v>2006</v>
      </c>
      <c r="E20" s="4" t="s">
        <v>477</v>
      </c>
      <c r="F20" s="4" t="s">
        <v>2007</v>
      </c>
      <c r="G20" s="4" t="s">
        <v>2008</v>
      </c>
      <c r="H20" s="4" t="s">
        <v>2009</v>
      </c>
      <c r="I20" s="3" t="s">
        <v>1939</v>
      </c>
      <c r="J20" s="3" t="s">
        <v>1940</v>
      </c>
    </row>
    <row r="21" spans="1:26" s="46" customFormat="1" x14ac:dyDescent="0.25">
      <c r="A21" s="4" t="s">
        <v>2001</v>
      </c>
      <c r="B21" s="4">
        <v>5002</v>
      </c>
      <c r="C21" s="4" t="s">
        <v>837</v>
      </c>
      <c r="D21" s="4" t="s">
        <v>2010</v>
      </c>
      <c r="E21" s="4" t="s">
        <v>477</v>
      </c>
      <c r="F21" s="4" t="s">
        <v>2011</v>
      </c>
      <c r="G21" s="4" t="s">
        <v>2012</v>
      </c>
      <c r="H21" s="4" t="s">
        <v>2013</v>
      </c>
      <c r="I21" s="3" t="s">
        <v>1939</v>
      </c>
      <c r="J21" s="3" t="s">
        <v>1940</v>
      </c>
    </row>
    <row r="22" spans="1:26" s="46" customFormat="1" x14ac:dyDescent="0.25">
      <c r="A22" s="4" t="s">
        <v>2001</v>
      </c>
      <c r="B22" s="4">
        <v>5003</v>
      </c>
      <c r="C22" s="4" t="s">
        <v>837</v>
      </c>
      <c r="D22" s="4" t="s">
        <v>2014</v>
      </c>
      <c r="E22" s="4" t="s">
        <v>477</v>
      </c>
      <c r="F22" s="4" t="s">
        <v>2015</v>
      </c>
      <c r="G22" s="4" t="s">
        <v>2016</v>
      </c>
      <c r="H22" s="4" t="s">
        <v>2017</v>
      </c>
      <c r="I22" s="3" t="s">
        <v>1939</v>
      </c>
      <c r="J22" s="3" t="s">
        <v>1940</v>
      </c>
    </row>
    <row r="23" spans="1:26" s="75" customFormat="1" x14ac:dyDescent="0.25">
      <c r="A23" s="74" t="s">
        <v>2018</v>
      </c>
      <c r="B23" s="76"/>
      <c r="C23" s="76"/>
      <c r="D23" s="74"/>
      <c r="E23" s="74"/>
      <c r="F23" s="74"/>
      <c r="G23" s="74"/>
      <c r="H23" s="74"/>
      <c r="I23" s="74"/>
      <c r="J23" s="74"/>
    </row>
    <row r="24" spans="1:26" x14ac:dyDescent="0.25">
      <c r="A24" s="71" t="s">
        <v>2019</v>
      </c>
      <c r="B24" s="72">
        <v>1253</v>
      </c>
      <c r="C24" s="72" t="s">
        <v>11</v>
      </c>
      <c r="D24" s="71" t="str">
        <f>_xlfn.CONCAT(C24,B24)</f>
        <v>Q-1253</v>
      </c>
      <c r="E24" s="71" t="s">
        <v>477</v>
      </c>
      <c r="F24" s="71" t="str">
        <f>CONCATENATE(D24," - ",A24)</f>
        <v xml:space="preserve">Q-1253 - Tenths and Hundredths </v>
      </c>
      <c r="G24" s="71" t="s">
        <v>2020</v>
      </c>
      <c r="H24" s="73" t="s">
        <v>2021</v>
      </c>
      <c r="I24" s="71" t="s">
        <v>1939</v>
      </c>
      <c r="J24" s="71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x14ac:dyDescent="0.25">
      <c r="A25" s="71" t="s">
        <v>2019</v>
      </c>
      <c r="B25" s="72">
        <v>1254</v>
      </c>
      <c r="C25" s="72" t="s">
        <v>11</v>
      </c>
      <c r="D25" s="71" t="str">
        <f>_xlfn.CONCAT(C25,B25)</f>
        <v>Q-1254</v>
      </c>
      <c r="E25" s="71" t="s">
        <v>477</v>
      </c>
      <c r="F25" s="71" t="str">
        <f>CONCATENATE(D25," - ",A25)</f>
        <v xml:space="preserve">Q-1254 - Tenths and Hundredths </v>
      </c>
      <c r="G25" s="71" t="s">
        <v>2022</v>
      </c>
      <c r="H25" s="73" t="s">
        <v>2023</v>
      </c>
      <c r="I25" s="71" t="s">
        <v>1939</v>
      </c>
      <c r="J25" s="71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s="24" customFormat="1" x14ac:dyDescent="0.25">
      <c r="A26" s="18" t="s">
        <v>2024</v>
      </c>
      <c r="B26" s="23">
        <v>2030</v>
      </c>
      <c r="C26" s="23" t="s">
        <v>312</v>
      </c>
      <c r="D26" s="18" t="s">
        <v>2025</v>
      </c>
      <c r="E26" s="18" t="s">
        <v>477</v>
      </c>
      <c r="F26" s="18" t="s">
        <v>2026</v>
      </c>
      <c r="G26" s="18" t="s">
        <v>2027</v>
      </c>
      <c r="H26" s="18" t="s">
        <v>2028</v>
      </c>
      <c r="I26" s="18" t="s">
        <v>1939</v>
      </c>
      <c r="J26" s="18" t="s">
        <v>317</v>
      </c>
    </row>
    <row r="27" spans="1:26" x14ac:dyDescent="0.25">
      <c r="A27" s="3" t="s">
        <v>2024</v>
      </c>
      <c r="B27" s="3">
        <v>1168</v>
      </c>
      <c r="C27" s="3" t="s">
        <v>11</v>
      </c>
      <c r="D27" s="3" t="s">
        <v>2029</v>
      </c>
      <c r="E27" s="3" t="s">
        <v>477</v>
      </c>
      <c r="F27" s="3" t="s">
        <v>2030</v>
      </c>
      <c r="G27" s="3" t="s">
        <v>2031</v>
      </c>
      <c r="H27" s="3" t="s">
        <v>2032</v>
      </c>
      <c r="I27" s="3" t="s">
        <v>1939</v>
      </c>
      <c r="J27" s="3" t="s">
        <v>317</v>
      </c>
    </row>
    <row r="28" spans="1:26" x14ac:dyDescent="0.25">
      <c r="A28" s="3" t="s">
        <v>2024</v>
      </c>
      <c r="B28" s="3">
        <v>1169</v>
      </c>
      <c r="C28" s="3" t="s">
        <v>11</v>
      </c>
      <c r="D28" s="3" t="s">
        <v>2033</v>
      </c>
      <c r="E28" s="3" t="s">
        <v>477</v>
      </c>
      <c r="F28" s="3" t="s">
        <v>2034</v>
      </c>
      <c r="G28" s="3" t="s">
        <v>2035</v>
      </c>
      <c r="H28" s="3" t="s">
        <v>2036</v>
      </c>
      <c r="I28" s="3" t="s">
        <v>1939</v>
      </c>
      <c r="J28" s="3" t="s">
        <v>317</v>
      </c>
    </row>
    <row r="29" spans="1:26" ht="15" customHeight="1" x14ac:dyDescent="0.25">
      <c r="A29" s="71" t="s">
        <v>2024</v>
      </c>
      <c r="B29" s="72">
        <v>1007</v>
      </c>
      <c r="C29" s="72" t="s">
        <v>837</v>
      </c>
      <c r="D29" s="71" t="s">
        <v>2037</v>
      </c>
      <c r="E29" s="71" t="s">
        <v>477</v>
      </c>
      <c r="F29" s="71" t="s">
        <v>2038</v>
      </c>
      <c r="G29" s="71" t="s">
        <v>2039</v>
      </c>
      <c r="H29" s="71" t="s">
        <v>2040</v>
      </c>
      <c r="I29" s="71" t="s">
        <v>1939</v>
      </c>
      <c r="J29" s="3" t="s">
        <v>317</v>
      </c>
    </row>
    <row r="30" spans="1:26" x14ac:dyDescent="0.25">
      <c r="A30" s="3" t="s">
        <v>2024</v>
      </c>
      <c r="B30" s="3">
        <v>1029</v>
      </c>
      <c r="C30" s="3" t="s">
        <v>837</v>
      </c>
      <c r="D30" s="3" t="s">
        <v>2041</v>
      </c>
      <c r="E30" s="3" t="s">
        <v>477</v>
      </c>
      <c r="F30" s="3" t="s">
        <v>2042</v>
      </c>
      <c r="G30" s="3" t="s">
        <v>2042</v>
      </c>
      <c r="H30" s="3" t="s">
        <v>2043</v>
      </c>
      <c r="I30" s="3" t="s">
        <v>1939</v>
      </c>
      <c r="J30" s="3" t="s">
        <v>335</v>
      </c>
    </row>
    <row r="31" spans="1:26" x14ac:dyDescent="0.25">
      <c r="A31" s="3" t="s">
        <v>2024</v>
      </c>
      <c r="B31" s="3">
        <v>1030</v>
      </c>
      <c r="C31" s="3" t="s">
        <v>837</v>
      </c>
      <c r="D31" s="3" t="s">
        <v>2044</v>
      </c>
      <c r="E31" s="3" t="s">
        <v>477</v>
      </c>
      <c r="F31" s="3" t="s">
        <v>2045</v>
      </c>
      <c r="G31" s="3" t="s">
        <v>2045</v>
      </c>
      <c r="H31" s="3" t="s">
        <v>2046</v>
      </c>
      <c r="I31" s="3" t="s">
        <v>1939</v>
      </c>
      <c r="J31" s="3" t="s">
        <v>335</v>
      </c>
    </row>
    <row r="32" spans="1:26" s="24" customFormat="1" x14ac:dyDescent="0.25">
      <c r="A32" s="18" t="s">
        <v>2047</v>
      </c>
      <c r="B32" s="23">
        <v>2033</v>
      </c>
      <c r="C32" s="23" t="s">
        <v>312</v>
      </c>
      <c r="D32" s="18" t="s">
        <v>2048</v>
      </c>
      <c r="E32" s="18" t="s">
        <v>477</v>
      </c>
      <c r="F32" s="18" t="s">
        <v>2049</v>
      </c>
      <c r="G32" s="18" t="s">
        <v>2050</v>
      </c>
      <c r="H32" s="18" t="s">
        <v>2051</v>
      </c>
      <c r="I32" s="18" t="s">
        <v>1939</v>
      </c>
      <c r="J32" s="18" t="s">
        <v>324</v>
      </c>
    </row>
    <row r="33" spans="1:10" x14ac:dyDescent="0.25">
      <c r="A33" s="3" t="s">
        <v>2047</v>
      </c>
      <c r="B33" s="3">
        <v>1264</v>
      </c>
      <c r="C33" s="3" t="s">
        <v>11</v>
      </c>
      <c r="D33" s="3" t="s">
        <v>2052</v>
      </c>
      <c r="E33" s="3" t="s">
        <v>477</v>
      </c>
      <c r="F33" s="3" t="s">
        <v>2053</v>
      </c>
      <c r="G33" s="3" t="s">
        <v>2054</v>
      </c>
      <c r="H33" s="3" t="s">
        <v>2055</v>
      </c>
      <c r="I33" s="3" t="s">
        <v>1939</v>
      </c>
      <c r="J33" s="3"/>
    </row>
    <row r="34" spans="1:10" x14ac:dyDescent="0.25">
      <c r="A34" s="3" t="s">
        <v>2047</v>
      </c>
      <c r="B34" s="3">
        <v>1265</v>
      </c>
      <c r="C34" s="3" t="s">
        <v>11</v>
      </c>
      <c r="D34" s="3" t="s">
        <v>2056</v>
      </c>
      <c r="E34" s="3" t="s">
        <v>477</v>
      </c>
      <c r="F34" s="3" t="s">
        <v>2057</v>
      </c>
      <c r="G34" s="3" t="s">
        <v>2058</v>
      </c>
      <c r="H34" s="3" t="s">
        <v>2059</v>
      </c>
      <c r="I34" s="3" t="s">
        <v>1939</v>
      </c>
      <c r="J34" s="3"/>
    </row>
    <row r="35" spans="1:10" ht="15" customHeight="1" x14ac:dyDescent="0.25">
      <c r="A35" s="71" t="s">
        <v>2047</v>
      </c>
      <c r="B35" s="72">
        <v>1008</v>
      </c>
      <c r="C35" s="72" t="s">
        <v>837</v>
      </c>
      <c r="D35" s="71" t="s">
        <v>2060</v>
      </c>
      <c r="E35" s="71" t="s">
        <v>477</v>
      </c>
      <c r="F35" s="71" t="s">
        <v>2061</v>
      </c>
      <c r="G35" s="71" t="s">
        <v>2062</v>
      </c>
      <c r="H35" s="71" t="s">
        <v>2063</v>
      </c>
      <c r="I35" s="71" t="s">
        <v>1939</v>
      </c>
      <c r="J35" s="3" t="s">
        <v>324</v>
      </c>
    </row>
    <row r="36" spans="1:10" x14ac:dyDescent="0.25">
      <c r="A36" s="3" t="s">
        <v>2047</v>
      </c>
      <c r="B36" s="3">
        <v>1031</v>
      </c>
      <c r="C36" s="3" t="s">
        <v>837</v>
      </c>
      <c r="D36" s="3" t="s">
        <v>2064</v>
      </c>
      <c r="E36" s="3" t="s">
        <v>477</v>
      </c>
      <c r="F36" s="3" t="s">
        <v>2065</v>
      </c>
      <c r="G36" s="3" t="s">
        <v>2065</v>
      </c>
      <c r="H36" s="3" t="s">
        <v>2066</v>
      </c>
      <c r="I36" s="3" t="s">
        <v>1939</v>
      </c>
      <c r="J36" s="3" t="s">
        <v>335</v>
      </c>
    </row>
    <row r="37" spans="1:10" x14ac:dyDescent="0.25">
      <c r="A37" s="3" t="s">
        <v>2047</v>
      </c>
      <c r="B37" s="3">
        <v>1032</v>
      </c>
      <c r="C37" s="3" t="s">
        <v>837</v>
      </c>
      <c r="D37" s="3" t="s">
        <v>2067</v>
      </c>
      <c r="E37" s="3" t="s">
        <v>477</v>
      </c>
      <c r="F37" s="3" t="s">
        <v>2068</v>
      </c>
      <c r="G37" s="3" t="s">
        <v>2068</v>
      </c>
      <c r="H37" s="3" t="s">
        <v>2069</v>
      </c>
      <c r="I37" s="3" t="s">
        <v>1939</v>
      </c>
      <c r="J37" s="3" t="s">
        <v>335</v>
      </c>
    </row>
    <row r="38" spans="1:10" s="6" customFormat="1" x14ac:dyDescent="0.25">
      <c r="A38" s="152" t="s">
        <v>49</v>
      </c>
      <c r="B38" s="4">
        <v>5328</v>
      </c>
      <c r="C38" s="4" t="s">
        <v>11</v>
      </c>
      <c r="D38" s="4" t="s">
        <v>50</v>
      </c>
      <c r="E38" s="4"/>
      <c r="F38" s="4" t="s">
        <v>51</v>
      </c>
      <c r="G38" s="4" t="s">
        <v>51</v>
      </c>
      <c r="H38" s="4" t="s">
        <v>52</v>
      </c>
      <c r="I38" s="4"/>
      <c r="J38" s="4"/>
    </row>
    <row r="39" spans="1:10" s="6" customFormat="1" x14ac:dyDescent="0.25">
      <c r="A39" s="152" t="s">
        <v>49</v>
      </c>
      <c r="B39" s="4">
        <v>5329</v>
      </c>
      <c r="C39" s="4" t="s">
        <v>11</v>
      </c>
      <c r="D39" s="4" t="s">
        <v>53</v>
      </c>
      <c r="E39" s="4"/>
      <c r="F39" s="4" t="s">
        <v>54</v>
      </c>
      <c r="G39" s="4" t="s">
        <v>54</v>
      </c>
      <c r="H39" s="4" t="s">
        <v>55</v>
      </c>
      <c r="I39" s="4"/>
      <c r="J39" s="4"/>
    </row>
    <row r="40" spans="1:10" s="6" customFormat="1" x14ac:dyDescent="0.25">
      <c r="A40" s="152" t="s">
        <v>49</v>
      </c>
      <c r="B40" s="4">
        <v>5330</v>
      </c>
      <c r="C40" s="4" t="s">
        <v>11</v>
      </c>
      <c r="D40" s="4" t="s">
        <v>56</v>
      </c>
      <c r="E40" s="4"/>
      <c r="F40" s="4" t="s">
        <v>57</v>
      </c>
      <c r="G40" s="4" t="s">
        <v>57</v>
      </c>
      <c r="H40" s="4" t="s">
        <v>58</v>
      </c>
      <c r="I40" s="4"/>
      <c r="J40" s="4"/>
    </row>
    <row r="41" spans="1:10" s="6" customFormat="1" x14ac:dyDescent="0.25">
      <c r="A41" s="152" t="s">
        <v>49</v>
      </c>
      <c r="B41" s="4">
        <v>5331</v>
      </c>
      <c r="C41" s="4" t="s">
        <v>11</v>
      </c>
      <c r="D41" s="4" t="s">
        <v>59</v>
      </c>
      <c r="E41" s="4"/>
      <c r="F41" s="4" t="s">
        <v>60</v>
      </c>
      <c r="G41" s="4" t="s">
        <v>60</v>
      </c>
      <c r="H41" s="4" t="s">
        <v>61</v>
      </c>
      <c r="I41" s="4"/>
      <c r="J41" s="4"/>
    </row>
    <row r="42" spans="1:10" s="6" customFormat="1" x14ac:dyDescent="0.25">
      <c r="A42" s="152" t="s">
        <v>49</v>
      </c>
      <c r="B42" s="4">
        <v>5332</v>
      </c>
      <c r="C42" s="4" t="s">
        <v>11</v>
      </c>
      <c r="D42" s="4" t="s">
        <v>62</v>
      </c>
      <c r="E42" s="4"/>
      <c r="F42" s="4" t="s">
        <v>63</v>
      </c>
      <c r="G42" s="4" t="s">
        <v>63</v>
      </c>
      <c r="H42" s="4" t="s">
        <v>64</v>
      </c>
      <c r="I42" s="4"/>
      <c r="J42" s="4"/>
    </row>
    <row r="43" spans="1:10" s="24" customFormat="1" x14ac:dyDescent="0.25">
      <c r="A43" s="18" t="s">
        <v>2070</v>
      </c>
      <c r="B43" s="23">
        <v>2041</v>
      </c>
      <c r="C43" s="23" t="s">
        <v>312</v>
      </c>
      <c r="D43" s="18" t="s">
        <v>2071</v>
      </c>
      <c r="E43" s="18" t="s">
        <v>477</v>
      </c>
      <c r="F43" s="18" t="s">
        <v>2072</v>
      </c>
      <c r="G43" s="18" t="s">
        <v>2073</v>
      </c>
      <c r="H43" s="18" t="s">
        <v>2074</v>
      </c>
      <c r="I43" s="18" t="s">
        <v>1939</v>
      </c>
      <c r="J43" s="18" t="s">
        <v>2075</v>
      </c>
    </row>
    <row r="44" spans="1:10" x14ac:dyDescent="0.25">
      <c r="A44" s="3" t="s">
        <v>2070</v>
      </c>
      <c r="B44" s="3">
        <v>1251</v>
      </c>
      <c r="C44" s="3" t="s">
        <v>11</v>
      </c>
      <c r="D44" s="3" t="s">
        <v>2076</v>
      </c>
      <c r="E44" s="3" t="s">
        <v>477</v>
      </c>
      <c r="F44" s="3" t="s">
        <v>2077</v>
      </c>
      <c r="G44" s="3" t="s">
        <v>2078</v>
      </c>
      <c r="H44" s="3" t="s">
        <v>2079</v>
      </c>
      <c r="I44" s="3" t="s">
        <v>1939</v>
      </c>
      <c r="J44" s="3"/>
    </row>
    <row r="45" spans="1:10" x14ac:dyDescent="0.25">
      <c r="A45" s="3" t="s">
        <v>2070</v>
      </c>
      <c r="B45" s="3">
        <v>1252</v>
      </c>
      <c r="C45" s="3" t="s">
        <v>11</v>
      </c>
      <c r="D45" s="3" t="s">
        <v>2080</v>
      </c>
      <c r="E45" s="3" t="s">
        <v>477</v>
      </c>
      <c r="F45" s="3" t="s">
        <v>2081</v>
      </c>
      <c r="G45" s="3" t="s">
        <v>2082</v>
      </c>
      <c r="H45" s="3" t="s">
        <v>2083</v>
      </c>
      <c r="I45" s="3" t="s">
        <v>1939</v>
      </c>
      <c r="J45" s="3"/>
    </row>
    <row r="46" spans="1:10" s="24" customFormat="1" x14ac:dyDescent="0.25">
      <c r="A46" s="18"/>
      <c r="B46" s="23"/>
      <c r="C46" s="23"/>
      <c r="D46" s="18"/>
      <c r="E46" s="18"/>
      <c r="F46" s="18"/>
      <c r="G46" s="18"/>
      <c r="H46" s="18"/>
      <c r="I46" s="18"/>
      <c r="J46" s="18"/>
    </row>
    <row r="47" spans="1:10" s="46" customFormat="1" x14ac:dyDescent="0.25">
      <c r="A47" s="4" t="s">
        <v>2084</v>
      </c>
      <c r="B47" s="4">
        <v>7000</v>
      </c>
      <c r="C47" s="4" t="s">
        <v>11</v>
      </c>
      <c r="D47" s="4" t="s">
        <v>2085</v>
      </c>
      <c r="E47" s="4" t="s">
        <v>418</v>
      </c>
      <c r="F47" s="4" t="s">
        <v>2086</v>
      </c>
      <c r="G47" s="4" t="s">
        <v>2087</v>
      </c>
      <c r="H47" s="4" t="s">
        <v>2088</v>
      </c>
      <c r="I47" s="4"/>
      <c r="J47" s="4"/>
    </row>
    <row r="48" spans="1:10" s="46" customFormat="1" x14ac:dyDescent="0.25">
      <c r="A48" s="4" t="s">
        <v>2084</v>
      </c>
      <c r="B48" s="4">
        <v>7001</v>
      </c>
      <c r="C48" s="4" t="s">
        <v>11</v>
      </c>
      <c r="D48" s="4" t="s">
        <v>2089</v>
      </c>
      <c r="E48" s="4" t="s">
        <v>418</v>
      </c>
      <c r="F48" s="4" t="s">
        <v>2090</v>
      </c>
      <c r="G48" s="4" t="s">
        <v>2091</v>
      </c>
      <c r="H48" s="4" t="s">
        <v>2092</v>
      </c>
      <c r="I48" s="4"/>
      <c r="J48" s="4"/>
    </row>
    <row r="49" spans="1:27" s="46" customFormat="1" x14ac:dyDescent="0.25">
      <c r="A49" s="4" t="s">
        <v>2084</v>
      </c>
      <c r="B49" s="4">
        <v>5000</v>
      </c>
      <c r="C49" s="4" t="s">
        <v>837</v>
      </c>
      <c r="D49" s="4" t="s">
        <v>2093</v>
      </c>
      <c r="E49" s="4" t="s">
        <v>418</v>
      </c>
      <c r="F49" s="4" t="s">
        <v>2094</v>
      </c>
      <c r="G49" s="4" t="s">
        <v>2095</v>
      </c>
      <c r="H49" s="4" t="s">
        <v>2096</v>
      </c>
      <c r="I49" s="4"/>
      <c r="J49" s="4"/>
    </row>
    <row r="50" spans="1:27" s="46" customFormat="1" ht="15.75" thickBot="1" x14ac:dyDescent="0.3">
      <c r="A50" s="4" t="s">
        <v>2084</v>
      </c>
      <c r="B50" s="4">
        <v>5001</v>
      </c>
      <c r="C50" s="4" t="s">
        <v>837</v>
      </c>
      <c r="D50" s="4" t="s">
        <v>2097</v>
      </c>
      <c r="E50" s="4" t="s">
        <v>418</v>
      </c>
      <c r="F50" s="4" t="s">
        <v>2098</v>
      </c>
      <c r="G50" s="4" t="s">
        <v>2099</v>
      </c>
      <c r="H50" s="4" t="s">
        <v>2100</v>
      </c>
      <c r="I50" s="4"/>
      <c r="J50" s="4"/>
    </row>
    <row r="51" spans="1:27" s="6" customFormat="1" ht="15" customHeight="1" thickBot="1" x14ac:dyDescent="0.3">
      <c r="A51" s="126" t="s">
        <v>2101</v>
      </c>
      <c r="B51" s="127">
        <v>7246</v>
      </c>
      <c r="C51" s="126" t="s">
        <v>11</v>
      </c>
      <c r="D51" s="4"/>
      <c r="E51" s="126" t="s">
        <v>301</v>
      </c>
      <c r="F51" s="126" t="s">
        <v>2102</v>
      </c>
      <c r="G51" s="126" t="s">
        <v>2102</v>
      </c>
      <c r="H51" s="126" t="s">
        <v>2103</v>
      </c>
      <c r="I51" s="126"/>
      <c r="J51" s="126"/>
      <c r="K51" s="121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 spans="1:27" s="6" customFormat="1" ht="15" customHeight="1" thickBot="1" x14ac:dyDescent="0.3">
      <c r="A52" s="126" t="s">
        <v>2101</v>
      </c>
      <c r="B52" s="127">
        <v>7247</v>
      </c>
      <c r="C52" s="126" t="s">
        <v>11</v>
      </c>
      <c r="D52" s="4"/>
      <c r="E52" s="126" t="s">
        <v>301</v>
      </c>
      <c r="F52" s="126" t="s">
        <v>2104</v>
      </c>
      <c r="G52" s="126" t="s">
        <v>2104</v>
      </c>
      <c r="H52" s="126" t="s">
        <v>2105</v>
      </c>
      <c r="I52" s="126"/>
      <c r="J52" s="126"/>
      <c r="K52" s="121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 spans="1:27" s="24" customFormat="1" x14ac:dyDescent="0.25">
      <c r="A53" s="18" t="s">
        <v>2106</v>
      </c>
      <c r="B53" s="23">
        <v>2045</v>
      </c>
      <c r="C53" s="23" t="s">
        <v>312</v>
      </c>
      <c r="D53" s="18" t="s">
        <v>2107</v>
      </c>
      <c r="E53" s="18" t="s">
        <v>477</v>
      </c>
      <c r="F53" s="18" t="s">
        <v>2108</v>
      </c>
      <c r="G53" s="18" t="s">
        <v>2109</v>
      </c>
      <c r="H53" s="18" t="s">
        <v>2110</v>
      </c>
      <c r="I53" s="18" t="s">
        <v>1939</v>
      </c>
      <c r="J53" s="18" t="s">
        <v>896</v>
      </c>
    </row>
    <row r="54" spans="1:27" x14ac:dyDescent="0.25">
      <c r="A54" s="3" t="s">
        <v>2111</v>
      </c>
      <c r="B54" s="3">
        <v>1033</v>
      </c>
      <c r="C54" s="3" t="s">
        <v>837</v>
      </c>
      <c r="D54" s="3" t="s">
        <v>2112</v>
      </c>
      <c r="E54" s="3" t="s">
        <v>477</v>
      </c>
      <c r="F54" s="3" t="s">
        <v>2113</v>
      </c>
      <c r="G54" s="3" t="s">
        <v>2114</v>
      </c>
      <c r="H54" s="3" t="s">
        <v>2115</v>
      </c>
      <c r="I54" s="3" t="s">
        <v>1939</v>
      </c>
      <c r="J54" s="3" t="s">
        <v>896</v>
      </c>
    </row>
    <row r="55" spans="1:27" x14ac:dyDescent="0.25">
      <c r="A55" s="3" t="s">
        <v>2111</v>
      </c>
      <c r="B55" s="3">
        <v>1034</v>
      </c>
      <c r="C55" s="3" t="s">
        <v>837</v>
      </c>
      <c r="D55" s="3" t="s">
        <v>2116</v>
      </c>
      <c r="E55" s="3" t="s">
        <v>477</v>
      </c>
      <c r="F55" s="3" t="s">
        <v>2117</v>
      </c>
      <c r="G55" s="3" t="s">
        <v>2118</v>
      </c>
      <c r="H55" s="3" t="s">
        <v>2119</v>
      </c>
      <c r="I55" s="3" t="s">
        <v>1939</v>
      </c>
      <c r="J55" s="3" t="s">
        <v>896</v>
      </c>
    </row>
    <row r="56" spans="1:27" s="46" customFormat="1" x14ac:dyDescent="0.25">
      <c r="A56" s="4" t="s">
        <v>2120</v>
      </c>
      <c r="B56" s="4">
        <v>7006</v>
      </c>
      <c r="C56" s="4" t="s">
        <v>11</v>
      </c>
      <c r="D56" s="4" t="s">
        <v>2121</v>
      </c>
      <c r="E56" s="4" t="s">
        <v>477</v>
      </c>
      <c r="F56" s="4" t="s">
        <v>2122</v>
      </c>
      <c r="G56" s="4" t="s">
        <v>2122</v>
      </c>
      <c r="H56" s="4" t="s">
        <v>2123</v>
      </c>
      <c r="I56" s="4"/>
      <c r="J56" s="4"/>
    </row>
    <row r="57" spans="1:27" s="46" customFormat="1" x14ac:dyDescent="0.25">
      <c r="A57" s="4" t="s">
        <v>2120</v>
      </c>
      <c r="B57" s="4">
        <v>7007</v>
      </c>
      <c r="C57" s="4" t="s">
        <v>11</v>
      </c>
      <c r="D57" s="4" t="s">
        <v>2124</v>
      </c>
      <c r="E57" s="4" t="s">
        <v>477</v>
      </c>
      <c r="F57" s="4" t="s">
        <v>2125</v>
      </c>
      <c r="G57" s="4" t="s">
        <v>2125</v>
      </c>
      <c r="H57" s="4" t="s">
        <v>2126</v>
      </c>
      <c r="I57" s="4"/>
      <c r="J57" s="4"/>
    </row>
    <row r="58" spans="1:27" s="46" customFormat="1" x14ac:dyDescent="0.25">
      <c r="A58" s="4" t="s">
        <v>2127</v>
      </c>
      <c r="B58" s="4">
        <v>5006</v>
      </c>
      <c r="C58" s="4" t="s">
        <v>837</v>
      </c>
      <c r="D58" s="4" t="s">
        <v>2128</v>
      </c>
      <c r="E58" s="4" t="s">
        <v>477</v>
      </c>
      <c r="F58" s="4" t="s">
        <v>2129</v>
      </c>
      <c r="G58" s="4" t="s">
        <v>2130</v>
      </c>
      <c r="H58" s="4" t="s">
        <v>2131</v>
      </c>
      <c r="I58" s="4"/>
      <c r="J58" s="4"/>
    </row>
    <row r="59" spans="1:27" s="46" customFormat="1" x14ac:dyDescent="0.25">
      <c r="A59" s="4" t="s">
        <v>2127</v>
      </c>
      <c r="B59" s="4">
        <v>5007</v>
      </c>
      <c r="C59" s="4" t="s">
        <v>837</v>
      </c>
      <c r="D59" s="4" t="s">
        <v>2132</v>
      </c>
      <c r="E59" s="4" t="s">
        <v>477</v>
      </c>
      <c r="F59" s="4" t="s">
        <v>2133</v>
      </c>
      <c r="G59" s="4" t="s">
        <v>2134</v>
      </c>
      <c r="H59" s="4" t="s">
        <v>2135</v>
      </c>
      <c r="I59" s="4"/>
      <c r="J59" s="4"/>
    </row>
    <row r="60" spans="1:27" s="24" customFormat="1" x14ac:dyDescent="0.25">
      <c r="A60" s="104" t="s">
        <v>2136</v>
      </c>
      <c r="B60" s="23"/>
      <c r="C60" s="23"/>
      <c r="D60" s="18"/>
      <c r="E60" s="18"/>
      <c r="F60" s="18"/>
      <c r="G60" s="18"/>
      <c r="H60" s="18"/>
      <c r="I60" s="18"/>
      <c r="J60" s="18"/>
    </row>
    <row r="61" spans="1:27" s="6" customFormat="1" x14ac:dyDescent="0.25">
      <c r="A61" s="98" t="s">
        <v>2137</v>
      </c>
      <c r="B61" s="4">
        <v>5200</v>
      </c>
      <c r="C61" s="4" t="s">
        <v>11</v>
      </c>
      <c r="D61" s="4" t="s">
        <v>2138</v>
      </c>
      <c r="E61" s="4" t="s">
        <v>477</v>
      </c>
      <c r="F61" s="4" t="s">
        <v>2139</v>
      </c>
      <c r="G61" s="4" t="s">
        <v>2139</v>
      </c>
      <c r="H61" s="4" t="s">
        <v>2140</v>
      </c>
      <c r="I61" s="4"/>
      <c r="J61" s="4"/>
    </row>
    <row r="62" spans="1:27" s="6" customFormat="1" x14ac:dyDescent="0.25">
      <c r="A62" s="98" t="s">
        <v>2137</v>
      </c>
      <c r="B62" s="4">
        <v>5201</v>
      </c>
      <c r="C62" s="4" t="s">
        <v>11</v>
      </c>
      <c r="D62" s="4" t="s">
        <v>2141</v>
      </c>
      <c r="E62" s="4" t="s">
        <v>477</v>
      </c>
      <c r="F62" s="4" t="s">
        <v>2142</v>
      </c>
      <c r="G62" s="4" t="s">
        <v>2142</v>
      </c>
      <c r="H62" s="4" t="s">
        <v>2143</v>
      </c>
      <c r="I62" s="4"/>
      <c r="J62" s="4"/>
    </row>
    <row r="63" spans="1:27" s="38" customFormat="1" x14ac:dyDescent="0.25">
      <c r="A63" s="105" t="s">
        <v>2137</v>
      </c>
      <c r="B63" s="36">
        <v>1122</v>
      </c>
      <c r="C63" s="36" t="s">
        <v>837</v>
      </c>
      <c r="D63" s="36" t="s">
        <v>2144</v>
      </c>
      <c r="E63" s="36" t="s">
        <v>477</v>
      </c>
      <c r="F63" s="36" t="s">
        <v>2145</v>
      </c>
      <c r="G63" s="36" t="s">
        <v>2145</v>
      </c>
      <c r="H63" s="36" t="s">
        <v>2146</v>
      </c>
      <c r="I63" s="36"/>
      <c r="J63" s="36"/>
    </row>
    <row r="64" spans="1:27" s="38" customFormat="1" x14ac:dyDescent="0.25">
      <c r="A64" s="105" t="s">
        <v>2137</v>
      </c>
      <c r="B64" s="36">
        <v>1123</v>
      </c>
      <c r="C64" s="36" t="s">
        <v>837</v>
      </c>
      <c r="D64" s="36" t="s">
        <v>2147</v>
      </c>
      <c r="E64" s="36" t="s">
        <v>477</v>
      </c>
      <c r="F64" s="36" t="s">
        <v>2148</v>
      </c>
      <c r="G64" s="36" t="s">
        <v>2148</v>
      </c>
      <c r="H64" s="36" t="s">
        <v>2149</v>
      </c>
      <c r="I64" s="36"/>
      <c r="J64" s="36"/>
    </row>
    <row r="65" spans="1:10" x14ac:dyDescent="0.25">
      <c r="A65" s="104" t="s">
        <v>2106</v>
      </c>
      <c r="B65" s="3">
        <v>1185</v>
      </c>
      <c r="C65" s="3" t="s">
        <v>11</v>
      </c>
      <c r="D65" s="3" t="s">
        <v>2150</v>
      </c>
      <c r="E65" s="3" t="s">
        <v>477</v>
      </c>
      <c r="F65" s="3" t="s">
        <v>2151</v>
      </c>
      <c r="G65" s="3" t="s">
        <v>2152</v>
      </c>
      <c r="H65" s="3" t="s">
        <v>2153</v>
      </c>
      <c r="I65" s="3" t="s">
        <v>1939</v>
      </c>
      <c r="J65" s="3"/>
    </row>
    <row r="66" spans="1:10" x14ac:dyDescent="0.25">
      <c r="A66" s="104" t="s">
        <v>2106</v>
      </c>
      <c r="B66" s="3">
        <v>1186</v>
      </c>
      <c r="C66" s="3" t="s">
        <v>11</v>
      </c>
      <c r="D66" s="3" t="s">
        <v>2154</v>
      </c>
      <c r="E66" s="3" t="s">
        <v>477</v>
      </c>
      <c r="F66" s="3" t="s">
        <v>2155</v>
      </c>
      <c r="G66" s="3" t="s">
        <v>2156</v>
      </c>
      <c r="H66" s="3" t="s">
        <v>2157</v>
      </c>
      <c r="I66" s="3" t="s">
        <v>1939</v>
      </c>
      <c r="J66" s="3"/>
    </row>
    <row r="67" spans="1:10" s="24" customFormat="1" x14ac:dyDescent="0.25">
      <c r="A67" s="18" t="s">
        <v>2158</v>
      </c>
      <c r="B67" s="23">
        <v>2034</v>
      </c>
      <c r="C67" s="23" t="s">
        <v>312</v>
      </c>
      <c r="D67" s="18" t="s">
        <v>2159</v>
      </c>
      <c r="E67" s="18" t="s">
        <v>477</v>
      </c>
      <c r="F67" s="18" t="s">
        <v>2160</v>
      </c>
      <c r="G67" s="18" t="s">
        <v>2161</v>
      </c>
      <c r="H67" s="18" t="s">
        <v>2162</v>
      </c>
      <c r="I67" s="18" t="s">
        <v>1939</v>
      </c>
      <c r="J67" s="18" t="s">
        <v>1346</v>
      </c>
    </row>
    <row r="68" spans="1:10" x14ac:dyDescent="0.25">
      <c r="A68" s="3" t="s">
        <v>2163</v>
      </c>
      <c r="B68" s="3">
        <v>1181</v>
      </c>
      <c r="C68" s="3" t="s">
        <v>11</v>
      </c>
      <c r="D68" s="3" t="s">
        <v>2164</v>
      </c>
      <c r="E68" s="3" t="s">
        <v>477</v>
      </c>
      <c r="F68" s="3" t="s">
        <v>2165</v>
      </c>
      <c r="G68" s="3" t="s">
        <v>2166</v>
      </c>
      <c r="H68" s="3" t="s">
        <v>2167</v>
      </c>
      <c r="I68" s="3" t="s">
        <v>1939</v>
      </c>
      <c r="J68" s="3"/>
    </row>
    <row r="69" spans="1:10" x14ac:dyDescent="0.25">
      <c r="A69" s="3" t="s">
        <v>2163</v>
      </c>
      <c r="B69" s="3">
        <v>1182</v>
      </c>
      <c r="C69" s="3" t="s">
        <v>11</v>
      </c>
      <c r="D69" s="3" t="s">
        <v>2168</v>
      </c>
      <c r="E69" s="3" t="s">
        <v>477</v>
      </c>
      <c r="F69" s="3" t="s">
        <v>2169</v>
      </c>
      <c r="G69" s="3" t="s">
        <v>2170</v>
      </c>
      <c r="H69" s="3" t="s">
        <v>2171</v>
      </c>
      <c r="I69" s="3" t="s">
        <v>1939</v>
      </c>
      <c r="J69" s="3"/>
    </row>
    <row r="70" spans="1:10" x14ac:dyDescent="0.25">
      <c r="A70" s="3" t="s">
        <v>2172</v>
      </c>
      <c r="B70" s="3">
        <v>1035</v>
      </c>
      <c r="C70" s="3" t="s">
        <v>837</v>
      </c>
      <c r="D70" s="3" t="s">
        <v>2173</v>
      </c>
      <c r="E70" s="3" t="s">
        <v>477</v>
      </c>
      <c r="F70" s="3" t="s">
        <v>2174</v>
      </c>
      <c r="G70" s="3" t="s">
        <v>2174</v>
      </c>
      <c r="H70" s="3" t="s">
        <v>2175</v>
      </c>
      <c r="I70" s="3" t="s">
        <v>1939</v>
      </c>
      <c r="J70" s="3" t="s">
        <v>2176</v>
      </c>
    </row>
    <row r="71" spans="1:10" x14ac:dyDescent="0.25">
      <c r="A71" s="3" t="s">
        <v>2172</v>
      </c>
      <c r="B71" s="3">
        <v>1036</v>
      </c>
      <c r="C71" s="3" t="s">
        <v>837</v>
      </c>
      <c r="D71" s="3" t="s">
        <v>2177</v>
      </c>
      <c r="E71" s="3" t="s">
        <v>477</v>
      </c>
      <c r="F71" s="3" t="s">
        <v>2178</v>
      </c>
      <c r="G71" s="3" t="s">
        <v>2178</v>
      </c>
      <c r="H71" s="3" t="s">
        <v>2179</v>
      </c>
      <c r="I71" s="3" t="s">
        <v>1939</v>
      </c>
      <c r="J71" s="3" t="s">
        <v>2176</v>
      </c>
    </row>
    <row r="72" spans="1:10" s="24" customFormat="1" x14ac:dyDescent="0.25">
      <c r="A72" s="18" t="s">
        <v>2180</v>
      </c>
      <c r="B72" s="23">
        <v>2040</v>
      </c>
      <c r="C72" s="23" t="s">
        <v>312</v>
      </c>
      <c r="D72" s="18" t="s">
        <v>2181</v>
      </c>
      <c r="E72" s="18" t="s">
        <v>477</v>
      </c>
      <c r="F72" s="18" t="s">
        <v>2182</v>
      </c>
      <c r="G72" s="18" t="s">
        <v>2183</v>
      </c>
      <c r="H72" s="18" t="s">
        <v>2184</v>
      </c>
      <c r="I72" s="18" t="s">
        <v>1939</v>
      </c>
      <c r="J72" s="18" t="s">
        <v>2185</v>
      </c>
    </row>
    <row r="73" spans="1:10" x14ac:dyDescent="0.25">
      <c r="A73" s="3" t="s">
        <v>2186</v>
      </c>
      <c r="B73" s="3">
        <v>1183</v>
      </c>
      <c r="C73" s="3" t="s">
        <v>11</v>
      </c>
      <c r="D73" s="3" t="s">
        <v>2187</v>
      </c>
      <c r="E73" s="3" t="s">
        <v>477</v>
      </c>
      <c r="F73" s="3" t="s">
        <v>2188</v>
      </c>
      <c r="G73" s="3" t="s">
        <v>2189</v>
      </c>
      <c r="H73" s="3" t="s">
        <v>2190</v>
      </c>
      <c r="I73" s="3" t="s">
        <v>1939</v>
      </c>
      <c r="J73" s="3" t="s">
        <v>336</v>
      </c>
    </row>
    <row r="74" spans="1:10" x14ac:dyDescent="0.25">
      <c r="A74" s="3" t="s">
        <v>2186</v>
      </c>
      <c r="B74" s="3">
        <v>1184</v>
      </c>
      <c r="C74" s="3" t="s">
        <v>11</v>
      </c>
      <c r="D74" s="3" t="s">
        <v>2191</v>
      </c>
      <c r="E74" s="3" t="s">
        <v>477</v>
      </c>
      <c r="F74" s="3" t="s">
        <v>2192</v>
      </c>
      <c r="G74" s="3" t="s">
        <v>2193</v>
      </c>
      <c r="H74" s="3" t="s">
        <v>2194</v>
      </c>
      <c r="I74" s="3" t="s">
        <v>1939</v>
      </c>
      <c r="J74" s="3" t="s">
        <v>336</v>
      </c>
    </row>
    <row r="75" spans="1:10" x14ac:dyDescent="0.25">
      <c r="A75" s="3" t="s">
        <v>2195</v>
      </c>
      <c r="B75" s="8">
        <v>5035</v>
      </c>
      <c r="C75" s="8" t="s">
        <v>11</v>
      </c>
      <c r="D75" s="3" t="str">
        <f>_xlfn.CONCAT(C75,B75)</f>
        <v>Q-5035</v>
      </c>
      <c r="E75" s="3" t="s">
        <v>418</v>
      </c>
      <c r="F75" s="3" t="str">
        <f>_xlfn.CONCAT(D75," - ",A75)</f>
        <v>Q-5035 - Decimal Multiplication by power of 10</v>
      </c>
      <c r="G75" s="3" t="s">
        <v>2196</v>
      </c>
      <c r="H75" s="3" t="s">
        <v>2197</v>
      </c>
      <c r="I75" s="3" t="s">
        <v>1939</v>
      </c>
      <c r="J75" s="3" t="s">
        <v>336</v>
      </c>
    </row>
    <row r="76" spans="1:10" s="38" customFormat="1" ht="15" customHeight="1" x14ac:dyDescent="0.25">
      <c r="A76" s="36" t="s">
        <v>2195</v>
      </c>
      <c r="B76" s="99">
        <v>1013</v>
      </c>
      <c r="C76" s="99" t="s">
        <v>837</v>
      </c>
      <c r="D76" s="100" t="s">
        <v>2198</v>
      </c>
      <c r="E76" s="100" t="s">
        <v>477</v>
      </c>
      <c r="F76" s="36" t="str">
        <f>_xlfn.CONCAT(D76," - ",A76)</f>
        <v>T-1013 - Decimal Multiplication by power of 10</v>
      </c>
      <c r="G76" s="100" t="s">
        <v>2199</v>
      </c>
      <c r="H76" s="100" t="s">
        <v>2200</v>
      </c>
      <c r="I76" s="100" t="s">
        <v>1939</v>
      </c>
      <c r="J76" s="36" t="s">
        <v>336</v>
      </c>
    </row>
    <row r="77" spans="1:10" s="24" customFormat="1" x14ac:dyDescent="0.25">
      <c r="A77" s="18"/>
      <c r="B77" s="23"/>
      <c r="C77" s="23"/>
      <c r="D77" s="18"/>
      <c r="E77" s="18"/>
      <c r="F77" s="18"/>
      <c r="G77" s="18"/>
      <c r="H77" s="18"/>
      <c r="I77" s="18"/>
      <c r="J77" s="18"/>
    </row>
    <row r="78" spans="1:10" x14ac:dyDescent="0.25">
      <c r="A78" s="3" t="s">
        <v>2201</v>
      </c>
      <c r="B78" s="8">
        <v>5037</v>
      </c>
      <c r="C78" s="8" t="s">
        <v>11</v>
      </c>
      <c r="D78" s="3" t="str">
        <f t="shared" ref="D78:D86" si="0">_xlfn.CONCAT(C78,B78)</f>
        <v>Q-5037</v>
      </c>
      <c r="E78" s="3" t="s">
        <v>418</v>
      </c>
      <c r="F78" s="3" t="str">
        <f>_xlfn.CONCAT(D78," - ",A78)</f>
        <v>Q-5037 - Decimal Multiplication</v>
      </c>
      <c r="G78" s="3" t="s">
        <v>2202</v>
      </c>
      <c r="H78" s="3" t="s">
        <v>2203</v>
      </c>
      <c r="I78" s="3" t="s">
        <v>1939</v>
      </c>
      <c r="J78" s="3" t="s">
        <v>2201</v>
      </c>
    </row>
    <row r="79" spans="1:10" x14ac:dyDescent="0.25">
      <c r="A79" s="3" t="s">
        <v>2201</v>
      </c>
      <c r="B79" s="8">
        <v>5038</v>
      </c>
      <c r="C79" s="8" t="s">
        <v>11</v>
      </c>
      <c r="D79" s="3" t="str">
        <f t="shared" si="0"/>
        <v>Q-5038</v>
      </c>
      <c r="E79" s="3" t="s">
        <v>418</v>
      </c>
      <c r="F79" s="3" t="str">
        <f>_xlfn.CONCAT(D79," - ",A79)</f>
        <v>Q-5038 - Decimal Multiplication</v>
      </c>
      <c r="G79" s="3" t="s">
        <v>2204</v>
      </c>
      <c r="H79" s="3" t="s">
        <v>2205</v>
      </c>
      <c r="I79" s="3" t="s">
        <v>1939</v>
      </c>
      <c r="J79" s="3" t="s">
        <v>2201</v>
      </c>
    </row>
    <row r="80" spans="1:10" x14ac:dyDescent="0.25">
      <c r="A80" s="3" t="s">
        <v>2201</v>
      </c>
      <c r="B80" s="8">
        <v>5039</v>
      </c>
      <c r="C80" s="8" t="s">
        <v>11</v>
      </c>
      <c r="D80" s="3" t="str">
        <f t="shared" si="0"/>
        <v>Q-5039</v>
      </c>
      <c r="E80" s="3" t="s">
        <v>418</v>
      </c>
      <c r="F80" s="3" t="str">
        <f>_xlfn.CONCAT(D80," - ",A80)</f>
        <v>Q-5039 - Decimal Multiplication</v>
      </c>
      <c r="G80" s="3" t="s">
        <v>2206</v>
      </c>
      <c r="H80" s="3" t="s">
        <v>2207</v>
      </c>
      <c r="I80" s="3" t="s">
        <v>1939</v>
      </c>
      <c r="J80" s="3" t="s">
        <v>2201</v>
      </c>
    </row>
    <row r="81" spans="1:26" x14ac:dyDescent="0.25">
      <c r="A81" s="3" t="s">
        <v>2201</v>
      </c>
      <c r="B81" s="8">
        <v>5040</v>
      </c>
      <c r="C81" s="8" t="s">
        <v>11</v>
      </c>
      <c r="D81" s="3" t="str">
        <f t="shared" si="0"/>
        <v>Q-5040</v>
      </c>
      <c r="E81" s="3" t="s">
        <v>418</v>
      </c>
      <c r="F81" s="3" t="str">
        <f>_xlfn.CONCAT(D81," - ",A81)</f>
        <v>Q-5040 - Decimal Multiplication</v>
      </c>
      <c r="G81" s="3" t="s">
        <v>2208</v>
      </c>
      <c r="H81" s="3" t="s">
        <v>2209</v>
      </c>
      <c r="I81" s="3" t="s">
        <v>1939</v>
      </c>
      <c r="J81" s="3" t="s">
        <v>2201</v>
      </c>
    </row>
    <row r="82" spans="1:26" x14ac:dyDescent="0.25">
      <c r="A82" s="71" t="s">
        <v>2210</v>
      </c>
      <c r="B82" s="72">
        <v>1116</v>
      </c>
      <c r="C82" s="72" t="s">
        <v>11</v>
      </c>
      <c r="D82" s="71" t="str">
        <f t="shared" si="0"/>
        <v>Q-1116</v>
      </c>
      <c r="E82" s="71" t="s">
        <v>418</v>
      </c>
      <c r="F82" s="71" t="str">
        <f>CONCATENATE(D82," - ",A82)</f>
        <v xml:space="preserve">Q-1116 - WP - Decimal Multiplication </v>
      </c>
      <c r="G82" s="71" t="s">
        <v>2211</v>
      </c>
      <c r="H82" s="111" t="s">
        <v>2212</v>
      </c>
      <c r="I82" s="71" t="s">
        <v>1939</v>
      </c>
      <c r="J82" s="71"/>
      <c r="K82" s="151" t="s">
        <v>2213</v>
      </c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x14ac:dyDescent="0.25">
      <c r="A83" s="71" t="s">
        <v>2210</v>
      </c>
      <c r="B83" s="72">
        <v>1117</v>
      </c>
      <c r="C83" s="72" t="s">
        <v>11</v>
      </c>
      <c r="D83" s="71" t="str">
        <f t="shared" si="0"/>
        <v>Q-1117</v>
      </c>
      <c r="E83" s="71" t="s">
        <v>418</v>
      </c>
      <c r="F83" s="71" t="str">
        <f>CONCATENATE(D83," - ",A83)</f>
        <v xml:space="preserve">Q-1117 - WP - Decimal Multiplication </v>
      </c>
      <c r="G83" s="71" t="s">
        <v>2214</v>
      </c>
      <c r="H83" s="73" t="s">
        <v>2215</v>
      </c>
      <c r="I83" s="71" t="s">
        <v>1939</v>
      </c>
      <c r="J83" s="71"/>
      <c r="K83" s="151" t="s">
        <v>2213</v>
      </c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x14ac:dyDescent="0.25">
      <c r="A84" s="71" t="s">
        <v>2210</v>
      </c>
      <c r="B84" s="72">
        <v>1130</v>
      </c>
      <c r="C84" s="72" t="s">
        <v>11</v>
      </c>
      <c r="D84" s="71" t="str">
        <f t="shared" si="0"/>
        <v>Q-1130</v>
      </c>
      <c r="E84" s="71" t="s">
        <v>418</v>
      </c>
      <c r="F84" s="71" t="str">
        <f>CONCATENATE(D84," - ",A84)</f>
        <v xml:space="preserve">Q-1130 - WP - Decimal Multiplication </v>
      </c>
      <c r="G84" s="71" t="s">
        <v>2216</v>
      </c>
      <c r="H84" s="73" t="s">
        <v>2217</v>
      </c>
      <c r="I84" s="71" t="s">
        <v>1939</v>
      </c>
      <c r="J84" s="71"/>
      <c r="K84" s="151" t="s">
        <v>2213</v>
      </c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x14ac:dyDescent="0.25">
      <c r="A85" s="71" t="s">
        <v>2218</v>
      </c>
      <c r="B85" s="72">
        <v>1128</v>
      </c>
      <c r="C85" s="72" t="s">
        <v>11</v>
      </c>
      <c r="D85" s="71" t="str">
        <f t="shared" si="0"/>
        <v>Q-1128</v>
      </c>
      <c r="E85" s="71" t="s">
        <v>418</v>
      </c>
      <c r="F85" s="71" t="str">
        <f>CONCATENATE(D85," - ",A85)</f>
        <v>Q-1128 - WP - Decimal Mixed Review</v>
      </c>
      <c r="G85" s="71" t="s">
        <v>2219</v>
      </c>
      <c r="H85" s="73" t="s">
        <v>2220</v>
      </c>
      <c r="I85" s="71" t="s">
        <v>1939</v>
      </c>
      <c r="J85" s="71"/>
      <c r="K85" s="151" t="s">
        <v>2213</v>
      </c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x14ac:dyDescent="0.25">
      <c r="A86" s="71" t="s">
        <v>2218</v>
      </c>
      <c r="B86" s="72">
        <v>1129</v>
      </c>
      <c r="C86" s="72" t="s">
        <v>11</v>
      </c>
      <c r="D86" s="71" t="str">
        <f t="shared" si="0"/>
        <v>Q-1129</v>
      </c>
      <c r="E86" s="71" t="s">
        <v>418</v>
      </c>
      <c r="F86" s="71" t="str">
        <f>CONCATENATE(D86," - ",A86)</f>
        <v>Q-1129 - WP - Decimal Mixed Review</v>
      </c>
      <c r="G86" s="71" t="s">
        <v>2221</v>
      </c>
      <c r="H86" s="73" t="s">
        <v>2222</v>
      </c>
      <c r="I86" s="71" t="s">
        <v>1939</v>
      </c>
      <c r="J86" s="71"/>
      <c r="K86" s="151" t="s">
        <v>2213</v>
      </c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s="24" customFormat="1" x14ac:dyDescent="0.25">
      <c r="A87" s="18" t="s">
        <v>2223</v>
      </c>
      <c r="B87" s="23">
        <v>2035</v>
      </c>
      <c r="C87" s="23" t="s">
        <v>312</v>
      </c>
      <c r="D87" s="18" t="s">
        <v>2224</v>
      </c>
      <c r="E87" s="18" t="s">
        <v>477</v>
      </c>
      <c r="F87" s="18" t="s">
        <v>2225</v>
      </c>
      <c r="G87" s="18" t="s">
        <v>2226</v>
      </c>
      <c r="H87" s="18" t="s">
        <v>2227</v>
      </c>
      <c r="I87" s="18" t="s">
        <v>1939</v>
      </c>
      <c r="J87" s="18" t="s">
        <v>347</v>
      </c>
    </row>
    <row r="88" spans="1:26" x14ac:dyDescent="0.25">
      <c r="A88" s="71" t="s">
        <v>2228</v>
      </c>
      <c r="B88" s="72">
        <v>1255</v>
      </c>
      <c r="C88" s="72" t="s">
        <v>11</v>
      </c>
      <c r="D88" s="71" t="str">
        <f>_xlfn.CONCAT(C88,B88)</f>
        <v>Q-1255</v>
      </c>
      <c r="E88" s="71" t="s">
        <v>477</v>
      </c>
      <c r="F88" s="71" t="str">
        <f>CONCATENATE(D88," - ",A88)</f>
        <v>Q-1255 - Dividing Decimal by Power of 10</v>
      </c>
      <c r="G88" s="71" t="s">
        <v>2229</v>
      </c>
      <c r="H88" s="73" t="s">
        <v>2230</v>
      </c>
      <c r="I88" s="71" t="s">
        <v>1939</v>
      </c>
      <c r="J88" s="96" t="s">
        <v>2231</v>
      </c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x14ac:dyDescent="0.25">
      <c r="A89" s="71" t="s">
        <v>2228</v>
      </c>
      <c r="B89" s="72">
        <v>1256</v>
      </c>
      <c r="C89" s="72" t="s">
        <v>11</v>
      </c>
      <c r="D89" s="71" t="str">
        <f>_xlfn.CONCAT(C89,B89)</f>
        <v>Q-1256</v>
      </c>
      <c r="E89" s="71" t="s">
        <v>477</v>
      </c>
      <c r="F89" s="71" t="str">
        <f>CONCATENATE(D89," - ",A89)</f>
        <v>Q-1256 - Dividing Decimal by Power of 10</v>
      </c>
      <c r="G89" s="71" t="s">
        <v>2232</v>
      </c>
      <c r="H89" s="73" t="s">
        <v>2233</v>
      </c>
      <c r="I89" s="71" t="s">
        <v>1939</v>
      </c>
      <c r="J89" s="71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x14ac:dyDescent="0.25">
      <c r="A90" s="71" t="s">
        <v>2234</v>
      </c>
      <c r="B90" s="72">
        <v>1187</v>
      </c>
      <c r="C90" s="72" t="s">
        <v>11</v>
      </c>
      <c r="D90" s="71" t="str">
        <f>_xlfn.CONCAT(C90,B90)</f>
        <v>Q-1187</v>
      </c>
      <c r="E90" s="71" t="s">
        <v>418</v>
      </c>
      <c r="F90" s="71" t="str">
        <f>CONCATENATE(D90," - ",A90)</f>
        <v>Q-1187 - Word Problems - Decimal Division</v>
      </c>
      <c r="G90" s="71" t="s">
        <v>2235</v>
      </c>
      <c r="H90" s="73" t="s">
        <v>2236</v>
      </c>
      <c r="I90" s="71" t="s">
        <v>1939</v>
      </c>
      <c r="J90" s="71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s="24" customFormat="1" x14ac:dyDescent="0.25">
      <c r="A91" s="18" t="s">
        <v>2237</v>
      </c>
      <c r="B91" s="23">
        <v>2116</v>
      </c>
      <c r="C91" s="23" t="s">
        <v>312</v>
      </c>
      <c r="D91" s="18" t="s">
        <v>2238</v>
      </c>
      <c r="E91" s="18" t="s">
        <v>1443</v>
      </c>
      <c r="F91" s="18" t="s">
        <v>2239</v>
      </c>
      <c r="G91" s="18" t="s">
        <v>2237</v>
      </c>
      <c r="H91" s="18" t="s">
        <v>2240</v>
      </c>
      <c r="I91" s="18"/>
      <c r="J91" s="18"/>
    </row>
    <row r="92" spans="1:26" s="6" customFormat="1" x14ac:dyDescent="0.25">
      <c r="A92" s="4" t="s">
        <v>2241</v>
      </c>
      <c r="B92" s="4">
        <v>5205</v>
      </c>
      <c r="C92" s="4" t="s">
        <v>11</v>
      </c>
      <c r="D92" s="4" t="s">
        <v>2242</v>
      </c>
      <c r="E92" s="4" t="s">
        <v>418</v>
      </c>
      <c r="F92" s="4" t="s">
        <v>2243</v>
      </c>
      <c r="G92" s="4" t="s">
        <v>2243</v>
      </c>
      <c r="H92" s="4" t="s">
        <v>2244</v>
      </c>
      <c r="I92" s="4"/>
      <c r="J92" s="4"/>
    </row>
    <row r="93" spans="1:26" s="6" customFormat="1" x14ac:dyDescent="0.25">
      <c r="A93" s="4" t="s">
        <v>2241</v>
      </c>
      <c r="B93" s="4">
        <v>5206</v>
      </c>
      <c r="C93" s="4" t="s">
        <v>11</v>
      </c>
      <c r="D93" s="4" t="s">
        <v>2245</v>
      </c>
      <c r="E93" s="4" t="s">
        <v>418</v>
      </c>
      <c r="F93" s="4" t="s">
        <v>2246</v>
      </c>
      <c r="G93" s="4" t="s">
        <v>2246</v>
      </c>
      <c r="H93" s="4" t="s">
        <v>2247</v>
      </c>
      <c r="I93" s="4"/>
      <c r="J93" s="4"/>
    </row>
    <row r="94" spans="1:26" x14ac:dyDescent="0.25">
      <c r="A94" s="3" t="s">
        <v>2195</v>
      </c>
      <c r="B94" s="8">
        <v>5036</v>
      </c>
      <c r="C94" s="8" t="s">
        <v>11</v>
      </c>
      <c r="D94" s="3" t="str">
        <f>_xlfn.CONCAT(C94,B94)</f>
        <v>Q-5036</v>
      </c>
      <c r="E94" s="3" t="s">
        <v>418</v>
      </c>
      <c r="F94" s="3" t="str">
        <f>_xlfn.CONCAT(D94," - ",A94)</f>
        <v>Q-5036 - Decimal Multiplication by power of 10</v>
      </c>
      <c r="G94" s="3" t="s">
        <v>2248</v>
      </c>
      <c r="H94" s="3" t="s">
        <v>2249</v>
      </c>
      <c r="I94" s="3" t="s">
        <v>1939</v>
      </c>
      <c r="J94" s="3" t="s">
        <v>336</v>
      </c>
    </row>
    <row r="95" spans="1:26" s="38" customFormat="1" ht="15" customHeight="1" x14ac:dyDescent="0.25">
      <c r="A95" s="36" t="s">
        <v>2195</v>
      </c>
      <c r="B95" s="99">
        <v>1012</v>
      </c>
      <c r="C95" s="99" t="s">
        <v>837</v>
      </c>
      <c r="D95" s="100" t="s">
        <v>2250</v>
      </c>
      <c r="E95" s="100" t="s">
        <v>477</v>
      </c>
      <c r="F95" s="36" t="str">
        <f>_xlfn.CONCAT(D95," - ",A95)</f>
        <v>T-1012 - Decimal Multiplication by power of 10</v>
      </c>
      <c r="G95" s="100" t="s">
        <v>2251</v>
      </c>
      <c r="H95" s="100" t="s">
        <v>2252</v>
      </c>
      <c r="I95" s="100" t="s">
        <v>1939</v>
      </c>
      <c r="J95" s="36" t="s">
        <v>336</v>
      </c>
    </row>
    <row r="96" spans="1:26" s="38" customFormat="1" x14ac:dyDescent="0.25">
      <c r="A96" s="36" t="s">
        <v>2241</v>
      </c>
      <c r="B96" s="36">
        <v>1126</v>
      </c>
      <c r="C96" s="36" t="s">
        <v>837</v>
      </c>
      <c r="D96" s="36" t="s">
        <v>2253</v>
      </c>
      <c r="E96" s="36" t="s">
        <v>418</v>
      </c>
      <c r="F96" s="36" t="s">
        <v>2254</v>
      </c>
      <c r="G96" s="36" t="s">
        <v>2254</v>
      </c>
      <c r="H96" s="36" t="s">
        <v>2255</v>
      </c>
      <c r="I96" s="36"/>
      <c r="J96" s="36"/>
    </row>
    <row r="97" spans="1:26" s="38" customFormat="1" x14ac:dyDescent="0.25">
      <c r="A97" s="36" t="s">
        <v>2241</v>
      </c>
      <c r="B97" s="36">
        <v>1127</v>
      </c>
      <c r="C97" s="36" t="s">
        <v>837</v>
      </c>
      <c r="D97" s="36" t="s">
        <v>2256</v>
      </c>
      <c r="E97" s="36" t="s">
        <v>418</v>
      </c>
      <c r="F97" s="36" t="s">
        <v>2257</v>
      </c>
      <c r="G97" s="36" t="s">
        <v>2257</v>
      </c>
      <c r="H97" s="36" t="s">
        <v>2258</v>
      </c>
      <c r="I97" s="36"/>
      <c r="J97" s="36"/>
    </row>
    <row r="98" spans="1:26" s="24" customFormat="1" x14ac:dyDescent="0.25">
      <c r="A98" s="18"/>
      <c r="B98" s="23"/>
      <c r="C98" s="23"/>
      <c r="D98" s="18"/>
      <c r="E98" s="18"/>
      <c r="F98" s="18"/>
      <c r="G98" s="18"/>
      <c r="H98" s="18"/>
      <c r="I98" s="18"/>
      <c r="J98" s="18"/>
    </row>
    <row r="99" spans="1:26" ht="15" customHeight="1" x14ac:dyDescent="0.25">
      <c r="A99" s="3" t="s">
        <v>2259</v>
      </c>
      <c r="B99" s="8">
        <v>1249</v>
      </c>
      <c r="C99" s="8" t="s">
        <v>11</v>
      </c>
      <c r="D99" s="3" t="str">
        <f>_xlfn.CONCAT(C99,B99)</f>
        <v>Q-1249</v>
      </c>
      <c r="E99" s="3" t="s">
        <v>418</v>
      </c>
      <c r="F99" s="3" t="str">
        <f>CONCATENATE(D99," - ",A99)</f>
        <v>Q-1249 - Relating Decimal and Fraction</v>
      </c>
      <c r="G99" s="3" t="s">
        <v>2260</v>
      </c>
      <c r="H99" s="3" t="s">
        <v>2261</v>
      </c>
      <c r="I99" s="3" t="s">
        <v>1939</v>
      </c>
      <c r="J99" s="3"/>
    </row>
    <row r="100" spans="1:26" ht="15" customHeight="1" x14ac:dyDescent="0.25">
      <c r="A100" s="3" t="s">
        <v>2259</v>
      </c>
      <c r="B100" s="8">
        <v>1250</v>
      </c>
      <c r="C100" s="8" t="s">
        <v>11</v>
      </c>
      <c r="D100" s="3" t="str">
        <f>_xlfn.CONCAT(C100,B100)</f>
        <v>Q-1250</v>
      </c>
      <c r="E100" s="3" t="s">
        <v>418</v>
      </c>
      <c r="F100" s="3" t="str">
        <f>CONCATENATE(D100," - ",A100)</f>
        <v>Q-1250 - Relating Decimal and Fraction</v>
      </c>
      <c r="G100" s="3" t="s">
        <v>2262</v>
      </c>
      <c r="H100" s="3" t="s">
        <v>2263</v>
      </c>
      <c r="I100" s="3" t="s">
        <v>1939</v>
      </c>
      <c r="J100" s="3"/>
    </row>
    <row r="101" spans="1:26" x14ac:dyDescent="0.25">
      <c r="A101" s="3" t="s">
        <v>2264</v>
      </c>
      <c r="B101" s="3">
        <v>1179</v>
      </c>
      <c r="C101" s="3" t="s">
        <v>11</v>
      </c>
      <c r="D101" s="3" t="s">
        <v>2265</v>
      </c>
      <c r="E101" s="3" t="s">
        <v>477</v>
      </c>
      <c r="F101" s="3" t="s">
        <v>2266</v>
      </c>
      <c r="G101" s="3" t="s">
        <v>2267</v>
      </c>
      <c r="H101" s="3" t="s">
        <v>2268</v>
      </c>
      <c r="I101" s="3" t="s">
        <v>1939</v>
      </c>
      <c r="J101" s="3"/>
    </row>
    <row r="102" spans="1:26" x14ac:dyDescent="0.25">
      <c r="A102" s="3" t="s">
        <v>2264</v>
      </c>
      <c r="B102" s="3">
        <v>1180</v>
      </c>
      <c r="C102" s="3" t="s">
        <v>11</v>
      </c>
      <c r="D102" s="3" t="s">
        <v>2269</v>
      </c>
      <c r="E102" s="3" t="s">
        <v>477</v>
      </c>
      <c r="F102" s="3" t="s">
        <v>2270</v>
      </c>
      <c r="G102" s="3" t="s">
        <v>2271</v>
      </c>
      <c r="H102" s="3" t="s">
        <v>2272</v>
      </c>
      <c r="I102" s="3" t="s">
        <v>1939</v>
      </c>
      <c r="J102" s="3"/>
    </row>
    <row r="103" spans="1:26" s="24" customFormat="1" x14ac:dyDescent="0.25">
      <c r="A103" s="18"/>
      <c r="B103" s="23"/>
      <c r="C103" s="23"/>
      <c r="D103" s="18"/>
      <c r="E103" s="18"/>
      <c r="F103" s="18"/>
      <c r="G103" s="18"/>
      <c r="H103" s="18"/>
      <c r="I103" s="18"/>
      <c r="J103" s="18"/>
    </row>
    <row r="104" spans="1:26" x14ac:dyDescent="0.25">
      <c r="A104" s="71" t="s">
        <v>2273</v>
      </c>
      <c r="B104" s="72">
        <v>1166</v>
      </c>
      <c r="C104" s="72" t="s">
        <v>11</v>
      </c>
      <c r="D104" s="71" t="str">
        <f>_xlfn.CONCAT(C104,B104)</f>
        <v>Q-1166</v>
      </c>
      <c r="E104" s="71" t="str">
        <f>LEFT(G104,1)</f>
        <v>E</v>
      </c>
      <c r="F104" s="71" t="str">
        <f>CONCATENATE(D104," - ",A104)</f>
        <v>Q-1166 - Metric Conversions</v>
      </c>
      <c r="G104" s="71" t="s">
        <v>2274</v>
      </c>
      <c r="H104" s="73" t="s">
        <v>2275</v>
      </c>
      <c r="I104" s="71" t="s">
        <v>1939</v>
      </c>
      <c r="J104" s="71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x14ac:dyDescent="0.25">
      <c r="A105" s="71" t="s">
        <v>2273</v>
      </c>
      <c r="B105" s="72">
        <v>1167</v>
      </c>
      <c r="C105" s="72" t="s">
        <v>11</v>
      </c>
      <c r="D105" s="71" t="str">
        <f>_xlfn.CONCAT(C105,B105)</f>
        <v>Q-1167</v>
      </c>
      <c r="E105" s="71" t="str">
        <f>LEFT(G105,1)</f>
        <v>E</v>
      </c>
      <c r="F105" s="71" t="str">
        <f>CONCATENATE(D105," - ",A105)</f>
        <v>Q-1167 - Metric Conversions</v>
      </c>
      <c r="G105" s="71" t="s">
        <v>2276</v>
      </c>
      <c r="H105" s="73" t="s">
        <v>2277</v>
      </c>
      <c r="I105" s="71" t="s">
        <v>1939</v>
      </c>
      <c r="J105" s="71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x14ac:dyDescent="0.25">
      <c r="A106" s="71" t="s">
        <v>2278</v>
      </c>
      <c r="B106" s="72">
        <v>1121</v>
      </c>
      <c r="C106" s="72" t="s">
        <v>11</v>
      </c>
      <c r="D106" s="71" t="str">
        <f>_xlfn.CONCAT(C106,B106)</f>
        <v>Q-1121</v>
      </c>
      <c r="E106" s="71" t="s">
        <v>418</v>
      </c>
      <c r="F106" s="71" t="str">
        <f>CONCATENATE(D106," - ",A106)</f>
        <v>Q-1121 - Decimal Based Metric Conversions</v>
      </c>
      <c r="G106" s="71" t="s">
        <v>2279</v>
      </c>
      <c r="H106" s="73" t="s">
        <v>2280</v>
      </c>
      <c r="I106" s="71" t="s">
        <v>1939</v>
      </c>
      <c r="J106" s="71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s="6" customFormat="1" x14ac:dyDescent="0.25">
      <c r="A107" s="4" t="s">
        <v>2281</v>
      </c>
      <c r="B107" s="4">
        <v>1122</v>
      </c>
      <c r="C107" s="4" t="s">
        <v>11</v>
      </c>
      <c r="D107" s="4" t="s">
        <v>2282</v>
      </c>
      <c r="E107" s="4" t="s">
        <v>1433</v>
      </c>
      <c r="F107" s="4" t="s">
        <v>2283</v>
      </c>
      <c r="G107" s="4" t="s">
        <v>2283</v>
      </c>
      <c r="H107" s="4" t="s">
        <v>2284</v>
      </c>
      <c r="I107" s="4"/>
      <c r="J107" s="4"/>
    </row>
    <row r="108" spans="1:26" x14ac:dyDescent="0.25">
      <c r="A108" s="71" t="s">
        <v>2285</v>
      </c>
      <c r="B108" s="72">
        <v>1123</v>
      </c>
      <c r="C108" s="72" t="s">
        <v>11</v>
      </c>
      <c r="D108" s="71" t="str">
        <f>_xlfn.CONCAT(C108,B108)</f>
        <v>Q-1123</v>
      </c>
      <c r="E108" s="71" t="s">
        <v>418</v>
      </c>
      <c r="F108" s="71" t="str">
        <f>CONCATENATE(D108," - ",A108)</f>
        <v xml:space="preserve">Q-1123 - WP - Metric Conversions </v>
      </c>
      <c r="G108" s="71" t="s">
        <v>2286</v>
      </c>
      <c r="H108" s="73" t="s">
        <v>2287</v>
      </c>
      <c r="I108" s="71" t="s">
        <v>1939</v>
      </c>
      <c r="J108" s="71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10" spans="1:26" s="112" customFormat="1" x14ac:dyDescent="0.25">
      <c r="A110" s="112" t="s">
        <v>2288</v>
      </c>
      <c r="B110" s="112">
        <v>5179</v>
      </c>
      <c r="C110" s="112" t="s">
        <v>837</v>
      </c>
      <c r="D110" s="112" t="s">
        <v>2289</v>
      </c>
      <c r="E110" s="112" t="s">
        <v>418</v>
      </c>
      <c r="F110" s="112" t="s">
        <v>2290</v>
      </c>
      <c r="G110" s="112" t="s">
        <v>2290</v>
      </c>
      <c r="H110" s="112" t="s">
        <v>2291</v>
      </c>
    </row>
    <row r="112" spans="1:26" x14ac:dyDescent="0.25">
      <c r="A112" s="71" t="s">
        <v>2292</v>
      </c>
      <c r="B112" s="72">
        <v>1390</v>
      </c>
      <c r="C112" s="72" t="s">
        <v>11</v>
      </c>
      <c r="D112" s="71" t="str">
        <f>_xlfn.CONCAT(C112,B112)</f>
        <v>Q-1390</v>
      </c>
      <c r="E112" s="71" t="s">
        <v>1744</v>
      </c>
      <c r="F112" s="71" t="str">
        <f>CONCATENATE(D112," - ",A112)</f>
        <v>Q-1390 - Fractions and Decimal - Review</v>
      </c>
      <c r="G112" s="71" t="s">
        <v>2293</v>
      </c>
      <c r="H112" s="73" t="s">
        <v>2294</v>
      </c>
      <c r="I112" s="71" t="s">
        <v>1105</v>
      </c>
      <c r="J112" s="71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10" x14ac:dyDescent="0.25">
      <c r="A113" s="3" t="s">
        <v>2295</v>
      </c>
      <c r="B113" s="3">
        <v>1040</v>
      </c>
      <c r="C113" s="3" t="s">
        <v>11</v>
      </c>
      <c r="D113" s="3" t="s">
        <v>2296</v>
      </c>
      <c r="E113" s="3" t="s">
        <v>1744</v>
      </c>
      <c r="F113" s="3" t="s">
        <v>2297</v>
      </c>
      <c r="G113" s="3" t="s">
        <v>2298</v>
      </c>
      <c r="H113" s="3" t="s">
        <v>2299</v>
      </c>
      <c r="I113" s="3" t="s">
        <v>1939</v>
      </c>
      <c r="J113" s="3"/>
    </row>
  </sheetData>
  <phoneticPr fontId="2" type="noConversion"/>
  <conditionalFormatting sqref="G46">
    <cfRule type="duplicateValues" dxfId="443" priority="5"/>
  </conditionalFormatting>
  <conditionalFormatting sqref="G60">
    <cfRule type="duplicateValues" dxfId="442" priority="4"/>
  </conditionalFormatting>
  <conditionalFormatting sqref="G91">
    <cfRule type="duplicateValues" dxfId="441" priority="2"/>
  </conditionalFormatting>
  <conditionalFormatting sqref="G111:G1048576 G65:G90 G94:G95 G53:G55 G1:G6 G23:G37 G108 G98:G106 G11:G14 G43:G45">
    <cfRule type="duplicateValues" dxfId="440" priority="4913"/>
  </conditionalFormatting>
  <conditionalFormatting sqref="H46">
    <cfRule type="duplicateValues" dxfId="439" priority="6"/>
  </conditionalFormatting>
  <conditionalFormatting sqref="H60">
    <cfRule type="duplicateValues" dxfId="438" priority="3"/>
  </conditionalFormatting>
  <conditionalFormatting sqref="H91">
    <cfRule type="duplicateValues" dxfId="437" priority="1"/>
  </conditionalFormatting>
  <conditionalFormatting sqref="H111:H1048576 H65:H90 H94:H95 H53:H55 H1:H6 H23:H37 H108 H98:H106 H11:H14 H43:H45">
    <cfRule type="duplicateValues" dxfId="436" priority="4907"/>
  </conditionalFormatting>
  <hyperlinks>
    <hyperlink ref="H2" r:id="rId1" xr:uid="{F140C02D-3FAC-403C-88C9-5E7B3440F76A}"/>
    <hyperlink ref="H67" r:id="rId2" xr:uid="{820EF97B-A6A1-481F-BFFF-8C99C35B3DCF}"/>
    <hyperlink ref="H87" r:id="rId3" xr:uid="{5A68C2E1-0191-43D4-BED7-FD15150D958B}"/>
    <hyperlink ref="H26" r:id="rId4" xr:uid="{864E2B68-B867-4AD0-A9CE-B5F43FB43C09}"/>
    <hyperlink ref="H32" r:id="rId5" xr:uid="{76C03410-1F1F-4603-9C4C-E896EF997929}"/>
    <hyperlink ref="H24" r:id="rId6" xr:uid="{AE924C83-48D1-484C-B522-FCAA3379A027}"/>
    <hyperlink ref="H25" r:id="rId7" xr:uid="{24FCBE0B-F556-49C8-B807-BD8F320BA607}"/>
    <hyperlink ref="H88" r:id="rId8" xr:uid="{5EE2DD58-1E98-4CD0-AA2C-60BFCD27A9DA}"/>
    <hyperlink ref="H89" r:id="rId9" xr:uid="{EA09FCD0-499A-4B25-AB0B-2CDA538F28F7}"/>
    <hyperlink ref="H99" r:id="rId10" xr:uid="{D59ED673-8029-4EFD-A3F2-97BE5F016283}"/>
    <hyperlink ref="H100" r:id="rId11" xr:uid="{027BCC53-3E0D-4F3E-AF77-3C2325A2354D}"/>
    <hyperlink ref="H112" r:id="rId12" xr:uid="{7C800ED4-7978-4247-9D31-4D40082DE731}"/>
    <hyperlink ref="H90" r:id="rId13" xr:uid="{E900E8F3-F544-41DE-BF63-21C27FD9F185}"/>
    <hyperlink ref="H82" r:id="rId14" xr:uid="{A3253936-75F4-48BF-AF27-B3B5E26228D9}"/>
    <hyperlink ref="H38" r:id="rId15" xr:uid="{179B6383-C211-4B18-B6AF-E37938395BAB}"/>
    <hyperlink ref="H39" r:id="rId16" xr:uid="{163626B6-A7C9-4936-8693-A9A9F9586AAA}"/>
    <hyperlink ref="H40" r:id="rId17" xr:uid="{62555742-5B10-4485-812F-B0CB2578D3A9}"/>
    <hyperlink ref="H41" r:id="rId18" xr:uid="{4991FD14-ECA3-4FAF-9019-88D4B63FA6AE}"/>
    <hyperlink ref="H42" r:id="rId19" xr:uid="{FE5073B4-95D3-47C5-9E92-97C2E5195D86}"/>
  </hyperlinks>
  <pageMargins left="0.7" right="0.7" top="0.75" bottom="0.75" header="0.3" footer="0.3"/>
  <pageSetup orientation="portrait" horizontalDpi="0" verticalDpi="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307A-19A8-42D6-9972-628F1E4FEA6F}">
  <dimension ref="A1:AA267"/>
  <sheetViews>
    <sheetView topLeftCell="A46" zoomScale="90" zoomScaleNormal="90" workbookViewId="0">
      <selection activeCell="G7" sqref="G7"/>
    </sheetView>
  </sheetViews>
  <sheetFormatPr defaultRowHeight="15" x14ac:dyDescent="0.25"/>
  <cols>
    <col min="1" max="1" width="36.140625" bestFit="1" customWidth="1"/>
    <col min="2" max="2" width="5.5703125" bestFit="1" customWidth="1"/>
    <col min="3" max="3" width="3.42578125" bestFit="1" customWidth="1"/>
    <col min="4" max="4" width="6.85546875" bestFit="1" customWidth="1"/>
    <col min="5" max="5" width="4.5703125" bestFit="1" customWidth="1"/>
    <col min="6" max="6" width="40.5703125" bestFit="1" customWidth="1"/>
    <col min="7" max="7" width="25.42578125" bestFit="1" customWidth="1"/>
    <col min="8" max="8" width="21.28515625" bestFit="1" customWidth="1"/>
    <col min="9" max="9" width="12.42578125" bestFit="1" customWidth="1"/>
    <col min="10" max="10" width="16.140625" bestFit="1" customWidth="1"/>
  </cols>
  <sheetData>
    <row r="1" spans="1:26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6" x14ac:dyDescent="0.25">
      <c r="A2" s="3" t="s">
        <v>2300</v>
      </c>
      <c r="B2" s="8">
        <v>2009</v>
      </c>
      <c r="C2" s="8" t="s">
        <v>312</v>
      </c>
      <c r="D2" s="3" t="str">
        <f>_xlfn.CONCAT(C2,B2)</f>
        <v>V-2009</v>
      </c>
      <c r="E2" s="3" t="s">
        <v>301</v>
      </c>
      <c r="F2" s="3" t="str">
        <f>_xlfn.CONCAT(D2," - ",A2)</f>
        <v>V-2009 - Elapsed Time - Part 1</v>
      </c>
      <c r="G2" s="3"/>
      <c r="H2" s="4" t="s">
        <v>2301</v>
      </c>
      <c r="I2" s="3" t="s">
        <v>2302</v>
      </c>
      <c r="J2" s="3" t="s">
        <v>2303</v>
      </c>
    </row>
    <row r="3" spans="1:26" x14ac:dyDescent="0.25">
      <c r="A3" s="3" t="s">
        <v>2304</v>
      </c>
      <c r="B3" s="8">
        <v>2018</v>
      </c>
      <c r="C3" s="8" t="s">
        <v>312</v>
      </c>
      <c r="D3" s="3" t="str">
        <f>_xlfn.CONCAT(C3,B3)</f>
        <v>V-2018</v>
      </c>
      <c r="E3" s="3" t="s">
        <v>301</v>
      </c>
      <c r="F3" s="3" t="str">
        <f>_xlfn.CONCAT(D3," - ",A3)</f>
        <v>V-2018 - Elapsed Time - Part 2</v>
      </c>
      <c r="G3" s="3"/>
      <c r="H3" s="4" t="s">
        <v>2305</v>
      </c>
      <c r="I3" s="3" t="s">
        <v>2302</v>
      </c>
      <c r="J3" s="3" t="s">
        <v>2303</v>
      </c>
    </row>
    <row r="4" spans="1:26" s="13" customFormat="1" x14ac:dyDescent="0.25">
      <c r="A4" s="10" t="s">
        <v>2306</v>
      </c>
      <c r="B4" s="11">
        <v>2023</v>
      </c>
      <c r="C4" s="11" t="s">
        <v>312</v>
      </c>
      <c r="D4" s="10" t="s">
        <v>2307</v>
      </c>
      <c r="E4" s="10" t="s">
        <v>301</v>
      </c>
      <c r="F4" s="10" t="s">
        <v>2308</v>
      </c>
      <c r="G4" s="10" t="s">
        <v>2309</v>
      </c>
      <c r="H4" s="12" t="s">
        <v>2310</v>
      </c>
      <c r="I4" s="10" t="s">
        <v>2311</v>
      </c>
      <c r="J4" s="10" t="s">
        <v>2312</v>
      </c>
    </row>
    <row r="5" spans="1:26" x14ac:dyDescent="0.25">
      <c r="A5" s="3" t="s">
        <v>2313</v>
      </c>
      <c r="B5" s="8">
        <v>1349</v>
      </c>
      <c r="C5" s="8" t="s">
        <v>11</v>
      </c>
      <c r="D5" s="3" t="s">
        <v>2314</v>
      </c>
      <c r="E5" s="3" t="s">
        <v>301</v>
      </c>
      <c r="F5" s="3" t="s">
        <v>2315</v>
      </c>
      <c r="G5" s="3" t="s">
        <v>2316</v>
      </c>
      <c r="H5" s="4" t="s">
        <v>2317</v>
      </c>
      <c r="I5" s="3" t="s">
        <v>2311</v>
      </c>
      <c r="J5" s="3" t="s">
        <v>2312</v>
      </c>
    </row>
    <row r="6" spans="1:26" x14ac:dyDescent="0.25">
      <c r="A6" s="3" t="s">
        <v>2313</v>
      </c>
      <c r="B6" s="8">
        <v>1350</v>
      </c>
      <c r="C6" s="8" t="s">
        <v>11</v>
      </c>
      <c r="D6" s="3" t="s">
        <v>2318</v>
      </c>
      <c r="E6" s="3" t="s">
        <v>301</v>
      </c>
      <c r="F6" s="3" t="s">
        <v>2319</v>
      </c>
      <c r="G6" s="3" t="s">
        <v>2320</v>
      </c>
      <c r="H6" s="4" t="s">
        <v>2321</v>
      </c>
      <c r="I6" s="3" t="s">
        <v>2311</v>
      </c>
      <c r="J6" s="3" t="s">
        <v>2312</v>
      </c>
    </row>
    <row r="7" spans="1:26" x14ac:dyDescent="0.25">
      <c r="A7" s="3" t="s">
        <v>2313</v>
      </c>
      <c r="B7" s="8">
        <v>1351</v>
      </c>
      <c r="C7" s="8" t="s">
        <v>11</v>
      </c>
      <c r="D7" s="3" t="s">
        <v>2322</v>
      </c>
      <c r="E7" s="3" t="s">
        <v>301</v>
      </c>
      <c r="F7" s="3" t="s">
        <v>2323</v>
      </c>
      <c r="G7" s="3" t="s">
        <v>2324</v>
      </c>
      <c r="H7" s="4" t="s">
        <v>2325</v>
      </c>
      <c r="I7" s="3" t="s">
        <v>2311</v>
      </c>
      <c r="J7" s="3" t="s">
        <v>2312</v>
      </c>
    </row>
    <row r="8" spans="1:26" x14ac:dyDescent="0.25">
      <c r="A8" s="3" t="s">
        <v>2313</v>
      </c>
      <c r="B8" s="8">
        <v>1352</v>
      </c>
      <c r="C8" s="8" t="s">
        <v>11</v>
      </c>
      <c r="D8" s="3" t="s">
        <v>2326</v>
      </c>
      <c r="E8" s="3" t="s">
        <v>301</v>
      </c>
      <c r="F8" s="3" t="s">
        <v>2327</v>
      </c>
      <c r="G8" s="3" t="s">
        <v>2328</v>
      </c>
      <c r="H8" s="4" t="s">
        <v>2329</v>
      </c>
      <c r="I8" s="3" t="s">
        <v>2311</v>
      </c>
      <c r="J8" s="3" t="s">
        <v>2312</v>
      </c>
    </row>
    <row r="9" spans="1:26" x14ac:dyDescent="0.25">
      <c r="A9" s="3" t="s">
        <v>2330</v>
      </c>
      <c r="B9" s="8">
        <v>5076</v>
      </c>
      <c r="C9" s="8" t="s">
        <v>11</v>
      </c>
      <c r="D9" s="3" t="s">
        <v>2331</v>
      </c>
      <c r="E9" s="3" t="s">
        <v>477</v>
      </c>
      <c r="F9" s="3" t="s">
        <v>2332</v>
      </c>
      <c r="G9" s="3" t="s">
        <v>2333</v>
      </c>
      <c r="H9" s="4" t="s">
        <v>2334</v>
      </c>
      <c r="I9" s="3" t="s">
        <v>2311</v>
      </c>
      <c r="J9" s="3" t="s">
        <v>2312</v>
      </c>
    </row>
    <row r="10" spans="1:26" x14ac:dyDescent="0.25">
      <c r="A10" s="3" t="s">
        <v>2330</v>
      </c>
      <c r="B10" s="8">
        <v>5077</v>
      </c>
      <c r="C10" s="8" t="s">
        <v>11</v>
      </c>
      <c r="D10" s="3" t="s">
        <v>2335</v>
      </c>
      <c r="E10" s="3" t="s">
        <v>477</v>
      </c>
      <c r="F10" s="3" t="s">
        <v>2336</v>
      </c>
      <c r="G10" s="3" t="s">
        <v>2337</v>
      </c>
      <c r="H10" s="4" t="s">
        <v>2338</v>
      </c>
      <c r="I10" s="3" t="s">
        <v>2311</v>
      </c>
      <c r="J10" s="3" t="s">
        <v>2312</v>
      </c>
    </row>
    <row r="11" spans="1:26" s="82" customFormat="1" x14ac:dyDescent="0.25">
      <c r="A11" s="83" t="s">
        <v>2339</v>
      </c>
      <c r="B11" s="80"/>
      <c r="C11" s="80"/>
      <c r="D11" s="80"/>
      <c r="E11" s="80"/>
      <c r="F11" s="80"/>
      <c r="G11" s="80"/>
      <c r="H11" s="80"/>
      <c r="I11" s="80"/>
      <c r="J11" s="74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s="6" customFormat="1" x14ac:dyDescent="0.25">
      <c r="A12" s="4" t="s">
        <v>2340</v>
      </c>
      <c r="B12" s="4">
        <v>7219</v>
      </c>
      <c r="C12" s="4" t="s">
        <v>11</v>
      </c>
      <c r="D12" s="4" t="s">
        <v>2341</v>
      </c>
      <c r="E12" s="4" t="s">
        <v>477</v>
      </c>
      <c r="F12" s="4" t="s">
        <v>2342</v>
      </c>
      <c r="G12" s="4" t="s">
        <v>2342</v>
      </c>
      <c r="H12" s="4" t="s">
        <v>2343</v>
      </c>
      <c r="I12" s="4"/>
      <c r="J12" s="4"/>
    </row>
    <row r="13" spans="1:26" s="6" customFormat="1" x14ac:dyDescent="0.25">
      <c r="A13" s="4" t="s">
        <v>2340</v>
      </c>
      <c r="B13" s="4">
        <v>7220</v>
      </c>
      <c r="C13" s="4" t="s">
        <v>11</v>
      </c>
      <c r="D13" s="4" t="s">
        <v>2344</v>
      </c>
      <c r="E13" s="4" t="s">
        <v>477</v>
      </c>
      <c r="F13" s="4" t="s">
        <v>2345</v>
      </c>
      <c r="G13" s="4" t="s">
        <v>2345</v>
      </c>
      <c r="H13" s="4" t="s">
        <v>2346</v>
      </c>
      <c r="I13" s="4"/>
      <c r="J13" s="4"/>
    </row>
    <row r="14" spans="1:26" s="6" customFormat="1" x14ac:dyDescent="0.25">
      <c r="A14" s="4" t="s">
        <v>2340</v>
      </c>
      <c r="B14" s="4">
        <v>7221</v>
      </c>
      <c r="C14" s="4" t="s">
        <v>11</v>
      </c>
      <c r="D14" s="4" t="s">
        <v>2347</v>
      </c>
      <c r="E14" s="4" t="s">
        <v>477</v>
      </c>
      <c r="F14" s="4" t="s">
        <v>2348</v>
      </c>
      <c r="G14" s="4" t="s">
        <v>2348</v>
      </c>
      <c r="H14" s="4" t="s">
        <v>2349</v>
      </c>
      <c r="I14" s="4"/>
      <c r="J14" s="4"/>
    </row>
    <row r="15" spans="1:26" s="6" customFormat="1" x14ac:dyDescent="0.25">
      <c r="A15" s="4" t="s">
        <v>2350</v>
      </c>
      <c r="B15" s="4">
        <v>7222</v>
      </c>
      <c r="C15" s="4" t="s">
        <v>11</v>
      </c>
      <c r="D15" s="4" t="s">
        <v>2351</v>
      </c>
      <c r="E15" s="4" t="s">
        <v>477</v>
      </c>
      <c r="F15" s="4" t="s">
        <v>2352</v>
      </c>
      <c r="G15" s="4" t="s">
        <v>2352</v>
      </c>
      <c r="H15" s="4" t="s">
        <v>2353</v>
      </c>
      <c r="I15" s="4"/>
      <c r="J15" s="4"/>
    </row>
    <row r="16" spans="1:26" s="6" customFormat="1" x14ac:dyDescent="0.25">
      <c r="A16" s="4" t="s">
        <v>2350</v>
      </c>
      <c r="B16" s="4">
        <v>7223</v>
      </c>
      <c r="C16" s="4" t="s">
        <v>11</v>
      </c>
      <c r="D16" s="4" t="s">
        <v>2354</v>
      </c>
      <c r="E16" s="4" t="s">
        <v>477</v>
      </c>
      <c r="F16" s="4" t="s">
        <v>2355</v>
      </c>
      <c r="G16" s="4" t="s">
        <v>2355</v>
      </c>
      <c r="H16" s="4" t="s">
        <v>2356</v>
      </c>
      <c r="I16" s="4"/>
      <c r="J16" s="4"/>
    </row>
    <row r="17" spans="1:26" s="6" customFormat="1" x14ac:dyDescent="0.25">
      <c r="A17" s="4" t="s">
        <v>2350</v>
      </c>
      <c r="B17" s="4">
        <v>7224</v>
      </c>
      <c r="C17" s="4" t="s">
        <v>11</v>
      </c>
      <c r="D17" s="4" t="s">
        <v>2357</v>
      </c>
      <c r="E17" s="4" t="s">
        <v>477</v>
      </c>
      <c r="F17" s="4" t="s">
        <v>2358</v>
      </c>
      <c r="G17" s="4" t="s">
        <v>2358</v>
      </c>
      <c r="H17" s="4" t="s">
        <v>2359</v>
      </c>
      <c r="I17" s="4"/>
      <c r="J17" s="4"/>
    </row>
    <row r="18" spans="1:26" s="6" customFormat="1" x14ac:dyDescent="0.25">
      <c r="A18" s="4" t="s">
        <v>2360</v>
      </c>
      <c r="B18" s="4">
        <v>7228</v>
      </c>
      <c r="C18" s="4" t="s">
        <v>11</v>
      </c>
      <c r="D18" s="4" t="s">
        <v>2361</v>
      </c>
      <c r="E18" s="4" t="s">
        <v>477</v>
      </c>
      <c r="F18" s="4" t="s">
        <v>2362</v>
      </c>
      <c r="G18" s="4" t="s">
        <v>2362</v>
      </c>
      <c r="H18" s="4" t="s">
        <v>2363</v>
      </c>
      <c r="I18" s="4"/>
      <c r="J18" s="4"/>
    </row>
    <row r="19" spans="1:26" s="38" customFormat="1" x14ac:dyDescent="0.25">
      <c r="A19" s="4" t="s">
        <v>2360</v>
      </c>
      <c r="B19" s="4">
        <v>7229</v>
      </c>
      <c r="C19" s="4" t="s">
        <v>11</v>
      </c>
      <c r="D19" s="4" t="s">
        <v>2364</v>
      </c>
      <c r="E19" s="4" t="s">
        <v>477</v>
      </c>
      <c r="F19" s="4" t="s">
        <v>2365</v>
      </c>
      <c r="G19" s="4" t="s">
        <v>2365</v>
      </c>
      <c r="H19" s="4" t="s">
        <v>2366</v>
      </c>
      <c r="I19" s="4"/>
      <c r="J19" s="4"/>
    </row>
    <row r="20" spans="1:26" s="6" customFormat="1" x14ac:dyDescent="0.25">
      <c r="A20" s="4" t="s">
        <v>2367</v>
      </c>
      <c r="B20" s="4">
        <v>7230</v>
      </c>
      <c r="C20" s="4" t="s">
        <v>11</v>
      </c>
      <c r="D20" s="4" t="s">
        <v>2368</v>
      </c>
      <c r="E20" s="4" t="s">
        <v>477</v>
      </c>
      <c r="F20" s="4" t="s">
        <v>2369</v>
      </c>
      <c r="G20" s="4" t="s">
        <v>2369</v>
      </c>
      <c r="H20" s="4" t="s">
        <v>2370</v>
      </c>
      <c r="I20" s="4"/>
      <c r="J20" s="4"/>
    </row>
    <row r="21" spans="1:26" s="6" customFormat="1" x14ac:dyDescent="0.25">
      <c r="A21" s="4" t="s">
        <v>2367</v>
      </c>
      <c r="B21" s="4">
        <v>7231</v>
      </c>
      <c r="C21" s="4" t="s">
        <v>11</v>
      </c>
      <c r="D21" s="4" t="s">
        <v>2371</v>
      </c>
      <c r="E21" s="4" t="s">
        <v>477</v>
      </c>
      <c r="F21" s="4" t="s">
        <v>2372</v>
      </c>
      <c r="G21" s="4" t="s">
        <v>2372</v>
      </c>
      <c r="H21" s="4" t="s">
        <v>2373</v>
      </c>
      <c r="I21" s="4"/>
      <c r="J21" s="4"/>
    </row>
    <row r="22" spans="1:26" s="38" customFormat="1" x14ac:dyDescent="0.25">
      <c r="A22" s="36" t="s">
        <v>2374</v>
      </c>
      <c r="B22" s="36">
        <v>5077</v>
      </c>
      <c r="C22" s="36" t="s">
        <v>837</v>
      </c>
      <c r="D22" s="36" t="s">
        <v>2375</v>
      </c>
      <c r="E22" s="36" t="s">
        <v>418</v>
      </c>
      <c r="F22" s="36" t="s">
        <v>2376</v>
      </c>
      <c r="G22" s="36" t="s">
        <v>2376</v>
      </c>
      <c r="H22" s="36" t="s">
        <v>2377</v>
      </c>
      <c r="I22" s="36"/>
      <c r="J22" s="84" t="s">
        <v>2378</v>
      </c>
    </row>
    <row r="23" spans="1:26" s="38" customFormat="1" x14ac:dyDescent="0.25">
      <c r="A23" s="36" t="s">
        <v>2374</v>
      </c>
      <c r="B23" s="36">
        <v>5078</v>
      </c>
      <c r="C23" s="36" t="s">
        <v>837</v>
      </c>
      <c r="D23" s="36" t="s">
        <v>2379</v>
      </c>
      <c r="E23" s="36" t="s">
        <v>418</v>
      </c>
      <c r="F23" s="36" t="s">
        <v>2380</v>
      </c>
      <c r="G23" s="36" t="s">
        <v>2380</v>
      </c>
      <c r="H23" s="36" t="s">
        <v>2381</v>
      </c>
      <c r="I23" s="36"/>
      <c r="J23" s="84" t="s">
        <v>2378</v>
      </c>
    </row>
    <row r="24" spans="1:26" s="6" customFormat="1" x14ac:dyDescent="0.25">
      <c r="A24" s="4" t="s">
        <v>2382</v>
      </c>
      <c r="B24" s="4">
        <v>7078</v>
      </c>
      <c r="C24" s="4" t="s">
        <v>11</v>
      </c>
      <c r="D24" s="4" t="s">
        <v>2383</v>
      </c>
      <c r="E24" s="4" t="s">
        <v>418</v>
      </c>
      <c r="F24" s="4" t="s">
        <v>2384</v>
      </c>
      <c r="G24" s="4" t="s">
        <v>2384</v>
      </c>
      <c r="H24" s="4" t="s">
        <v>2385</v>
      </c>
      <c r="I24" s="4"/>
      <c r="J24" s="84" t="s">
        <v>2378</v>
      </c>
    </row>
    <row r="25" spans="1:26" s="6" customFormat="1" x14ac:dyDescent="0.25">
      <c r="A25" s="4" t="s">
        <v>2382</v>
      </c>
      <c r="B25" s="4">
        <v>7079</v>
      </c>
      <c r="C25" s="4" t="s">
        <v>11</v>
      </c>
      <c r="D25" s="4" t="s">
        <v>2386</v>
      </c>
      <c r="E25" s="4" t="s">
        <v>418</v>
      </c>
      <c r="F25" s="4" t="s">
        <v>2387</v>
      </c>
      <c r="G25" s="4" t="s">
        <v>2387</v>
      </c>
      <c r="H25" s="4" t="s">
        <v>2388</v>
      </c>
      <c r="I25" s="4"/>
      <c r="J25" s="84" t="s">
        <v>2378</v>
      </c>
    </row>
    <row r="26" spans="1:26" s="38" customFormat="1" x14ac:dyDescent="0.25">
      <c r="A26" s="36" t="s">
        <v>2382</v>
      </c>
      <c r="B26" s="36">
        <v>5075</v>
      </c>
      <c r="C26" s="36" t="s">
        <v>837</v>
      </c>
      <c r="D26" s="36" t="s">
        <v>2389</v>
      </c>
      <c r="E26" s="36" t="s">
        <v>418</v>
      </c>
      <c r="F26" s="36" t="s">
        <v>2390</v>
      </c>
      <c r="G26" s="36" t="s">
        <v>2390</v>
      </c>
      <c r="H26" s="36" t="s">
        <v>2391</v>
      </c>
      <c r="I26" s="36"/>
      <c r="J26" s="84" t="s">
        <v>2378</v>
      </c>
    </row>
    <row r="27" spans="1:26" s="38" customFormat="1" x14ac:dyDescent="0.25">
      <c r="A27" s="36" t="s">
        <v>2382</v>
      </c>
      <c r="B27" s="36">
        <v>5076</v>
      </c>
      <c r="C27" s="36" t="s">
        <v>837</v>
      </c>
      <c r="D27" s="36" t="s">
        <v>2392</v>
      </c>
      <c r="E27" s="36" t="s">
        <v>418</v>
      </c>
      <c r="F27" s="36" t="s">
        <v>2393</v>
      </c>
      <c r="G27" s="36" t="s">
        <v>2393</v>
      </c>
      <c r="H27" s="36" t="s">
        <v>2394</v>
      </c>
      <c r="I27" s="36"/>
      <c r="J27" s="84" t="s">
        <v>2378</v>
      </c>
    </row>
    <row r="28" spans="1:26" s="6" customFormat="1" x14ac:dyDescent="0.25">
      <c r="A28" s="4" t="s">
        <v>2374</v>
      </c>
      <c r="B28" s="4">
        <v>7080</v>
      </c>
      <c r="C28" s="4" t="s">
        <v>11</v>
      </c>
      <c r="D28" s="4" t="s">
        <v>2395</v>
      </c>
      <c r="E28" s="4" t="s">
        <v>418</v>
      </c>
      <c r="F28" s="4" t="s">
        <v>2396</v>
      </c>
      <c r="G28" s="4" t="s">
        <v>2396</v>
      </c>
      <c r="H28" s="4" t="s">
        <v>2397</v>
      </c>
      <c r="I28" s="4"/>
      <c r="J28" s="84" t="s">
        <v>2378</v>
      </c>
    </row>
    <row r="29" spans="1:26" s="6" customFormat="1" x14ac:dyDescent="0.25">
      <c r="A29" s="4" t="s">
        <v>2374</v>
      </c>
      <c r="B29" s="4">
        <v>7081</v>
      </c>
      <c r="C29" s="4" t="s">
        <v>11</v>
      </c>
      <c r="D29" s="4" t="s">
        <v>2398</v>
      </c>
      <c r="E29" s="4" t="s">
        <v>418</v>
      </c>
      <c r="F29" s="4" t="s">
        <v>2399</v>
      </c>
      <c r="G29" s="4" t="s">
        <v>2399</v>
      </c>
      <c r="H29" s="4" t="s">
        <v>2400</v>
      </c>
      <c r="I29" s="4"/>
      <c r="J29" s="84" t="s">
        <v>2378</v>
      </c>
    </row>
    <row r="30" spans="1:26" s="46" customFormat="1" x14ac:dyDescent="0.25">
      <c r="A30" s="4" t="s">
        <v>2401</v>
      </c>
      <c r="B30" s="4">
        <v>1200</v>
      </c>
      <c r="C30" s="4" t="s">
        <v>11</v>
      </c>
      <c r="D30" s="4" t="s">
        <v>2402</v>
      </c>
      <c r="E30" s="4" t="s">
        <v>477</v>
      </c>
      <c r="F30" s="4" t="s">
        <v>2403</v>
      </c>
      <c r="G30" s="4" t="s">
        <v>2404</v>
      </c>
      <c r="H30" s="4" t="s">
        <v>2405</v>
      </c>
      <c r="I30" s="4" t="s">
        <v>2311</v>
      </c>
      <c r="J30" s="84" t="s">
        <v>2378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46" customFormat="1" x14ac:dyDescent="0.25">
      <c r="A31" s="4" t="s">
        <v>2401</v>
      </c>
      <c r="B31" s="4">
        <v>1201</v>
      </c>
      <c r="C31" s="4" t="s">
        <v>11</v>
      </c>
      <c r="D31" s="4" t="s">
        <v>2406</v>
      </c>
      <c r="E31" s="4" t="s">
        <v>477</v>
      </c>
      <c r="F31" s="4" t="s">
        <v>2407</v>
      </c>
      <c r="G31" s="4" t="s">
        <v>2408</v>
      </c>
      <c r="H31" s="4" t="s">
        <v>2409</v>
      </c>
      <c r="I31" s="4" t="s">
        <v>2311</v>
      </c>
      <c r="J31" s="84" t="s">
        <v>2378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101" customFormat="1" x14ac:dyDescent="0.25">
      <c r="A32" s="28" t="s">
        <v>2410</v>
      </c>
      <c r="B32" s="28">
        <v>5251</v>
      </c>
      <c r="C32" s="28" t="s">
        <v>11</v>
      </c>
      <c r="D32" s="28" t="s">
        <v>2411</v>
      </c>
      <c r="E32" s="28" t="s">
        <v>301</v>
      </c>
      <c r="F32" s="28" t="s">
        <v>2412</v>
      </c>
      <c r="G32" s="28" t="s">
        <v>2412</v>
      </c>
      <c r="H32" s="28" t="s">
        <v>2413</v>
      </c>
      <c r="I32" s="28"/>
      <c r="J32" s="84" t="s">
        <v>2378</v>
      </c>
    </row>
    <row r="33" spans="1:10" s="101" customFormat="1" x14ac:dyDescent="0.25">
      <c r="A33" s="28" t="s">
        <v>2410</v>
      </c>
      <c r="B33" s="28">
        <v>5252</v>
      </c>
      <c r="C33" s="28" t="s">
        <v>11</v>
      </c>
      <c r="D33" s="28" t="s">
        <v>2414</v>
      </c>
      <c r="E33" s="28" t="s">
        <v>301</v>
      </c>
      <c r="F33" s="28" t="s">
        <v>2415</v>
      </c>
      <c r="G33" s="28" t="s">
        <v>2415</v>
      </c>
      <c r="H33" s="28" t="s">
        <v>2416</v>
      </c>
      <c r="I33" s="28"/>
      <c r="J33" s="84" t="s">
        <v>2378</v>
      </c>
    </row>
    <row r="34" spans="1:10" s="107" customFormat="1" x14ac:dyDescent="0.25">
      <c r="A34" s="106" t="s">
        <v>2410</v>
      </c>
      <c r="B34" s="106">
        <v>1150</v>
      </c>
      <c r="C34" s="106" t="s">
        <v>837</v>
      </c>
      <c r="D34" s="106" t="s">
        <v>2417</v>
      </c>
      <c r="E34" s="28" t="s">
        <v>301</v>
      </c>
      <c r="F34" s="106" t="s">
        <v>2418</v>
      </c>
      <c r="G34" s="106" t="s">
        <v>2418</v>
      </c>
      <c r="H34" s="106" t="s">
        <v>2419</v>
      </c>
      <c r="I34" s="106"/>
      <c r="J34" s="84" t="s">
        <v>2378</v>
      </c>
    </row>
    <row r="35" spans="1:10" s="107" customFormat="1" x14ac:dyDescent="0.25">
      <c r="A35" s="106" t="s">
        <v>2410</v>
      </c>
      <c r="B35" s="106">
        <v>1151</v>
      </c>
      <c r="C35" s="106" t="s">
        <v>837</v>
      </c>
      <c r="D35" s="106" t="s">
        <v>2420</v>
      </c>
      <c r="E35" s="28" t="s">
        <v>301</v>
      </c>
      <c r="F35" s="106" t="s">
        <v>2421</v>
      </c>
      <c r="G35" s="106" t="s">
        <v>2421</v>
      </c>
      <c r="H35" s="106" t="s">
        <v>2422</v>
      </c>
      <c r="I35" s="106"/>
      <c r="J35" s="84" t="s">
        <v>2378</v>
      </c>
    </row>
    <row r="36" spans="1:10" s="13" customFormat="1" x14ac:dyDescent="0.25">
      <c r="A36" s="10" t="s">
        <v>2423</v>
      </c>
      <c r="B36" s="11">
        <v>2017</v>
      </c>
      <c r="C36" s="11" t="s">
        <v>312</v>
      </c>
      <c r="D36" s="10" t="s">
        <v>2424</v>
      </c>
      <c r="E36" s="10" t="s">
        <v>301</v>
      </c>
      <c r="F36" s="10" t="s">
        <v>2425</v>
      </c>
      <c r="G36" s="10" t="s">
        <v>2426</v>
      </c>
      <c r="H36" s="12" t="s">
        <v>2427</v>
      </c>
      <c r="I36" s="10" t="s">
        <v>2311</v>
      </c>
      <c r="J36" s="10" t="s">
        <v>2428</v>
      </c>
    </row>
    <row r="37" spans="1:10" x14ac:dyDescent="0.25">
      <c r="A37" s="3" t="s">
        <v>2429</v>
      </c>
      <c r="B37" s="8">
        <v>5030</v>
      </c>
      <c r="C37" s="8" t="s">
        <v>11</v>
      </c>
      <c r="D37" s="3" t="str">
        <f>_xlfn.CONCAT(C37,B37)</f>
        <v>Q-5030</v>
      </c>
      <c r="E37" s="3" t="s">
        <v>301</v>
      </c>
      <c r="F37" s="3" t="str">
        <f>_xlfn.CONCAT(D37," - ",A37)</f>
        <v>Q-5030 - Area on a cm grid</v>
      </c>
      <c r="G37" s="3" t="s">
        <v>2430</v>
      </c>
      <c r="H37" s="4" t="s">
        <v>2431</v>
      </c>
      <c r="I37" s="3" t="s">
        <v>2311</v>
      </c>
      <c r="J37" s="3" t="s">
        <v>2428</v>
      </c>
    </row>
    <row r="38" spans="1:10" x14ac:dyDescent="0.25">
      <c r="A38" s="3" t="s">
        <v>2429</v>
      </c>
      <c r="B38" s="8">
        <v>5031</v>
      </c>
      <c r="C38" s="8" t="s">
        <v>11</v>
      </c>
      <c r="D38" s="3" t="str">
        <f>_xlfn.CONCAT(C38,B38)</f>
        <v>Q-5031</v>
      </c>
      <c r="E38" s="3" t="s">
        <v>301</v>
      </c>
      <c r="F38" s="3" t="str">
        <f>_xlfn.CONCAT(D38," - ",A38)</f>
        <v>Q-5031 - Area on a cm grid</v>
      </c>
      <c r="G38" s="3" t="s">
        <v>2432</v>
      </c>
      <c r="H38" s="4" t="s">
        <v>2433</v>
      </c>
      <c r="I38" s="3" t="s">
        <v>2311</v>
      </c>
      <c r="J38" s="3" t="s">
        <v>2428</v>
      </c>
    </row>
    <row r="39" spans="1:10" x14ac:dyDescent="0.25">
      <c r="A39" s="3" t="s">
        <v>2429</v>
      </c>
      <c r="B39" s="8">
        <v>5032</v>
      </c>
      <c r="C39" s="8" t="s">
        <v>11</v>
      </c>
      <c r="D39" s="3" t="str">
        <f>_xlfn.CONCAT(C39,B39)</f>
        <v>Q-5032</v>
      </c>
      <c r="E39" s="3" t="s">
        <v>301</v>
      </c>
      <c r="F39" s="3" t="str">
        <f>_xlfn.CONCAT(D39," - ",A39)</f>
        <v>Q-5032 - Area on a cm grid</v>
      </c>
      <c r="G39" s="3" t="s">
        <v>2434</v>
      </c>
      <c r="H39" s="4" t="s">
        <v>2435</v>
      </c>
      <c r="I39" s="3" t="s">
        <v>2311</v>
      </c>
      <c r="J39" s="3" t="s">
        <v>2428</v>
      </c>
    </row>
    <row r="40" spans="1:10" x14ac:dyDescent="0.25">
      <c r="A40" s="3" t="s">
        <v>2429</v>
      </c>
      <c r="B40" s="8">
        <v>5033</v>
      </c>
      <c r="C40" s="8" t="s">
        <v>11</v>
      </c>
      <c r="D40" s="3" t="str">
        <f>_xlfn.CONCAT(C40,B40)</f>
        <v>Q-5033</v>
      </c>
      <c r="E40" s="3" t="s">
        <v>301</v>
      </c>
      <c r="F40" s="3" t="str">
        <f>_xlfn.CONCAT(D40," - ",A40)</f>
        <v>Q-5033 - Area on a cm grid</v>
      </c>
      <c r="G40" s="3" t="s">
        <v>2436</v>
      </c>
      <c r="H40" s="4" t="s">
        <v>2437</v>
      </c>
      <c r="I40" s="3" t="s">
        <v>2311</v>
      </c>
      <c r="J40" s="3" t="s">
        <v>2428</v>
      </c>
    </row>
    <row r="41" spans="1:10" s="13" customFormat="1" x14ac:dyDescent="0.25">
      <c r="A41" s="10" t="s">
        <v>2438</v>
      </c>
      <c r="B41" s="11">
        <v>2024</v>
      </c>
      <c r="C41" s="11" t="s">
        <v>312</v>
      </c>
      <c r="D41" s="10" t="s">
        <v>2439</v>
      </c>
      <c r="E41" s="10" t="s">
        <v>477</v>
      </c>
      <c r="F41" s="10" t="s">
        <v>2440</v>
      </c>
      <c r="G41" s="10" t="s">
        <v>2441</v>
      </c>
      <c r="H41" s="12" t="s">
        <v>2442</v>
      </c>
      <c r="I41" s="10" t="s">
        <v>2311</v>
      </c>
      <c r="J41" s="10" t="s">
        <v>2428</v>
      </c>
    </row>
    <row r="42" spans="1:10" x14ac:dyDescent="0.25">
      <c r="A42" s="3" t="s">
        <v>2443</v>
      </c>
      <c r="B42" s="8">
        <v>1374</v>
      </c>
      <c r="C42" s="8" t="s">
        <v>11</v>
      </c>
      <c r="D42" s="3" t="s">
        <v>2444</v>
      </c>
      <c r="E42" s="3" t="s">
        <v>477</v>
      </c>
      <c r="F42" s="3" t="str">
        <f>_xlfn.CONCAT(D42," - ",A42)</f>
        <v>Q-1374 - Area of a Rectangle</v>
      </c>
      <c r="G42" s="3" t="s">
        <v>2445</v>
      </c>
      <c r="H42" s="4" t="s">
        <v>2446</v>
      </c>
      <c r="I42" s="3" t="s">
        <v>2311</v>
      </c>
      <c r="J42" s="3" t="s">
        <v>2428</v>
      </c>
    </row>
    <row r="43" spans="1:10" x14ac:dyDescent="0.25">
      <c r="A43" s="3" t="s">
        <v>2443</v>
      </c>
      <c r="B43" s="8">
        <v>1375</v>
      </c>
      <c r="C43" s="8" t="s">
        <v>11</v>
      </c>
      <c r="D43" s="3" t="s">
        <v>2447</v>
      </c>
      <c r="E43" s="3" t="s">
        <v>477</v>
      </c>
      <c r="F43" s="3" t="str">
        <f>_xlfn.CONCAT(D43," - ",A43)</f>
        <v>Q-1375 - Area of a Rectangle</v>
      </c>
      <c r="G43" s="3" t="s">
        <v>2448</v>
      </c>
      <c r="H43" s="4" t="s">
        <v>2449</v>
      </c>
      <c r="I43" s="3" t="s">
        <v>2311</v>
      </c>
      <c r="J43" s="3" t="s">
        <v>2428</v>
      </c>
    </row>
    <row r="44" spans="1:10" x14ac:dyDescent="0.25">
      <c r="A44" s="3" t="s">
        <v>2450</v>
      </c>
      <c r="B44" s="8">
        <v>1376</v>
      </c>
      <c r="C44" s="8" t="s">
        <v>11</v>
      </c>
      <c r="D44" s="3" t="s">
        <v>2451</v>
      </c>
      <c r="E44" s="3" t="s">
        <v>477</v>
      </c>
      <c r="F44" s="3" t="str">
        <f>_xlfn.CONCAT(D44," - ",A44)</f>
        <v>Q-1376 - Area of a Square</v>
      </c>
      <c r="G44" s="3" t="s">
        <v>2452</v>
      </c>
      <c r="H44" s="4" t="s">
        <v>2453</v>
      </c>
      <c r="I44" s="3" t="s">
        <v>2311</v>
      </c>
      <c r="J44" s="3" t="s">
        <v>2428</v>
      </c>
    </row>
    <row r="45" spans="1:10" x14ac:dyDescent="0.25">
      <c r="A45" s="3" t="s">
        <v>2450</v>
      </c>
      <c r="B45" s="8">
        <v>1377</v>
      </c>
      <c r="C45" s="8" t="s">
        <v>11</v>
      </c>
      <c r="D45" s="3" t="s">
        <v>2454</v>
      </c>
      <c r="E45" s="3" t="s">
        <v>477</v>
      </c>
      <c r="F45" s="3" t="str">
        <f>_xlfn.CONCAT(D45," - ",A45)</f>
        <v>Q-1377 - Area of a Square</v>
      </c>
      <c r="G45" s="3" t="s">
        <v>2455</v>
      </c>
      <c r="H45" s="4" t="s">
        <v>2456</v>
      </c>
      <c r="I45" s="3" t="s">
        <v>2311</v>
      </c>
      <c r="J45" s="3" t="s">
        <v>2428</v>
      </c>
    </row>
    <row r="46" spans="1:10" s="38" customFormat="1" x14ac:dyDescent="0.25">
      <c r="A46" s="36" t="s">
        <v>2457</v>
      </c>
      <c r="B46" s="36">
        <v>1025</v>
      </c>
      <c r="C46" s="36" t="s">
        <v>837</v>
      </c>
      <c r="D46" s="36" t="s">
        <v>2458</v>
      </c>
      <c r="E46" s="36" t="s">
        <v>301</v>
      </c>
      <c r="F46" s="36" t="s">
        <v>2459</v>
      </c>
      <c r="G46" s="36" t="s">
        <v>2459</v>
      </c>
      <c r="H46" s="36" t="s">
        <v>2460</v>
      </c>
      <c r="I46" s="36" t="s">
        <v>2311</v>
      </c>
      <c r="J46" s="36" t="s">
        <v>2428</v>
      </c>
    </row>
    <row r="47" spans="1:10" s="38" customFormat="1" x14ac:dyDescent="0.25">
      <c r="A47" s="36" t="s">
        <v>2457</v>
      </c>
      <c r="B47" s="36">
        <v>1026</v>
      </c>
      <c r="C47" s="36" t="s">
        <v>837</v>
      </c>
      <c r="D47" s="36" t="s">
        <v>2461</v>
      </c>
      <c r="E47" s="36" t="s">
        <v>301</v>
      </c>
      <c r="F47" s="36" t="s">
        <v>2462</v>
      </c>
      <c r="G47" s="36" t="s">
        <v>2462</v>
      </c>
      <c r="H47" s="36" t="s">
        <v>2463</v>
      </c>
      <c r="I47" s="36" t="s">
        <v>2311</v>
      </c>
      <c r="J47" s="36" t="s">
        <v>2428</v>
      </c>
    </row>
    <row r="48" spans="1:10" s="38" customFormat="1" x14ac:dyDescent="0.25">
      <c r="A48" s="36" t="s">
        <v>2464</v>
      </c>
      <c r="B48" s="36">
        <v>1027</v>
      </c>
      <c r="C48" s="36" t="s">
        <v>837</v>
      </c>
      <c r="D48" s="36" t="s">
        <v>2465</v>
      </c>
      <c r="E48" s="36" t="s">
        <v>301</v>
      </c>
      <c r="F48" s="36" t="s">
        <v>2466</v>
      </c>
      <c r="G48" s="36" t="s">
        <v>2466</v>
      </c>
      <c r="H48" s="36" t="s">
        <v>2467</v>
      </c>
      <c r="I48" s="36" t="s">
        <v>2311</v>
      </c>
      <c r="J48" s="36" t="s">
        <v>2428</v>
      </c>
    </row>
    <row r="49" spans="1:26" s="38" customFormat="1" x14ac:dyDescent="0.25">
      <c r="A49" s="36" t="s">
        <v>2464</v>
      </c>
      <c r="B49" s="36">
        <v>1028</v>
      </c>
      <c r="C49" s="36" t="s">
        <v>837</v>
      </c>
      <c r="D49" s="36" t="s">
        <v>2468</v>
      </c>
      <c r="E49" s="36" t="s">
        <v>301</v>
      </c>
      <c r="F49" s="36" t="s">
        <v>2469</v>
      </c>
      <c r="G49" s="36" t="s">
        <v>2469</v>
      </c>
      <c r="H49" s="36" t="s">
        <v>2470</v>
      </c>
      <c r="I49" s="36" t="s">
        <v>2311</v>
      </c>
      <c r="J49" s="36" t="s">
        <v>2428</v>
      </c>
    </row>
    <row r="50" spans="1:26" s="46" customFormat="1" x14ac:dyDescent="0.25">
      <c r="A50" s="4" t="s">
        <v>2471</v>
      </c>
      <c r="B50" s="4">
        <v>1197</v>
      </c>
      <c r="C50" s="4" t="s">
        <v>11</v>
      </c>
      <c r="D50" s="4" t="s">
        <v>2472</v>
      </c>
      <c r="E50" s="4" t="s">
        <v>477</v>
      </c>
      <c r="F50" s="4" t="s">
        <v>2473</v>
      </c>
      <c r="G50" s="4" t="s">
        <v>2474</v>
      </c>
      <c r="H50" s="4" t="s">
        <v>2475</v>
      </c>
      <c r="I50" s="4" t="s">
        <v>2311</v>
      </c>
      <c r="J50" s="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101" customFormat="1" x14ac:dyDescent="0.25">
      <c r="A51" s="28" t="s">
        <v>2476</v>
      </c>
      <c r="B51" s="28">
        <v>5255</v>
      </c>
      <c r="C51" s="28" t="s">
        <v>11</v>
      </c>
      <c r="D51" s="28" t="s">
        <v>2477</v>
      </c>
      <c r="E51" s="28" t="s">
        <v>477</v>
      </c>
      <c r="F51" s="28" t="s">
        <v>2478</v>
      </c>
      <c r="G51" s="28" t="s">
        <v>2478</v>
      </c>
      <c r="H51" s="28" t="s">
        <v>2479</v>
      </c>
      <c r="I51" s="28"/>
      <c r="J51" s="28"/>
    </row>
    <row r="52" spans="1:26" s="101" customFormat="1" x14ac:dyDescent="0.25">
      <c r="A52" s="28" t="s">
        <v>2476</v>
      </c>
      <c r="B52" s="28">
        <v>5256</v>
      </c>
      <c r="C52" s="28" t="s">
        <v>11</v>
      </c>
      <c r="D52" s="28" t="s">
        <v>2480</v>
      </c>
      <c r="E52" s="28" t="s">
        <v>477</v>
      </c>
      <c r="F52" s="28" t="s">
        <v>2481</v>
      </c>
      <c r="G52" s="28" t="s">
        <v>2481</v>
      </c>
      <c r="H52" s="28" t="s">
        <v>2482</v>
      </c>
      <c r="I52" s="28"/>
      <c r="J52" s="28"/>
    </row>
    <row r="53" spans="1:26" s="107" customFormat="1" x14ac:dyDescent="0.25">
      <c r="A53" s="106" t="s">
        <v>2476</v>
      </c>
      <c r="B53" s="106">
        <v>1154</v>
      </c>
      <c r="C53" s="106" t="s">
        <v>837</v>
      </c>
      <c r="D53" s="106" t="s">
        <v>2483</v>
      </c>
      <c r="E53" s="106" t="s">
        <v>477</v>
      </c>
      <c r="F53" s="106" t="s">
        <v>2484</v>
      </c>
      <c r="G53" s="106" t="s">
        <v>2484</v>
      </c>
      <c r="H53" s="106" t="s">
        <v>2485</v>
      </c>
      <c r="I53" s="106"/>
      <c r="J53" s="106"/>
    </row>
    <row r="54" spans="1:26" s="163" customFormat="1" x14ac:dyDescent="0.25">
      <c r="D54" s="163" t="s">
        <v>6162</v>
      </c>
      <c r="E54" s="163" t="s">
        <v>418</v>
      </c>
      <c r="F54" s="163" t="s">
        <v>6161</v>
      </c>
      <c r="G54" s="163" t="s">
        <v>6160</v>
      </c>
      <c r="H54" s="163" t="s">
        <v>6159</v>
      </c>
      <c r="I54" s="163" t="s">
        <v>2311</v>
      </c>
      <c r="J54" s="163" t="s">
        <v>2491</v>
      </c>
    </row>
    <row r="55" spans="1:26" s="163" customFormat="1" x14ac:dyDescent="0.25">
      <c r="D55" s="163" t="s">
        <v>6140</v>
      </c>
      <c r="F55" s="163" t="s">
        <v>6139</v>
      </c>
      <c r="G55" s="163" t="s">
        <v>6139</v>
      </c>
      <c r="H55" s="163" t="s">
        <v>6138</v>
      </c>
    </row>
    <row r="56" spans="1:26" s="163" customFormat="1" x14ac:dyDescent="0.25">
      <c r="D56" s="163" t="s">
        <v>6137</v>
      </c>
      <c r="F56" s="163" t="s">
        <v>6136</v>
      </c>
      <c r="G56" s="163" t="s">
        <v>6136</v>
      </c>
      <c r="H56" s="163" t="s">
        <v>6135</v>
      </c>
    </row>
    <row r="57" spans="1:26" s="163" customFormat="1" x14ac:dyDescent="0.25">
      <c r="D57" s="163" t="s">
        <v>6134</v>
      </c>
      <c r="F57" s="163" t="s">
        <v>6133</v>
      </c>
      <c r="G57" s="163" t="s">
        <v>6133</v>
      </c>
      <c r="H57" s="163" t="s">
        <v>6132</v>
      </c>
    </row>
    <row r="58" spans="1:26" s="163" customFormat="1" x14ac:dyDescent="0.25">
      <c r="D58" s="163" t="s">
        <v>6131</v>
      </c>
      <c r="F58" s="163" t="s">
        <v>6130</v>
      </c>
      <c r="G58" s="163" t="s">
        <v>6130</v>
      </c>
      <c r="H58" s="163" t="s">
        <v>6129</v>
      </c>
    </row>
    <row r="59" spans="1:26" s="163" customFormat="1" x14ac:dyDescent="0.25">
      <c r="D59" s="163" t="s">
        <v>6128</v>
      </c>
      <c r="F59" s="163" t="s">
        <v>6127</v>
      </c>
      <c r="G59" s="163" t="s">
        <v>6127</v>
      </c>
      <c r="H59" s="163" t="s">
        <v>6126</v>
      </c>
    </row>
    <row r="60" spans="1:26" s="163" customFormat="1" x14ac:dyDescent="0.25">
      <c r="D60" s="163" t="s">
        <v>6125</v>
      </c>
      <c r="F60" s="163" t="s">
        <v>6124</v>
      </c>
      <c r="G60" s="163" t="s">
        <v>6124</v>
      </c>
      <c r="H60" s="163" t="s">
        <v>6123</v>
      </c>
    </row>
    <row r="61" spans="1:26" s="13" customFormat="1" x14ac:dyDescent="0.25">
      <c r="A61" s="10" t="s">
        <v>2486</v>
      </c>
      <c r="B61" s="11">
        <v>2048</v>
      </c>
      <c r="C61" s="11" t="s">
        <v>312</v>
      </c>
      <c r="D61" s="10" t="s">
        <v>2487</v>
      </c>
      <c r="E61" s="10" t="s">
        <v>418</v>
      </c>
      <c r="F61" s="10" t="s">
        <v>2488</v>
      </c>
      <c r="G61" s="10" t="s">
        <v>2489</v>
      </c>
      <c r="H61" s="12" t="s">
        <v>2490</v>
      </c>
      <c r="I61" s="10" t="s">
        <v>2311</v>
      </c>
      <c r="J61" s="10" t="s">
        <v>2491</v>
      </c>
    </row>
    <row r="62" spans="1:26" s="46" customFormat="1" x14ac:dyDescent="0.25">
      <c r="A62" s="4" t="s">
        <v>2492</v>
      </c>
      <c r="B62" s="4">
        <v>1202</v>
      </c>
      <c r="C62" s="4" t="s">
        <v>11</v>
      </c>
      <c r="D62" s="4" t="s">
        <v>2493</v>
      </c>
      <c r="E62" s="4" t="s">
        <v>418</v>
      </c>
      <c r="F62" s="4" t="s">
        <v>2494</v>
      </c>
      <c r="G62" s="4" t="s">
        <v>2495</v>
      </c>
      <c r="H62" s="4" t="s">
        <v>2496</v>
      </c>
      <c r="I62" s="4" t="s">
        <v>2311</v>
      </c>
      <c r="J62" s="3" t="s">
        <v>2497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6" customFormat="1" x14ac:dyDescent="0.25">
      <c r="A63" s="4" t="s">
        <v>2492</v>
      </c>
      <c r="B63" s="4">
        <v>1203</v>
      </c>
      <c r="C63" s="4" t="s">
        <v>11</v>
      </c>
      <c r="D63" s="4" t="s">
        <v>2498</v>
      </c>
      <c r="E63" s="4" t="s">
        <v>418</v>
      </c>
      <c r="F63" s="4" t="s">
        <v>2499</v>
      </c>
      <c r="G63" s="4" t="s">
        <v>2500</v>
      </c>
      <c r="H63" s="4" t="s">
        <v>2501</v>
      </c>
      <c r="I63" s="4" t="s">
        <v>2311</v>
      </c>
      <c r="J63" s="3" t="s">
        <v>2497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46" customFormat="1" x14ac:dyDescent="0.25">
      <c r="A64" s="4" t="s">
        <v>2492</v>
      </c>
      <c r="B64" s="4">
        <v>1204</v>
      </c>
      <c r="C64" s="4" t="s">
        <v>11</v>
      </c>
      <c r="D64" s="4" t="s">
        <v>2502</v>
      </c>
      <c r="E64" s="4" t="s">
        <v>418</v>
      </c>
      <c r="F64" s="4" t="s">
        <v>2503</v>
      </c>
      <c r="G64" s="4" t="s">
        <v>2504</v>
      </c>
      <c r="H64" s="4" t="s">
        <v>2505</v>
      </c>
      <c r="I64" s="4" t="s">
        <v>2311</v>
      </c>
      <c r="J64" s="3" t="s">
        <v>2497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3" t="s">
        <v>2506</v>
      </c>
      <c r="B65" s="3">
        <v>1244</v>
      </c>
      <c r="C65" s="3" t="s">
        <v>11</v>
      </c>
      <c r="D65" s="3" t="s">
        <v>2507</v>
      </c>
      <c r="E65" s="3" t="s">
        <v>1443</v>
      </c>
      <c r="F65" s="3" t="s">
        <v>2508</v>
      </c>
      <c r="G65" s="3" t="s">
        <v>2509</v>
      </c>
      <c r="H65" s="3" t="s">
        <v>2510</v>
      </c>
      <c r="I65" s="3" t="s">
        <v>2311</v>
      </c>
      <c r="J65" s="3" t="s">
        <v>2497</v>
      </c>
    </row>
    <row r="66" spans="1:26" s="6" customFormat="1" x14ac:dyDescent="0.25">
      <c r="A66" s="4" t="s">
        <v>2511</v>
      </c>
      <c r="B66" s="4">
        <v>7082</v>
      </c>
      <c r="C66" s="4" t="s">
        <v>11</v>
      </c>
      <c r="D66" s="4" t="s">
        <v>2512</v>
      </c>
      <c r="E66" s="4" t="s">
        <v>1433</v>
      </c>
      <c r="F66" s="4" t="s">
        <v>2513</v>
      </c>
      <c r="G66" s="4" t="s">
        <v>2513</v>
      </c>
      <c r="H66" s="4" t="s">
        <v>2514</v>
      </c>
      <c r="I66" s="4"/>
      <c r="J66" s="4"/>
    </row>
    <row r="67" spans="1:26" s="6" customFormat="1" x14ac:dyDescent="0.25">
      <c r="A67" s="4" t="s">
        <v>2511</v>
      </c>
      <c r="B67" s="4">
        <v>7083</v>
      </c>
      <c r="C67" s="4" t="s">
        <v>11</v>
      </c>
      <c r="D67" s="4" t="s">
        <v>2515</v>
      </c>
      <c r="E67" s="4" t="s">
        <v>1433</v>
      </c>
      <c r="F67" s="4" t="s">
        <v>2516</v>
      </c>
      <c r="G67" s="4" t="s">
        <v>2516</v>
      </c>
      <c r="H67" s="4" t="s">
        <v>2517</v>
      </c>
      <c r="I67" s="4"/>
      <c r="J67" s="4"/>
    </row>
    <row r="68" spans="1:26" s="38" customFormat="1" x14ac:dyDescent="0.25">
      <c r="A68" s="36" t="s">
        <v>2511</v>
      </c>
      <c r="B68" s="36">
        <v>5079</v>
      </c>
      <c r="C68" s="36" t="s">
        <v>837</v>
      </c>
      <c r="D68" s="36" t="s">
        <v>2518</v>
      </c>
      <c r="E68" s="36" t="s">
        <v>1433</v>
      </c>
      <c r="F68" s="36" t="s">
        <v>2519</v>
      </c>
      <c r="G68" s="36" t="s">
        <v>2519</v>
      </c>
      <c r="H68" s="36" t="s">
        <v>2520</v>
      </c>
      <c r="I68" s="36"/>
      <c r="J68" s="36"/>
    </row>
    <row r="69" spans="1:26" s="38" customFormat="1" x14ac:dyDescent="0.25">
      <c r="A69" s="36" t="s">
        <v>2511</v>
      </c>
      <c r="B69" s="36">
        <v>5080</v>
      </c>
      <c r="C69" s="36" t="s">
        <v>837</v>
      </c>
      <c r="D69" s="36" t="s">
        <v>2521</v>
      </c>
      <c r="E69" s="36" t="s">
        <v>1433</v>
      </c>
      <c r="F69" s="36" t="s">
        <v>2522</v>
      </c>
      <c r="G69" s="36" t="s">
        <v>2522</v>
      </c>
      <c r="H69" s="36" t="s">
        <v>2523</v>
      </c>
      <c r="I69" s="36"/>
      <c r="J69" s="36"/>
    </row>
    <row r="70" spans="1:26" s="46" customFormat="1" x14ac:dyDescent="0.25">
      <c r="A70" s="4" t="s">
        <v>2524</v>
      </c>
      <c r="B70" s="4">
        <v>1205</v>
      </c>
      <c r="C70" s="4" t="s">
        <v>11</v>
      </c>
      <c r="D70" s="4" t="s">
        <v>2525</v>
      </c>
      <c r="E70" s="4" t="s">
        <v>418</v>
      </c>
      <c r="F70" s="4" t="s">
        <v>2526</v>
      </c>
      <c r="G70" s="4" t="s">
        <v>2527</v>
      </c>
      <c r="H70" s="4" t="s">
        <v>2528</v>
      </c>
      <c r="I70" s="4" t="s">
        <v>2311</v>
      </c>
      <c r="J70" s="3" t="s">
        <v>2497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46" customFormat="1" x14ac:dyDescent="0.25">
      <c r="A71" s="4" t="s">
        <v>2524</v>
      </c>
      <c r="B71" s="4">
        <v>1206</v>
      </c>
      <c r="C71" s="4" t="s">
        <v>11</v>
      </c>
      <c r="D71" s="4" t="s">
        <v>2529</v>
      </c>
      <c r="E71" s="4" t="s">
        <v>418</v>
      </c>
      <c r="F71" s="4" t="s">
        <v>2530</v>
      </c>
      <c r="G71" s="4" t="s">
        <v>2531</v>
      </c>
      <c r="H71" s="4" t="s">
        <v>2532</v>
      </c>
      <c r="I71" s="4" t="s">
        <v>2311</v>
      </c>
      <c r="J71" s="3" t="s">
        <v>2497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46" customFormat="1" x14ac:dyDescent="0.25">
      <c r="A72" s="4" t="s">
        <v>2524</v>
      </c>
      <c r="B72" s="4">
        <v>1207</v>
      </c>
      <c r="C72" s="4" t="s">
        <v>11</v>
      </c>
      <c r="D72" s="4" t="s">
        <v>2533</v>
      </c>
      <c r="E72" s="4" t="s">
        <v>418</v>
      </c>
      <c r="F72" s="4" t="s">
        <v>2534</v>
      </c>
      <c r="G72" s="4" t="s">
        <v>2535</v>
      </c>
      <c r="H72" s="4" t="s">
        <v>2536</v>
      </c>
      <c r="I72" s="4" t="s">
        <v>2311</v>
      </c>
      <c r="J72" s="3" t="s">
        <v>2497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46" customFormat="1" x14ac:dyDescent="0.25">
      <c r="A73" s="4" t="s">
        <v>2524</v>
      </c>
      <c r="B73" s="4">
        <v>1208</v>
      </c>
      <c r="C73" s="4" t="s">
        <v>11</v>
      </c>
      <c r="D73" s="4" t="s">
        <v>2537</v>
      </c>
      <c r="E73" s="4" t="s">
        <v>418</v>
      </c>
      <c r="F73" s="4" t="s">
        <v>2538</v>
      </c>
      <c r="G73" s="4" t="s">
        <v>2539</v>
      </c>
      <c r="H73" s="4" t="s">
        <v>2540</v>
      </c>
      <c r="I73" s="4" t="s">
        <v>2311</v>
      </c>
      <c r="J73" s="3" t="s">
        <v>2497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6" customFormat="1" x14ac:dyDescent="0.25">
      <c r="A74" s="4" t="s">
        <v>2541</v>
      </c>
      <c r="B74" s="4">
        <v>7084</v>
      </c>
      <c r="C74" s="4" t="s">
        <v>11</v>
      </c>
      <c r="D74" s="4" t="s">
        <v>2542</v>
      </c>
      <c r="E74" s="4" t="s">
        <v>1433</v>
      </c>
      <c r="F74" s="4" t="s">
        <v>2543</v>
      </c>
      <c r="G74" s="4" t="s">
        <v>2543</v>
      </c>
      <c r="H74" s="4" t="s">
        <v>2544</v>
      </c>
      <c r="I74" s="4"/>
      <c r="J74" s="4"/>
    </row>
    <row r="75" spans="1:26" s="6" customFormat="1" x14ac:dyDescent="0.25">
      <c r="A75" s="4" t="s">
        <v>2541</v>
      </c>
      <c r="B75" s="4">
        <v>7085</v>
      </c>
      <c r="C75" s="4" t="s">
        <v>11</v>
      </c>
      <c r="D75" s="4" t="s">
        <v>2545</v>
      </c>
      <c r="E75" s="4" t="s">
        <v>1433</v>
      </c>
      <c r="F75" s="4" t="s">
        <v>2546</v>
      </c>
      <c r="G75" s="4" t="s">
        <v>2546</v>
      </c>
      <c r="H75" s="4" t="s">
        <v>2547</v>
      </c>
      <c r="I75" s="4"/>
      <c r="J75" s="4"/>
    </row>
    <row r="76" spans="1:26" s="38" customFormat="1" x14ac:dyDescent="0.25">
      <c r="A76" s="36" t="s">
        <v>2541</v>
      </c>
      <c r="B76" s="36">
        <v>5081</v>
      </c>
      <c r="C76" s="36" t="s">
        <v>837</v>
      </c>
      <c r="D76" s="36" t="s">
        <v>2548</v>
      </c>
      <c r="E76" s="36" t="s">
        <v>1433</v>
      </c>
      <c r="F76" s="36" t="s">
        <v>2549</v>
      </c>
      <c r="G76" s="36" t="s">
        <v>2549</v>
      </c>
      <c r="H76" s="36" t="s">
        <v>2550</v>
      </c>
      <c r="I76" s="36"/>
      <c r="J76" s="36"/>
    </row>
    <row r="77" spans="1:26" s="38" customFormat="1" x14ac:dyDescent="0.25">
      <c r="A77" s="36" t="s">
        <v>2541</v>
      </c>
      <c r="B77" s="36">
        <v>5082</v>
      </c>
      <c r="C77" s="36" t="s">
        <v>837</v>
      </c>
      <c r="D77" s="36" t="s">
        <v>2551</v>
      </c>
      <c r="E77" s="36" t="s">
        <v>1433</v>
      </c>
      <c r="F77" s="36" t="s">
        <v>2552</v>
      </c>
      <c r="G77" s="36" t="s">
        <v>2552</v>
      </c>
      <c r="H77" s="36" t="s">
        <v>2553</v>
      </c>
      <c r="I77" s="36"/>
      <c r="J77" s="36"/>
    </row>
    <row r="78" spans="1:26" s="6" customFormat="1" x14ac:dyDescent="0.25">
      <c r="A78" s="153" t="s">
        <v>159</v>
      </c>
      <c r="B78" s="6">
        <v>5359</v>
      </c>
      <c r="C78" s="6" t="s">
        <v>11</v>
      </c>
      <c r="D78" s="6" t="s">
        <v>160</v>
      </c>
      <c r="F78" s="6" t="s">
        <v>161</v>
      </c>
      <c r="G78" s="6" t="s">
        <v>161</v>
      </c>
      <c r="H78" s="6" t="s">
        <v>162</v>
      </c>
    </row>
    <row r="79" spans="1:26" s="6" customFormat="1" x14ac:dyDescent="0.25">
      <c r="A79" s="153" t="s">
        <v>163</v>
      </c>
      <c r="B79" s="6">
        <v>5360</v>
      </c>
      <c r="C79" s="6" t="s">
        <v>11</v>
      </c>
      <c r="D79" s="6" t="s">
        <v>164</v>
      </c>
      <c r="F79" s="6" t="s">
        <v>165</v>
      </c>
      <c r="G79" s="6" t="s">
        <v>165</v>
      </c>
      <c r="H79" s="6" t="s">
        <v>166</v>
      </c>
    </row>
    <row r="80" spans="1:26" s="6" customFormat="1" x14ac:dyDescent="0.25">
      <c r="A80" s="153" t="s">
        <v>167</v>
      </c>
      <c r="B80" s="6">
        <v>5361</v>
      </c>
      <c r="C80" s="6" t="s">
        <v>11</v>
      </c>
      <c r="D80" s="6" t="s">
        <v>168</v>
      </c>
      <c r="F80" s="6" t="s">
        <v>169</v>
      </c>
      <c r="G80" s="6" t="s">
        <v>169</v>
      </c>
      <c r="H80" s="6" t="s">
        <v>170</v>
      </c>
    </row>
    <row r="81" spans="1:26" s="6" customFormat="1" x14ac:dyDescent="0.25">
      <c r="A81" s="153" t="s">
        <v>171</v>
      </c>
      <c r="B81" s="6">
        <v>5362</v>
      </c>
      <c r="C81" s="6" t="s">
        <v>11</v>
      </c>
      <c r="D81" s="6" t="s">
        <v>172</v>
      </c>
      <c r="F81" s="6" t="s">
        <v>173</v>
      </c>
      <c r="G81" s="6" t="s">
        <v>173</v>
      </c>
      <c r="H81" s="6" t="s">
        <v>174</v>
      </c>
    </row>
    <row r="82" spans="1:26" s="6" customFormat="1" x14ac:dyDescent="0.25">
      <c r="A82" s="153" t="s">
        <v>175</v>
      </c>
      <c r="B82" s="6">
        <v>5363</v>
      </c>
      <c r="C82" s="6" t="s">
        <v>11</v>
      </c>
      <c r="D82" s="6" t="s">
        <v>176</v>
      </c>
      <c r="F82" s="6" t="s">
        <v>177</v>
      </c>
      <c r="G82" s="6" t="s">
        <v>177</v>
      </c>
      <c r="H82" s="6" t="s">
        <v>178</v>
      </c>
    </row>
    <row r="83" spans="1:26" s="6" customFormat="1" x14ac:dyDescent="0.25">
      <c r="A83" s="153" t="s">
        <v>179</v>
      </c>
      <c r="B83" s="6">
        <v>5364</v>
      </c>
      <c r="C83" s="6" t="s">
        <v>11</v>
      </c>
      <c r="D83" s="6" t="s">
        <v>180</v>
      </c>
      <c r="F83" s="6" t="s">
        <v>181</v>
      </c>
      <c r="G83" s="6" t="s">
        <v>181</v>
      </c>
      <c r="H83" s="6" t="s">
        <v>182</v>
      </c>
    </row>
    <row r="84" spans="1:26" s="6" customFormat="1" x14ac:dyDescent="0.25">
      <c r="A84" s="153" t="s">
        <v>183</v>
      </c>
      <c r="B84" s="6">
        <v>5365</v>
      </c>
      <c r="C84" s="6" t="s">
        <v>11</v>
      </c>
      <c r="D84" s="6" t="s">
        <v>184</v>
      </c>
      <c r="F84" s="6" t="s">
        <v>185</v>
      </c>
      <c r="G84" s="6" t="s">
        <v>185</v>
      </c>
      <c r="H84" s="6" t="s">
        <v>186</v>
      </c>
    </row>
    <row r="85" spans="1:26" s="6" customFormat="1" x14ac:dyDescent="0.25">
      <c r="A85" s="153" t="s">
        <v>187</v>
      </c>
      <c r="B85" s="6">
        <v>5366</v>
      </c>
      <c r="C85" s="6" t="s">
        <v>11</v>
      </c>
      <c r="D85" s="6" t="s">
        <v>188</v>
      </c>
      <c r="F85" s="6" t="s">
        <v>189</v>
      </c>
      <c r="G85" s="6" t="s">
        <v>189</v>
      </c>
      <c r="H85" s="6" t="s">
        <v>190</v>
      </c>
    </row>
    <row r="86" spans="1:26" s="6" customFormat="1" x14ac:dyDescent="0.25">
      <c r="A86" s="153" t="s">
        <v>191</v>
      </c>
      <c r="B86" s="6">
        <v>5367</v>
      </c>
      <c r="C86" s="6" t="s">
        <v>11</v>
      </c>
      <c r="D86" s="6" t="s">
        <v>192</v>
      </c>
      <c r="F86" s="6" t="s">
        <v>193</v>
      </c>
      <c r="G86" s="6" t="s">
        <v>193</v>
      </c>
      <c r="H86" s="6" t="s">
        <v>194</v>
      </c>
    </row>
    <row r="87" spans="1:26" s="6" customFormat="1" x14ac:dyDescent="0.25">
      <c r="A87" s="153" t="s">
        <v>195</v>
      </c>
      <c r="B87" s="6">
        <v>5368</v>
      </c>
      <c r="C87" s="6" t="s">
        <v>11</v>
      </c>
      <c r="D87" s="6" t="s">
        <v>196</v>
      </c>
      <c r="F87" s="6" t="s">
        <v>197</v>
      </c>
      <c r="G87" s="6" t="s">
        <v>197</v>
      </c>
      <c r="H87" s="6" t="s">
        <v>198</v>
      </c>
    </row>
    <row r="88" spans="1:26" s="6" customFormat="1" x14ac:dyDescent="0.25">
      <c r="A88" s="153" t="s">
        <v>199</v>
      </c>
      <c r="B88" s="6">
        <v>5369</v>
      </c>
      <c r="C88" s="6" t="s">
        <v>11</v>
      </c>
      <c r="D88" s="6" t="s">
        <v>200</v>
      </c>
      <c r="F88" s="6" t="s">
        <v>201</v>
      </c>
      <c r="G88" s="6" t="s">
        <v>201</v>
      </c>
      <c r="H88" s="6" t="s">
        <v>202</v>
      </c>
    </row>
    <row r="89" spans="1:26" s="13" customFormat="1" x14ac:dyDescent="0.25">
      <c r="A89" s="10" t="s">
        <v>2554</v>
      </c>
      <c r="B89" s="11">
        <v>2049</v>
      </c>
      <c r="C89" s="11" t="s">
        <v>312</v>
      </c>
      <c r="D89" s="10" t="s">
        <v>2555</v>
      </c>
      <c r="E89" s="10" t="s">
        <v>418</v>
      </c>
      <c r="F89" s="10" t="s">
        <v>2556</v>
      </c>
      <c r="G89" s="10" t="s">
        <v>2557</v>
      </c>
      <c r="H89" s="12" t="s">
        <v>2558</v>
      </c>
      <c r="I89" s="10" t="s">
        <v>2311</v>
      </c>
      <c r="J89" s="10" t="s">
        <v>2559</v>
      </c>
    </row>
    <row r="90" spans="1:26" s="46" customFormat="1" x14ac:dyDescent="0.25">
      <c r="A90" s="4" t="s">
        <v>2560</v>
      </c>
      <c r="B90" s="4">
        <v>1231</v>
      </c>
      <c r="C90" s="4" t="s">
        <v>11</v>
      </c>
      <c r="D90" s="4" t="s">
        <v>2561</v>
      </c>
      <c r="E90" s="4" t="s">
        <v>418</v>
      </c>
      <c r="F90" s="4" t="s">
        <v>2562</v>
      </c>
      <c r="G90" s="4" t="s">
        <v>2563</v>
      </c>
      <c r="H90" s="4" t="s">
        <v>2564</v>
      </c>
      <c r="I90" s="4" t="s">
        <v>2311</v>
      </c>
      <c r="J90" s="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46" customFormat="1" x14ac:dyDescent="0.25">
      <c r="A91" s="4" t="s">
        <v>2560</v>
      </c>
      <c r="B91" s="4">
        <v>1226</v>
      </c>
      <c r="C91" s="4" t="s">
        <v>11</v>
      </c>
      <c r="D91" s="4" t="s">
        <v>2565</v>
      </c>
      <c r="E91" s="4" t="s">
        <v>418</v>
      </c>
      <c r="F91" s="4" t="s">
        <v>2566</v>
      </c>
      <c r="G91" s="4" t="s">
        <v>2567</v>
      </c>
      <c r="H91" s="4" t="s">
        <v>2568</v>
      </c>
      <c r="I91" s="4" t="s">
        <v>2311</v>
      </c>
      <c r="J91" s="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13" customFormat="1" x14ac:dyDescent="0.25">
      <c r="A92" s="10" t="s">
        <v>2569</v>
      </c>
      <c r="B92" s="11">
        <v>2047</v>
      </c>
      <c r="C92" s="11" t="s">
        <v>312</v>
      </c>
      <c r="D92" s="10" t="s">
        <v>2570</v>
      </c>
      <c r="E92" s="10" t="s">
        <v>418</v>
      </c>
      <c r="F92" s="10" t="s">
        <v>2571</v>
      </c>
      <c r="G92" s="10" t="s">
        <v>2572</v>
      </c>
      <c r="H92" s="12" t="s">
        <v>2573</v>
      </c>
      <c r="I92" s="10" t="s">
        <v>2311</v>
      </c>
      <c r="J92" s="10" t="s">
        <v>2491</v>
      </c>
    </row>
    <row r="93" spans="1:26" s="46" customFormat="1" x14ac:dyDescent="0.25">
      <c r="A93" s="4" t="s">
        <v>2574</v>
      </c>
      <c r="B93" s="4">
        <v>1222</v>
      </c>
      <c r="C93" s="4" t="s">
        <v>11</v>
      </c>
      <c r="D93" s="4" t="s">
        <v>2575</v>
      </c>
      <c r="E93" s="4" t="s">
        <v>418</v>
      </c>
      <c r="F93" s="4" t="s">
        <v>2576</v>
      </c>
      <c r="G93" s="4" t="s">
        <v>2577</v>
      </c>
      <c r="H93" s="4" t="s">
        <v>2578</v>
      </c>
      <c r="I93" s="4" t="s">
        <v>2311</v>
      </c>
      <c r="J93" s="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46" customFormat="1" x14ac:dyDescent="0.25">
      <c r="A94" s="4" t="s">
        <v>2574</v>
      </c>
      <c r="B94" s="4">
        <v>1223</v>
      </c>
      <c r="C94" s="4" t="s">
        <v>11</v>
      </c>
      <c r="D94" s="4" t="s">
        <v>2579</v>
      </c>
      <c r="E94" s="4" t="s">
        <v>418</v>
      </c>
      <c r="F94" s="4" t="s">
        <v>2580</v>
      </c>
      <c r="G94" s="4" t="s">
        <v>2581</v>
      </c>
      <c r="H94" s="4" t="s">
        <v>2582</v>
      </c>
      <c r="I94" s="4" t="s">
        <v>2311</v>
      </c>
      <c r="J94" s="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3" t="s">
        <v>2583</v>
      </c>
      <c r="B95" s="3">
        <v>1237</v>
      </c>
      <c r="C95" s="3" t="s">
        <v>11</v>
      </c>
      <c r="D95" s="3" t="s">
        <v>2584</v>
      </c>
      <c r="E95" s="3" t="s">
        <v>1433</v>
      </c>
      <c r="F95" s="3" t="s">
        <v>2585</v>
      </c>
      <c r="G95" s="3" t="s">
        <v>2586</v>
      </c>
      <c r="H95" s="3" t="s">
        <v>2587</v>
      </c>
      <c r="I95" s="3" t="s">
        <v>2311</v>
      </c>
      <c r="J95" s="3" t="s">
        <v>2497</v>
      </c>
    </row>
    <row r="96" spans="1:26" x14ac:dyDescent="0.25">
      <c r="A96" s="3" t="s">
        <v>2583</v>
      </c>
      <c r="B96" s="3">
        <v>1238</v>
      </c>
      <c r="C96" s="3" t="s">
        <v>11</v>
      </c>
      <c r="D96" s="3" t="s">
        <v>2588</v>
      </c>
      <c r="E96" s="3" t="s">
        <v>1433</v>
      </c>
      <c r="F96" s="3" t="s">
        <v>2589</v>
      </c>
      <c r="G96" s="3" t="s">
        <v>2590</v>
      </c>
      <c r="H96" s="3" t="s">
        <v>2591</v>
      </c>
      <c r="I96" s="3" t="s">
        <v>2311</v>
      </c>
      <c r="J96" s="3" t="s">
        <v>2497</v>
      </c>
    </row>
    <row r="97" spans="1:27" x14ac:dyDescent="0.25">
      <c r="A97" s="3" t="s">
        <v>2583</v>
      </c>
      <c r="B97" s="3">
        <v>1239</v>
      </c>
      <c r="C97" s="3" t="s">
        <v>11</v>
      </c>
      <c r="D97" s="3" t="s">
        <v>2592</v>
      </c>
      <c r="E97" s="3" t="s">
        <v>1433</v>
      </c>
      <c r="F97" s="3" t="s">
        <v>2593</v>
      </c>
      <c r="G97" s="3" t="s">
        <v>2594</v>
      </c>
      <c r="H97" s="3" t="s">
        <v>2595</v>
      </c>
      <c r="I97" s="3" t="s">
        <v>2311</v>
      </c>
      <c r="J97" s="3" t="s">
        <v>2497</v>
      </c>
    </row>
    <row r="98" spans="1:27" x14ac:dyDescent="0.25">
      <c r="A98" s="3" t="s">
        <v>2583</v>
      </c>
      <c r="B98" s="3">
        <v>1240</v>
      </c>
      <c r="C98" s="3" t="s">
        <v>11</v>
      </c>
      <c r="D98" s="3" t="s">
        <v>2596</v>
      </c>
      <c r="E98" s="3" t="s">
        <v>1433</v>
      </c>
      <c r="F98" s="3" t="s">
        <v>2597</v>
      </c>
      <c r="G98" s="3" t="s">
        <v>2598</v>
      </c>
      <c r="H98" s="3" t="s">
        <v>2599</v>
      </c>
      <c r="I98" s="3" t="s">
        <v>2311</v>
      </c>
      <c r="J98" s="3" t="s">
        <v>2497</v>
      </c>
    </row>
    <row r="99" spans="1:27" x14ac:dyDescent="0.25">
      <c r="A99" s="3" t="s">
        <v>2583</v>
      </c>
      <c r="B99" s="3">
        <v>1241</v>
      </c>
      <c r="C99" s="3" t="s">
        <v>11</v>
      </c>
      <c r="D99" s="3" t="s">
        <v>2600</v>
      </c>
      <c r="E99" s="3" t="s">
        <v>1433</v>
      </c>
      <c r="F99" s="3" t="s">
        <v>2601</v>
      </c>
      <c r="G99" s="3" t="s">
        <v>2602</v>
      </c>
      <c r="H99" s="3" t="s">
        <v>2603</v>
      </c>
      <c r="I99" s="3" t="s">
        <v>2311</v>
      </c>
      <c r="J99" s="3" t="s">
        <v>2497</v>
      </c>
    </row>
    <row r="100" spans="1:27" s="13" customFormat="1" x14ac:dyDescent="0.25">
      <c r="A100" s="10" t="s">
        <v>2604</v>
      </c>
      <c r="B100" s="11">
        <v>2052</v>
      </c>
      <c r="C100" s="11" t="s">
        <v>312</v>
      </c>
      <c r="D100" s="10" t="s">
        <v>2605</v>
      </c>
      <c r="E100" s="10" t="s">
        <v>1443</v>
      </c>
      <c r="F100" s="10" t="s">
        <v>2606</v>
      </c>
      <c r="G100" s="10" t="s">
        <v>2607</v>
      </c>
      <c r="H100" s="12" t="s">
        <v>2608</v>
      </c>
      <c r="I100" s="10" t="s">
        <v>2311</v>
      </c>
      <c r="J100" s="10" t="s">
        <v>2609</v>
      </c>
    </row>
    <row r="101" spans="1:27" x14ac:dyDescent="0.25">
      <c r="A101" s="71" t="s">
        <v>2610</v>
      </c>
      <c r="B101" s="72">
        <v>1287</v>
      </c>
      <c r="C101" s="72" t="s">
        <v>11</v>
      </c>
      <c r="D101" s="71" t="str">
        <f>_xlfn.CONCAT(C101,B101)</f>
        <v>Q-1287</v>
      </c>
      <c r="E101" s="71" t="str">
        <f>LEFT(G101,1)</f>
        <v>G</v>
      </c>
      <c r="F101" s="71" t="str">
        <f>CONCATENATE(D101," - ",A101)</f>
        <v>Q-1287 - Area-Perimeter of a Trapezoid</v>
      </c>
      <c r="G101" s="71" t="s">
        <v>2611</v>
      </c>
      <c r="H101" s="116" t="s">
        <v>2612</v>
      </c>
      <c r="I101" s="71" t="s">
        <v>2311</v>
      </c>
      <c r="J101" s="71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7" ht="15.75" thickBot="1" x14ac:dyDescent="0.3">
      <c r="A102" s="71" t="s">
        <v>2610</v>
      </c>
      <c r="B102" s="72">
        <v>1288</v>
      </c>
      <c r="C102" s="72" t="s">
        <v>11</v>
      </c>
      <c r="D102" s="71" t="str">
        <f>_xlfn.CONCAT(C102,B102)</f>
        <v>Q-1288</v>
      </c>
      <c r="E102" s="71" t="str">
        <f>LEFT(G102,1)</f>
        <v>G</v>
      </c>
      <c r="F102" s="71" t="str">
        <f>CONCATENATE(D102," - ",A102)</f>
        <v>Q-1288 - Area-Perimeter of a Trapezoid</v>
      </c>
      <c r="G102" s="71" t="s">
        <v>2613</v>
      </c>
      <c r="H102" s="116" t="s">
        <v>2614</v>
      </c>
      <c r="I102" s="71" t="s">
        <v>2311</v>
      </c>
      <c r="J102" s="71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7" s="6" customFormat="1" ht="15" customHeight="1" thickBot="1" x14ac:dyDescent="0.3">
      <c r="A103" s="126" t="s">
        <v>2615</v>
      </c>
      <c r="B103" s="127">
        <v>7234</v>
      </c>
      <c r="C103" s="126" t="s">
        <v>11</v>
      </c>
      <c r="D103" s="126" t="s">
        <v>2616</v>
      </c>
      <c r="E103" s="126" t="s">
        <v>1443</v>
      </c>
      <c r="F103" s="126" t="s">
        <v>2617</v>
      </c>
      <c r="G103" s="126" t="s">
        <v>2617</v>
      </c>
      <c r="H103" s="126" t="s">
        <v>2618</v>
      </c>
      <c r="I103" s="71" t="s">
        <v>2311</v>
      </c>
      <c r="J103" s="126"/>
      <c r="K103" s="121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</row>
    <row r="104" spans="1:27" s="6" customFormat="1" ht="15" customHeight="1" thickBot="1" x14ac:dyDescent="0.3">
      <c r="A104" s="126" t="s">
        <v>2615</v>
      </c>
      <c r="B104" s="127">
        <v>7235</v>
      </c>
      <c r="C104" s="126" t="s">
        <v>11</v>
      </c>
      <c r="D104" s="126" t="s">
        <v>2619</v>
      </c>
      <c r="E104" s="126" t="s">
        <v>1443</v>
      </c>
      <c r="F104" s="126" t="s">
        <v>2620</v>
      </c>
      <c r="G104" s="126" t="s">
        <v>2620</v>
      </c>
      <c r="H104" s="126" t="s">
        <v>2621</v>
      </c>
      <c r="I104" s="71" t="s">
        <v>2311</v>
      </c>
      <c r="J104" s="126"/>
      <c r="K104" s="121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</row>
    <row r="105" spans="1:27" s="6" customFormat="1" ht="15" customHeight="1" thickBot="1" x14ac:dyDescent="0.3">
      <c r="A105" s="128" t="s">
        <v>2615</v>
      </c>
      <c r="B105" s="129">
        <v>5190</v>
      </c>
      <c r="C105" s="128" t="s">
        <v>837</v>
      </c>
      <c r="D105" s="128" t="s">
        <v>2622</v>
      </c>
      <c r="E105" s="126" t="s">
        <v>1443</v>
      </c>
      <c r="F105" s="128" t="s">
        <v>2623</v>
      </c>
      <c r="G105" s="128" t="s">
        <v>2623</v>
      </c>
      <c r="H105" s="128" t="s">
        <v>2624</v>
      </c>
      <c r="I105" s="71" t="s">
        <v>2311</v>
      </c>
      <c r="J105" s="126"/>
      <c r="K105" s="121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</row>
    <row r="106" spans="1:27" s="13" customFormat="1" ht="15.75" thickBot="1" x14ac:dyDescent="0.3">
      <c r="A106" s="10"/>
      <c r="B106" s="11"/>
      <c r="C106" s="11"/>
      <c r="D106" s="10"/>
      <c r="E106" s="10"/>
      <c r="F106" s="10"/>
      <c r="G106" s="10"/>
      <c r="H106" s="12"/>
      <c r="I106" s="10"/>
      <c r="J106" s="10"/>
    </row>
    <row r="107" spans="1:27" s="6" customFormat="1" ht="15" customHeight="1" thickBot="1" x14ac:dyDescent="0.3">
      <c r="A107" s="126" t="s">
        <v>2625</v>
      </c>
      <c r="B107" s="127">
        <v>7236</v>
      </c>
      <c r="C107" s="126" t="s">
        <v>11</v>
      </c>
      <c r="D107" s="126" t="s">
        <v>2626</v>
      </c>
      <c r="E107" s="126" t="s">
        <v>477</v>
      </c>
      <c r="F107" s="126" t="s">
        <v>2627</v>
      </c>
      <c r="G107" s="126" t="s">
        <v>2627</v>
      </c>
      <c r="H107" s="126" t="s">
        <v>2628</v>
      </c>
      <c r="I107" s="126"/>
      <c r="J107" s="126"/>
      <c r="K107" s="121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</row>
    <row r="108" spans="1:27" s="6" customFormat="1" ht="15" customHeight="1" thickBot="1" x14ac:dyDescent="0.3">
      <c r="A108" s="126" t="s">
        <v>2625</v>
      </c>
      <c r="B108" s="127">
        <v>7237</v>
      </c>
      <c r="C108" s="126" t="s">
        <v>11</v>
      </c>
      <c r="D108" s="126" t="s">
        <v>2629</v>
      </c>
      <c r="E108" s="126" t="s">
        <v>477</v>
      </c>
      <c r="F108" s="126" t="s">
        <v>2630</v>
      </c>
      <c r="G108" s="126" t="s">
        <v>2630</v>
      </c>
      <c r="H108" s="126" t="s">
        <v>2631</v>
      </c>
      <c r="I108" s="126"/>
      <c r="J108" s="126"/>
      <c r="K108" s="121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</row>
    <row r="109" spans="1:27" s="6" customFormat="1" ht="15" customHeight="1" thickBot="1" x14ac:dyDescent="0.3">
      <c r="A109" s="128" t="s">
        <v>2625</v>
      </c>
      <c r="B109" s="129">
        <v>5191</v>
      </c>
      <c r="C109" s="128" t="s">
        <v>837</v>
      </c>
      <c r="D109" s="128" t="s">
        <v>2632</v>
      </c>
      <c r="E109" s="126" t="s">
        <v>477</v>
      </c>
      <c r="F109" s="128" t="s">
        <v>2633</v>
      </c>
      <c r="G109" s="128" t="s">
        <v>2633</v>
      </c>
      <c r="H109" s="128" t="s">
        <v>2634</v>
      </c>
      <c r="I109" s="126"/>
      <c r="J109" s="126"/>
      <c r="K109" s="121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</row>
    <row r="110" spans="1:27" s="6" customFormat="1" ht="15" customHeight="1" thickBot="1" x14ac:dyDescent="0.3">
      <c r="A110" s="126" t="s">
        <v>2635</v>
      </c>
      <c r="B110" s="127">
        <v>5266</v>
      </c>
      <c r="C110" s="126" t="s">
        <v>11</v>
      </c>
      <c r="D110" s="126" t="s">
        <v>2636</v>
      </c>
      <c r="E110" s="126" t="s">
        <v>477</v>
      </c>
      <c r="F110" s="126" t="s">
        <v>2637</v>
      </c>
      <c r="G110" s="126" t="s">
        <v>2637</v>
      </c>
      <c r="H110" s="130" t="s">
        <v>2638</v>
      </c>
      <c r="I110" s="126"/>
      <c r="J110" s="126"/>
      <c r="K110" s="121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</row>
    <row r="111" spans="1:27" s="6" customFormat="1" ht="15" customHeight="1" thickBot="1" x14ac:dyDescent="0.3">
      <c r="A111" s="126" t="s">
        <v>2635</v>
      </c>
      <c r="B111" s="127">
        <v>5267</v>
      </c>
      <c r="C111" s="126" t="s">
        <v>11</v>
      </c>
      <c r="D111" s="126" t="s">
        <v>2639</v>
      </c>
      <c r="E111" s="126" t="s">
        <v>477</v>
      </c>
      <c r="F111" s="126" t="s">
        <v>2640</v>
      </c>
      <c r="G111" s="126" t="s">
        <v>2640</v>
      </c>
      <c r="H111" s="130" t="s">
        <v>2641</v>
      </c>
      <c r="I111" s="126"/>
      <c r="J111" s="126"/>
      <c r="K111" s="121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</row>
    <row r="112" spans="1:27" s="6" customFormat="1" ht="15" customHeight="1" thickBot="1" x14ac:dyDescent="0.3">
      <c r="A112" s="128" t="s">
        <v>2635</v>
      </c>
      <c r="B112" s="129">
        <v>1158</v>
      </c>
      <c r="C112" s="128" t="s">
        <v>837</v>
      </c>
      <c r="D112" s="128" t="s">
        <v>2642</v>
      </c>
      <c r="E112" s="126" t="s">
        <v>477</v>
      </c>
      <c r="F112" s="128" t="s">
        <v>2643</v>
      </c>
      <c r="G112" s="128" t="s">
        <v>2643</v>
      </c>
      <c r="H112" s="128" t="s">
        <v>2644</v>
      </c>
      <c r="I112" s="128"/>
      <c r="J112" s="128"/>
      <c r="K112" s="122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</row>
    <row r="113" spans="1:27" s="13" customFormat="1" x14ac:dyDescent="0.25">
      <c r="A113" s="10" t="s">
        <v>2645</v>
      </c>
      <c r="B113" s="11">
        <v>2050</v>
      </c>
      <c r="C113" s="11" t="s">
        <v>312</v>
      </c>
      <c r="D113" s="10" t="s">
        <v>2646</v>
      </c>
      <c r="E113" s="10" t="s">
        <v>418</v>
      </c>
      <c r="F113" s="10" t="s">
        <v>2647</v>
      </c>
      <c r="G113" s="10" t="s">
        <v>2648</v>
      </c>
      <c r="H113" s="12" t="s">
        <v>2649</v>
      </c>
      <c r="I113" s="10" t="s">
        <v>2311</v>
      </c>
      <c r="J113" s="10" t="s">
        <v>2559</v>
      </c>
    </row>
    <row r="114" spans="1:27" s="46" customFormat="1" x14ac:dyDescent="0.25">
      <c r="A114" s="4" t="s">
        <v>2650</v>
      </c>
      <c r="B114" s="4">
        <v>1274</v>
      </c>
      <c r="C114" s="4" t="s">
        <v>11</v>
      </c>
      <c r="D114" s="4" t="s">
        <v>2651</v>
      </c>
      <c r="E114" s="4" t="s">
        <v>1433</v>
      </c>
      <c r="F114" s="4" t="s">
        <v>2652</v>
      </c>
      <c r="G114" s="4" t="s">
        <v>2653</v>
      </c>
      <c r="H114" s="4" t="s">
        <v>2654</v>
      </c>
      <c r="I114" s="4" t="s">
        <v>2655</v>
      </c>
      <c r="J114" s="4" t="s">
        <v>2656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7" s="46" customFormat="1" x14ac:dyDescent="0.25">
      <c r="A115" s="4" t="s">
        <v>2657</v>
      </c>
      <c r="B115" s="4">
        <v>1220</v>
      </c>
      <c r="C115" s="4" t="s">
        <v>11</v>
      </c>
      <c r="D115" s="4" t="s">
        <v>2658</v>
      </c>
      <c r="E115" s="4" t="s">
        <v>418</v>
      </c>
      <c r="F115" s="4" t="s">
        <v>2659</v>
      </c>
      <c r="G115" s="4" t="s">
        <v>2660</v>
      </c>
      <c r="H115" s="4" t="s">
        <v>2661</v>
      </c>
      <c r="I115" s="4" t="s">
        <v>2311</v>
      </c>
      <c r="J115" s="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7" s="46" customFormat="1" x14ac:dyDescent="0.25">
      <c r="A116" s="4" t="s">
        <v>2657</v>
      </c>
      <c r="B116" s="4">
        <v>1221</v>
      </c>
      <c r="C116" s="4" t="s">
        <v>11</v>
      </c>
      <c r="D116" s="4" t="s">
        <v>2662</v>
      </c>
      <c r="E116" s="4" t="s">
        <v>418</v>
      </c>
      <c r="F116" s="4" t="s">
        <v>2663</v>
      </c>
      <c r="G116" s="4" t="s">
        <v>2664</v>
      </c>
      <c r="H116" s="4" t="s">
        <v>2665</v>
      </c>
      <c r="I116" s="4" t="s">
        <v>2311</v>
      </c>
      <c r="J116" s="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7" s="13" customFormat="1" x14ac:dyDescent="0.25">
      <c r="A117" s="10" t="s">
        <v>2666</v>
      </c>
      <c r="B117" s="11">
        <v>2051</v>
      </c>
      <c r="C117" s="11" t="s">
        <v>312</v>
      </c>
      <c r="D117" s="10" t="s">
        <v>2667</v>
      </c>
      <c r="E117" s="10" t="s">
        <v>418</v>
      </c>
      <c r="F117" s="10" t="s">
        <v>2668</v>
      </c>
      <c r="G117" s="10" t="s">
        <v>2669</v>
      </c>
      <c r="H117" s="12" t="s">
        <v>2670</v>
      </c>
      <c r="I117" s="10" t="s">
        <v>2311</v>
      </c>
      <c r="J117" s="10" t="s">
        <v>2559</v>
      </c>
    </row>
    <row r="118" spans="1:27" s="46" customFormat="1" x14ac:dyDescent="0.25">
      <c r="A118" s="4" t="s">
        <v>2671</v>
      </c>
      <c r="B118" s="4">
        <v>1268</v>
      </c>
      <c r="C118" s="4" t="s">
        <v>11</v>
      </c>
      <c r="D118" s="4" t="s">
        <v>2672</v>
      </c>
      <c r="E118" s="4" t="s">
        <v>418</v>
      </c>
      <c r="F118" s="4" t="s">
        <v>2673</v>
      </c>
      <c r="G118" s="4" t="s">
        <v>2674</v>
      </c>
      <c r="H118" s="4" t="s">
        <v>2675</v>
      </c>
      <c r="I118" s="4" t="s">
        <v>2311</v>
      </c>
      <c r="J118" s="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7" s="46" customFormat="1" ht="15.75" thickBot="1" x14ac:dyDescent="0.3">
      <c r="A119" s="4" t="s">
        <v>2671</v>
      </c>
      <c r="B119" s="4">
        <v>1269</v>
      </c>
      <c r="C119" s="4" t="s">
        <v>11</v>
      </c>
      <c r="D119" s="4" t="s">
        <v>2676</v>
      </c>
      <c r="E119" s="4" t="s">
        <v>418</v>
      </c>
      <c r="F119" s="4" t="s">
        <v>2677</v>
      </c>
      <c r="G119" s="4" t="s">
        <v>2678</v>
      </c>
      <c r="H119" s="4" t="s">
        <v>2679</v>
      </c>
      <c r="I119" s="4" t="s">
        <v>2311</v>
      </c>
      <c r="J119" s="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7" s="6" customFormat="1" ht="15" customHeight="1" thickBot="1" x14ac:dyDescent="0.3">
      <c r="A120" s="126" t="s">
        <v>2671</v>
      </c>
      <c r="B120" s="127">
        <v>7238</v>
      </c>
      <c r="C120" s="126" t="s">
        <v>11</v>
      </c>
      <c r="D120" s="126" t="s">
        <v>2680</v>
      </c>
      <c r="E120" s="126" t="s">
        <v>477</v>
      </c>
      <c r="F120" s="126" t="s">
        <v>2681</v>
      </c>
      <c r="G120" s="126" t="s">
        <v>2681</v>
      </c>
      <c r="H120" s="126" t="s">
        <v>2682</v>
      </c>
      <c r="I120" s="126"/>
      <c r="J120" s="126"/>
      <c r="K120" s="121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</row>
    <row r="121" spans="1:27" s="6" customFormat="1" ht="15" customHeight="1" thickBot="1" x14ac:dyDescent="0.3">
      <c r="A121" s="126" t="s">
        <v>2671</v>
      </c>
      <c r="B121" s="127">
        <v>7239</v>
      </c>
      <c r="C121" s="126" t="s">
        <v>11</v>
      </c>
      <c r="D121" s="126" t="s">
        <v>2683</v>
      </c>
      <c r="E121" s="126" t="s">
        <v>477</v>
      </c>
      <c r="F121" s="126" t="s">
        <v>2684</v>
      </c>
      <c r="G121" s="126" t="s">
        <v>2684</v>
      </c>
      <c r="H121" s="126" t="s">
        <v>2685</v>
      </c>
      <c r="I121" s="126"/>
      <c r="J121" s="126"/>
      <c r="K121" s="121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</row>
    <row r="122" spans="1:27" s="6" customFormat="1" ht="15" customHeight="1" thickBot="1" x14ac:dyDescent="0.3">
      <c r="A122" s="128" t="s">
        <v>2671</v>
      </c>
      <c r="B122" s="129">
        <v>5192</v>
      </c>
      <c r="C122" s="128" t="s">
        <v>837</v>
      </c>
      <c r="D122" s="128" t="s">
        <v>2686</v>
      </c>
      <c r="E122" s="126" t="s">
        <v>477</v>
      </c>
      <c r="F122" s="128" t="s">
        <v>2687</v>
      </c>
      <c r="G122" s="128" t="s">
        <v>2687</v>
      </c>
      <c r="H122" s="131" t="s">
        <v>2688</v>
      </c>
      <c r="I122" s="128"/>
      <c r="J122" s="128"/>
      <c r="K122" s="122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</row>
    <row r="123" spans="1:27" s="13" customFormat="1" x14ac:dyDescent="0.25">
      <c r="A123" s="10" t="s">
        <v>2689</v>
      </c>
      <c r="B123" s="11">
        <v>2065</v>
      </c>
      <c r="C123" s="11" t="s">
        <v>312</v>
      </c>
      <c r="D123" s="10" t="s">
        <v>2690</v>
      </c>
      <c r="E123" s="10" t="s">
        <v>1433</v>
      </c>
      <c r="F123" s="10" t="s">
        <v>2691</v>
      </c>
      <c r="G123" s="10" t="s">
        <v>2692</v>
      </c>
      <c r="H123" s="12" t="s">
        <v>2693</v>
      </c>
      <c r="I123" s="10" t="s">
        <v>2311</v>
      </c>
      <c r="J123" s="10" t="s">
        <v>2559</v>
      </c>
    </row>
    <row r="124" spans="1:27" s="46" customFormat="1" x14ac:dyDescent="0.25">
      <c r="A124" s="4" t="s">
        <v>2694</v>
      </c>
      <c r="B124" s="4">
        <v>1266</v>
      </c>
      <c r="C124" s="4" t="s">
        <v>11</v>
      </c>
      <c r="D124" s="4" t="s">
        <v>2695</v>
      </c>
      <c r="E124" s="4" t="s">
        <v>1433</v>
      </c>
      <c r="F124" s="4" t="s">
        <v>2696</v>
      </c>
      <c r="G124" s="4" t="s">
        <v>2697</v>
      </c>
      <c r="H124" s="4" t="s">
        <v>2698</v>
      </c>
      <c r="I124" s="4" t="s">
        <v>2311</v>
      </c>
      <c r="J124" s="4" t="s">
        <v>2559</v>
      </c>
    </row>
    <row r="125" spans="1:27" s="46" customFormat="1" x14ac:dyDescent="0.25">
      <c r="A125" s="4" t="s">
        <v>2694</v>
      </c>
      <c r="B125" s="4">
        <v>1267</v>
      </c>
      <c r="C125" s="4" t="s">
        <v>11</v>
      </c>
      <c r="D125" s="4" t="s">
        <v>2699</v>
      </c>
      <c r="E125" s="4" t="s">
        <v>1433</v>
      </c>
      <c r="F125" s="4" t="s">
        <v>2700</v>
      </c>
      <c r="G125" s="4" t="s">
        <v>2701</v>
      </c>
      <c r="H125" s="4" t="s">
        <v>2702</v>
      </c>
      <c r="I125" s="4" t="s">
        <v>2311</v>
      </c>
      <c r="J125" s="4" t="s">
        <v>2559</v>
      </c>
    </row>
    <row r="126" spans="1:27" s="13" customFormat="1" x14ac:dyDescent="0.25">
      <c r="A126" s="74" t="s">
        <v>2703</v>
      </c>
      <c r="B126" s="11">
        <v>2053</v>
      </c>
      <c r="C126" s="11" t="s">
        <v>312</v>
      </c>
      <c r="D126" s="10" t="s">
        <v>2704</v>
      </c>
      <c r="E126" s="10" t="s">
        <v>1443</v>
      </c>
      <c r="F126" s="10" t="s">
        <v>2705</v>
      </c>
      <c r="G126" s="39" t="s">
        <v>2706</v>
      </c>
      <c r="H126" s="12" t="s">
        <v>2707</v>
      </c>
      <c r="I126" s="10" t="s">
        <v>2311</v>
      </c>
      <c r="J126" s="10" t="s">
        <v>2708</v>
      </c>
    </row>
    <row r="127" spans="1:27" s="6" customFormat="1" x14ac:dyDescent="0.25">
      <c r="A127" s="4" t="s">
        <v>2709</v>
      </c>
      <c r="B127" s="4">
        <v>5202</v>
      </c>
      <c r="C127" s="4" t="s">
        <v>11</v>
      </c>
      <c r="D127" s="4" t="s">
        <v>2710</v>
      </c>
      <c r="E127" s="4" t="s">
        <v>1443</v>
      </c>
      <c r="F127" s="4" t="s">
        <v>2711</v>
      </c>
      <c r="G127" s="4" t="s">
        <v>2711</v>
      </c>
      <c r="H127" s="4" t="s">
        <v>2712</v>
      </c>
      <c r="I127" s="4"/>
      <c r="J127" s="4"/>
    </row>
    <row r="128" spans="1:27" s="38" customFormat="1" x14ac:dyDescent="0.25">
      <c r="A128" s="36" t="s">
        <v>2709</v>
      </c>
      <c r="B128" s="36">
        <v>1124</v>
      </c>
      <c r="C128" s="36" t="s">
        <v>837</v>
      </c>
      <c r="D128" s="36" t="s">
        <v>2713</v>
      </c>
      <c r="E128" s="36" t="s">
        <v>1443</v>
      </c>
      <c r="F128" s="36" t="s">
        <v>2714</v>
      </c>
      <c r="G128" s="36" t="s">
        <v>2714</v>
      </c>
      <c r="H128" s="36" t="s">
        <v>2715</v>
      </c>
      <c r="I128" s="36"/>
      <c r="J128" s="36"/>
    </row>
    <row r="129" spans="1:26" s="46" customFormat="1" x14ac:dyDescent="0.25">
      <c r="A129" s="4" t="s">
        <v>2708</v>
      </c>
      <c r="B129" s="4">
        <v>1043</v>
      </c>
      <c r="C129" s="4" t="s">
        <v>11</v>
      </c>
      <c r="D129" s="4" t="s">
        <v>2716</v>
      </c>
      <c r="E129" s="4" t="s">
        <v>1443</v>
      </c>
      <c r="F129" s="4" t="s">
        <v>2717</v>
      </c>
      <c r="G129" s="4" t="s">
        <v>2718</v>
      </c>
      <c r="H129" s="4" t="s">
        <v>2719</v>
      </c>
      <c r="I129" s="4" t="s">
        <v>2311</v>
      </c>
      <c r="J129" s="4" t="s">
        <v>2720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46" customFormat="1" x14ac:dyDescent="0.25">
      <c r="A130" s="4" t="s">
        <v>2708</v>
      </c>
      <c r="B130" s="4">
        <v>1044</v>
      </c>
      <c r="C130" s="4" t="s">
        <v>11</v>
      </c>
      <c r="D130" s="4" t="s">
        <v>2721</v>
      </c>
      <c r="E130" s="4" t="s">
        <v>1443</v>
      </c>
      <c r="F130" s="4" t="s">
        <v>2722</v>
      </c>
      <c r="G130" s="4" t="s">
        <v>2723</v>
      </c>
      <c r="H130" s="4" t="s">
        <v>2724</v>
      </c>
      <c r="I130" s="4" t="s">
        <v>2311</v>
      </c>
      <c r="J130" s="4" t="s">
        <v>2720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13" customFormat="1" x14ac:dyDescent="0.25">
      <c r="A131" s="10" t="s">
        <v>2725</v>
      </c>
      <c r="B131" s="11">
        <v>2056</v>
      </c>
      <c r="C131" s="11" t="s">
        <v>312</v>
      </c>
      <c r="D131" s="10" t="s">
        <v>2726</v>
      </c>
      <c r="E131" s="10" t="s">
        <v>1433</v>
      </c>
      <c r="F131" s="10" t="s">
        <v>2727</v>
      </c>
      <c r="G131" s="39" t="s">
        <v>2728</v>
      </c>
      <c r="H131" s="12" t="s">
        <v>2729</v>
      </c>
      <c r="I131" s="10" t="s">
        <v>2311</v>
      </c>
      <c r="J131" s="10" t="s">
        <v>2708</v>
      </c>
    </row>
    <row r="132" spans="1:26" s="38" customFormat="1" x14ac:dyDescent="0.25">
      <c r="A132" s="36" t="s">
        <v>2730</v>
      </c>
      <c r="B132" s="36">
        <v>5104</v>
      </c>
      <c r="C132" s="36" t="s">
        <v>837</v>
      </c>
      <c r="D132" s="36" t="s">
        <v>2731</v>
      </c>
      <c r="E132" s="36" t="s">
        <v>1433</v>
      </c>
      <c r="F132" s="36" t="s">
        <v>2732</v>
      </c>
      <c r="G132" s="36" t="s">
        <v>2732</v>
      </c>
      <c r="H132" s="36" t="s">
        <v>2733</v>
      </c>
      <c r="I132" s="4" t="s">
        <v>2311</v>
      </c>
      <c r="J132" s="36"/>
    </row>
    <row r="133" spans="1:26" s="6" customFormat="1" x14ac:dyDescent="0.25">
      <c r="A133" s="4" t="s">
        <v>2730</v>
      </c>
      <c r="B133" s="4">
        <v>7111</v>
      </c>
      <c r="C133" s="4" t="s">
        <v>11</v>
      </c>
      <c r="D133" s="4" t="s">
        <v>2734</v>
      </c>
      <c r="E133" s="4" t="s">
        <v>1433</v>
      </c>
      <c r="F133" s="4" t="s">
        <v>2735</v>
      </c>
      <c r="G133" s="4" t="s">
        <v>2735</v>
      </c>
      <c r="H133" s="4" t="s">
        <v>2736</v>
      </c>
      <c r="I133" s="4" t="s">
        <v>2311</v>
      </c>
      <c r="J133" s="4"/>
    </row>
    <row r="134" spans="1:26" s="6" customFormat="1" x14ac:dyDescent="0.25">
      <c r="A134" s="4" t="s">
        <v>2730</v>
      </c>
      <c r="B134" s="4">
        <v>7112</v>
      </c>
      <c r="C134" s="4" t="s">
        <v>11</v>
      </c>
      <c r="D134" s="4" t="s">
        <v>2737</v>
      </c>
      <c r="E134" s="4" t="s">
        <v>1433</v>
      </c>
      <c r="F134" s="4" t="s">
        <v>2738</v>
      </c>
      <c r="G134" s="4" t="s">
        <v>2738</v>
      </c>
      <c r="H134" s="4" t="s">
        <v>2739</v>
      </c>
      <c r="I134" s="4" t="s">
        <v>2311</v>
      </c>
      <c r="J134" s="4"/>
    </row>
    <row r="135" spans="1:26" s="38" customFormat="1" x14ac:dyDescent="0.25">
      <c r="A135" s="36" t="s">
        <v>2740</v>
      </c>
      <c r="B135" s="36">
        <v>5105</v>
      </c>
      <c r="C135" s="36" t="s">
        <v>837</v>
      </c>
      <c r="D135" s="36" t="s">
        <v>2741</v>
      </c>
      <c r="E135" s="36" t="s">
        <v>1443</v>
      </c>
      <c r="F135" s="36" t="s">
        <v>2742</v>
      </c>
      <c r="G135" s="36" t="s">
        <v>2742</v>
      </c>
      <c r="H135" s="36" t="s">
        <v>962</v>
      </c>
      <c r="I135" s="4" t="s">
        <v>2311</v>
      </c>
      <c r="J135" s="36"/>
    </row>
    <row r="136" spans="1:26" s="6" customFormat="1" x14ac:dyDescent="0.25">
      <c r="A136" s="4" t="s">
        <v>2740</v>
      </c>
      <c r="B136" s="4">
        <v>7113</v>
      </c>
      <c r="C136" s="4" t="s">
        <v>11</v>
      </c>
      <c r="D136" s="4" t="s">
        <v>2743</v>
      </c>
      <c r="E136" s="4" t="s">
        <v>1443</v>
      </c>
      <c r="F136" s="4" t="s">
        <v>2744</v>
      </c>
      <c r="G136" s="4" t="s">
        <v>2744</v>
      </c>
      <c r="H136" s="4" t="s">
        <v>2745</v>
      </c>
      <c r="I136" s="4" t="s">
        <v>2311</v>
      </c>
      <c r="J136" s="4"/>
    </row>
    <row r="137" spans="1:26" s="6" customFormat="1" x14ac:dyDescent="0.25">
      <c r="A137" s="4" t="s">
        <v>2746</v>
      </c>
      <c r="B137" s="4">
        <v>7114</v>
      </c>
      <c r="C137" s="4" t="s">
        <v>11</v>
      </c>
      <c r="D137" s="4" t="s">
        <v>2747</v>
      </c>
      <c r="E137" s="4" t="s">
        <v>1433</v>
      </c>
      <c r="F137" s="4" t="s">
        <v>2748</v>
      </c>
      <c r="G137" s="4" t="s">
        <v>2748</v>
      </c>
      <c r="H137" s="4" t="s">
        <v>2749</v>
      </c>
      <c r="I137" s="4"/>
      <c r="J137" s="4"/>
    </row>
    <row r="138" spans="1:26" s="6" customFormat="1" x14ac:dyDescent="0.25">
      <c r="A138" s="4" t="s">
        <v>2746</v>
      </c>
      <c r="B138" s="4">
        <v>7115</v>
      </c>
      <c r="C138" s="4" t="s">
        <v>11</v>
      </c>
      <c r="D138" s="4" t="s">
        <v>2750</v>
      </c>
      <c r="E138" s="4" t="s">
        <v>1433</v>
      </c>
      <c r="F138" s="4" t="s">
        <v>2751</v>
      </c>
      <c r="G138" s="4" t="s">
        <v>2751</v>
      </c>
      <c r="H138" s="4" t="s">
        <v>2752</v>
      </c>
      <c r="I138" s="4"/>
      <c r="J138" s="4"/>
    </row>
    <row r="139" spans="1:26" s="38" customFormat="1" x14ac:dyDescent="0.25">
      <c r="A139" s="36" t="s">
        <v>2746</v>
      </c>
      <c r="B139" s="36">
        <v>5106</v>
      </c>
      <c r="C139" s="36" t="s">
        <v>837</v>
      </c>
      <c r="D139" s="36" t="s">
        <v>2753</v>
      </c>
      <c r="E139" s="36" t="s">
        <v>1433</v>
      </c>
      <c r="F139" s="36" t="s">
        <v>2754</v>
      </c>
      <c r="G139" s="36" t="s">
        <v>2754</v>
      </c>
      <c r="H139" s="36" t="s">
        <v>2755</v>
      </c>
      <c r="I139" s="36"/>
      <c r="J139" s="36"/>
    </row>
    <row r="140" spans="1:26" s="6" customFormat="1" x14ac:dyDescent="0.25">
      <c r="A140" s="4" t="s">
        <v>2756</v>
      </c>
      <c r="B140" s="4">
        <v>7116</v>
      </c>
      <c r="C140" s="4" t="s">
        <v>11</v>
      </c>
      <c r="D140" s="4" t="s">
        <v>2757</v>
      </c>
      <c r="E140" s="4" t="s">
        <v>1433</v>
      </c>
      <c r="F140" s="4" t="s">
        <v>2758</v>
      </c>
      <c r="G140" s="4" t="s">
        <v>2758</v>
      </c>
      <c r="H140" s="4" t="s">
        <v>2759</v>
      </c>
      <c r="I140" s="4"/>
      <c r="J140" s="4"/>
    </row>
    <row r="141" spans="1:26" s="38" customFormat="1" x14ac:dyDescent="0.25">
      <c r="A141" s="36" t="s">
        <v>2756</v>
      </c>
      <c r="B141" s="36">
        <v>5107</v>
      </c>
      <c r="C141" s="36" t="s">
        <v>837</v>
      </c>
      <c r="D141" s="36" t="s">
        <v>2760</v>
      </c>
      <c r="E141" s="36" t="s">
        <v>1433</v>
      </c>
      <c r="F141" s="36" t="s">
        <v>2761</v>
      </c>
      <c r="G141" s="36" t="s">
        <v>2761</v>
      </c>
      <c r="H141" s="36" t="s">
        <v>2762</v>
      </c>
      <c r="I141" s="36"/>
      <c r="J141" s="36"/>
    </row>
    <row r="142" spans="1:26" s="46" customFormat="1" x14ac:dyDescent="0.25">
      <c r="A142" s="4" t="s">
        <v>2763</v>
      </c>
      <c r="B142" s="4">
        <v>1233</v>
      </c>
      <c r="C142" s="4" t="s">
        <v>11</v>
      </c>
      <c r="D142" s="4" t="s">
        <v>2764</v>
      </c>
      <c r="E142" s="4" t="s">
        <v>1744</v>
      </c>
      <c r="F142" s="4" t="s">
        <v>2765</v>
      </c>
      <c r="G142" s="4" t="s">
        <v>2766</v>
      </c>
      <c r="H142" s="4" t="s">
        <v>2767</v>
      </c>
      <c r="I142" s="4" t="s">
        <v>2311</v>
      </c>
      <c r="J142" s="4"/>
    </row>
    <row r="143" spans="1:26" s="46" customFormat="1" x14ac:dyDescent="0.25">
      <c r="A143" s="4" t="s">
        <v>2768</v>
      </c>
      <c r="B143" s="4">
        <v>1234</v>
      </c>
      <c r="C143" s="4" t="s">
        <v>11</v>
      </c>
      <c r="D143" s="4" t="s">
        <v>2769</v>
      </c>
      <c r="E143" s="4" t="s">
        <v>1433</v>
      </c>
      <c r="F143" s="4" t="s">
        <v>2770</v>
      </c>
      <c r="G143" s="4" t="s">
        <v>2771</v>
      </c>
      <c r="H143" s="4" t="s">
        <v>2772</v>
      </c>
      <c r="I143" s="4" t="s">
        <v>2311</v>
      </c>
      <c r="J143" s="4" t="s">
        <v>2773</v>
      </c>
    </row>
    <row r="144" spans="1:26" s="46" customFormat="1" x14ac:dyDescent="0.25">
      <c r="A144" s="4" t="s">
        <v>2774</v>
      </c>
      <c r="B144" s="4">
        <v>1227</v>
      </c>
      <c r="C144" s="4" t="s">
        <v>11</v>
      </c>
      <c r="D144" s="4" t="s">
        <v>2775</v>
      </c>
      <c r="E144" s="4" t="s">
        <v>1433</v>
      </c>
      <c r="F144" s="4" t="s">
        <v>2776</v>
      </c>
      <c r="G144" s="4" t="s">
        <v>2777</v>
      </c>
      <c r="H144" s="4" t="s">
        <v>2778</v>
      </c>
      <c r="I144" s="4" t="s">
        <v>2311</v>
      </c>
      <c r="J144" s="4" t="s">
        <v>2779</v>
      </c>
    </row>
    <row r="145" spans="1:26" s="13" customFormat="1" x14ac:dyDescent="0.25">
      <c r="A145" s="10"/>
      <c r="B145" s="11"/>
      <c r="C145" s="11"/>
      <c r="D145" s="10"/>
      <c r="E145" s="10"/>
      <c r="F145" s="10"/>
      <c r="G145" s="10"/>
      <c r="H145" s="12"/>
      <c r="I145" s="10"/>
      <c r="J145" s="10"/>
    </row>
    <row r="146" spans="1:26" s="38" customFormat="1" x14ac:dyDescent="0.25">
      <c r="A146" s="36" t="s">
        <v>2780</v>
      </c>
      <c r="B146" s="36">
        <v>1128</v>
      </c>
      <c r="C146" s="36" t="s">
        <v>837</v>
      </c>
      <c r="D146" s="36" t="s">
        <v>2781</v>
      </c>
      <c r="E146" s="36" t="s">
        <v>1433</v>
      </c>
      <c r="F146" s="36" t="s">
        <v>2782</v>
      </c>
      <c r="G146" s="36" t="s">
        <v>2782</v>
      </c>
      <c r="H146" s="36" t="s">
        <v>2783</v>
      </c>
      <c r="I146" s="36"/>
      <c r="J146" s="36"/>
    </row>
    <row r="147" spans="1:26" s="38" customFormat="1" x14ac:dyDescent="0.25">
      <c r="A147" s="36" t="s">
        <v>2780</v>
      </c>
      <c r="B147" s="36">
        <v>1129</v>
      </c>
      <c r="C147" s="36" t="s">
        <v>837</v>
      </c>
      <c r="D147" s="36" t="s">
        <v>2784</v>
      </c>
      <c r="E147" s="36" t="s">
        <v>1433</v>
      </c>
      <c r="F147" s="36" t="s">
        <v>2785</v>
      </c>
      <c r="G147" s="36" t="s">
        <v>2785</v>
      </c>
      <c r="H147" s="36" t="s">
        <v>2786</v>
      </c>
      <c r="I147" s="36"/>
      <c r="J147" s="36"/>
    </row>
    <row r="148" spans="1:26" s="38" customFormat="1" x14ac:dyDescent="0.25">
      <c r="A148" s="36" t="s">
        <v>2780</v>
      </c>
      <c r="B148" s="36">
        <v>1130</v>
      </c>
      <c r="C148" s="36" t="s">
        <v>837</v>
      </c>
      <c r="D148" s="36" t="s">
        <v>2787</v>
      </c>
      <c r="E148" s="36" t="s">
        <v>1433</v>
      </c>
      <c r="F148" s="36" t="s">
        <v>2788</v>
      </c>
      <c r="G148" s="36" t="s">
        <v>2788</v>
      </c>
      <c r="H148" s="36" t="s">
        <v>2789</v>
      </c>
      <c r="I148" s="36"/>
      <c r="J148" s="36"/>
    </row>
    <row r="149" spans="1:26" s="6" customFormat="1" x14ac:dyDescent="0.25">
      <c r="A149" s="4" t="s">
        <v>2780</v>
      </c>
      <c r="B149" s="4">
        <v>5207</v>
      </c>
      <c r="C149" s="4" t="s">
        <v>11</v>
      </c>
      <c r="D149" s="4" t="s">
        <v>2790</v>
      </c>
      <c r="E149" s="4" t="s">
        <v>1433</v>
      </c>
      <c r="F149" s="4" t="s">
        <v>2791</v>
      </c>
      <c r="G149" s="4" t="s">
        <v>2791</v>
      </c>
      <c r="H149" s="4" t="s">
        <v>2792</v>
      </c>
      <c r="I149" s="4"/>
      <c r="J149" s="4"/>
    </row>
    <row r="150" spans="1:26" s="6" customFormat="1" x14ac:dyDescent="0.25">
      <c r="A150" s="4" t="s">
        <v>2780</v>
      </c>
      <c r="B150" s="4">
        <v>5208</v>
      </c>
      <c r="C150" s="4" t="s">
        <v>11</v>
      </c>
      <c r="D150" s="4" t="s">
        <v>2793</v>
      </c>
      <c r="E150" s="4" t="s">
        <v>1433</v>
      </c>
      <c r="F150" s="4" t="s">
        <v>2794</v>
      </c>
      <c r="G150" s="4" t="s">
        <v>2794</v>
      </c>
      <c r="H150" s="4" t="s">
        <v>2795</v>
      </c>
      <c r="I150" s="4"/>
      <c r="J150" s="4"/>
    </row>
    <row r="151" spans="1:26" s="13" customFormat="1" x14ac:dyDescent="0.25">
      <c r="A151" s="10" t="s">
        <v>2796</v>
      </c>
      <c r="B151" s="11">
        <v>2066</v>
      </c>
      <c r="C151" s="11" t="s">
        <v>312</v>
      </c>
      <c r="D151" s="10" t="s">
        <v>2797</v>
      </c>
      <c r="E151" s="10" t="s">
        <v>1744</v>
      </c>
      <c r="F151" s="10" t="s">
        <v>2798</v>
      </c>
      <c r="G151" s="10" t="s">
        <v>2799</v>
      </c>
      <c r="H151" s="12" t="s">
        <v>2800</v>
      </c>
      <c r="I151" s="10" t="s">
        <v>2311</v>
      </c>
      <c r="J151" s="10" t="s">
        <v>2428</v>
      </c>
    </row>
    <row r="152" spans="1:26" s="46" customFormat="1" x14ac:dyDescent="0.25">
      <c r="A152" s="4" t="s">
        <v>2796</v>
      </c>
      <c r="B152" s="4">
        <v>1262</v>
      </c>
      <c r="C152" s="4" t="s">
        <v>11</v>
      </c>
      <c r="D152" s="4" t="s">
        <v>2801</v>
      </c>
      <c r="E152" s="4" t="s">
        <v>1744</v>
      </c>
      <c r="F152" s="4" t="s">
        <v>2802</v>
      </c>
      <c r="G152" s="4" t="s">
        <v>2803</v>
      </c>
      <c r="H152" s="4" t="s">
        <v>2804</v>
      </c>
      <c r="I152" s="4" t="s">
        <v>2311</v>
      </c>
      <c r="J152" s="4"/>
    </row>
    <row r="153" spans="1:26" s="46" customFormat="1" x14ac:dyDescent="0.25">
      <c r="A153" s="4" t="s">
        <v>2796</v>
      </c>
      <c r="B153" s="4">
        <v>1263</v>
      </c>
      <c r="C153" s="4" t="s">
        <v>11</v>
      </c>
      <c r="D153" s="4" t="s">
        <v>2805</v>
      </c>
      <c r="E153" s="4" t="s">
        <v>1744</v>
      </c>
      <c r="F153" s="4" t="s">
        <v>2806</v>
      </c>
      <c r="G153" s="4" t="s">
        <v>2807</v>
      </c>
      <c r="H153" s="4" t="s">
        <v>2808</v>
      </c>
      <c r="I153" s="4" t="s">
        <v>2311</v>
      </c>
      <c r="J153" s="4"/>
    </row>
    <row r="154" spans="1:26" s="6" customFormat="1" x14ac:dyDescent="0.25">
      <c r="A154" s="4" t="s">
        <v>2796</v>
      </c>
      <c r="B154" s="4">
        <v>7126</v>
      </c>
      <c r="C154" s="4" t="s">
        <v>11</v>
      </c>
      <c r="D154" s="4" t="s">
        <v>2809</v>
      </c>
      <c r="E154" s="4" t="s">
        <v>1744</v>
      </c>
      <c r="F154" s="4" t="s">
        <v>2810</v>
      </c>
      <c r="G154" s="4" t="s">
        <v>2810</v>
      </c>
      <c r="H154" s="4" t="s">
        <v>2811</v>
      </c>
      <c r="I154" s="4"/>
      <c r="J154" s="4"/>
    </row>
    <row r="155" spans="1:26" s="6" customFormat="1" x14ac:dyDescent="0.25">
      <c r="A155" s="4" t="s">
        <v>2796</v>
      </c>
      <c r="B155" s="4">
        <v>7127</v>
      </c>
      <c r="C155" s="4" t="s">
        <v>11</v>
      </c>
      <c r="D155" s="4" t="s">
        <v>2812</v>
      </c>
      <c r="E155" s="4" t="s">
        <v>1744</v>
      </c>
      <c r="F155" s="4" t="s">
        <v>2813</v>
      </c>
      <c r="G155" s="4" t="s">
        <v>2813</v>
      </c>
      <c r="H155" s="4" t="s">
        <v>2814</v>
      </c>
      <c r="I155" s="4"/>
      <c r="J155" s="4"/>
    </row>
    <row r="156" spans="1:26" s="38" customFormat="1" x14ac:dyDescent="0.25">
      <c r="A156" s="36" t="s">
        <v>2796</v>
      </c>
      <c r="B156" s="36">
        <v>5118</v>
      </c>
      <c r="C156" s="36" t="s">
        <v>837</v>
      </c>
      <c r="D156" s="36" t="s">
        <v>2815</v>
      </c>
      <c r="E156" s="36" t="s">
        <v>1744</v>
      </c>
      <c r="F156" s="36" t="s">
        <v>2816</v>
      </c>
      <c r="G156" s="36" t="s">
        <v>2816</v>
      </c>
      <c r="H156" s="36" t="s">
        <v>2817</v>
      </c>
      <c r="I156" s="36"/>
      <c r="J156" s="36"/>
    </row>
    <row r="157" spans="1:26" s="13" customFormat="1" x14ac:dyDescent="0.25">
      <c r="A157" s="10" t="s">
        <v>2818</v>
      </c>
      <c r="B157" s="11">
        <v>2057</v>
      </c>
      <c r="C157" s="11" t="s">
        <v>312</v>
      </c>
      <c r="D157" s="10" t="s">
        <v>2819</v>
      </c>
      <c r="E157" s="10" t="s">
        <v>1433</v>
      </c>
      <c r="F157" s="10" t="s">
        <v>2820</v>
      </c>
      <c r="G157" s="10" t="s">
        <v>2821</v>
      </c>
      <c r="H157" s="12" t="s">
        <v>2822</v>
      </c>
      <c r="I157" s="10" t="s">
        <v>2311</v>
      </c>
      <c r="J157" s="10" t="s">
        <v>2559</v>
      </c>
      <c r="K157" s="97" t="s">
        <v>2823</v>
      </c>
    </row>
    <row r="158" spans="1:26" s="46" customFormat="1" x14ac:dyDescent="0.25">
      <c r="A158" s="4" t="s">
        <v>2824</v>
      </c>
      <c r="B158" s="4">
        <v>1261</v>
      </c>
      <c r="C158" s="4" t="s">
        <v>11</v>
      </c>
      <c r="D158" s="4" t="s">
        <v>2825</v>
      </c>
      <c r="E158" s="4" t="s">
        <v>1433</v>
      </c>
      <c r="F158" s="4" t="s">
        <v>2826</v>
      </c>
      <c r="G158" s="4" t="s">
        <v>2827</v>
      </c>
      <c r="H158" s="4" t="s">
        <v>2828</v>
      </c>
      <c r="I158" s="4" t="s">
        <v>2311</v>
      </c>
      <c r="J158" s="4" t="s">
        <v>2559</v>
      </c>
    </row>
    <row r="159" spans="1:26" s="13" customFormat="1" x14ac:dyDescent="0.25">
      <c r="A159" s="10"/>
      <c r="B159" s="11"/>
      <c r="C159" s="11"/>
      <c r="D159" s="10"/>
      <c r="E159" s="10"/>
      <c r="F159" s="10"/>
      <c r="G159" s="10"/>
      <c r="H159" s="12"/>
      <c r="I159" s="10"/>
      <c r="J159" s="10"/>
    </row>
    <row r="160" spans="1:26" x14ac:dyDescent="0.25">
      <c r="A160" s="71" t="s">
        <v>2829</v>
      </c>
      <c r="B160" s="72">
        <v>1285</v>
      </c>
      <c r="C160" s="72" t="s">
        <v>11</v>
      </c>
      <c r="D160" s="71" t="str">
        <f>_xlfn.CONCAT(C160,B160)</f>
        <v>Q-1285</v>
      </c>
      <c r="E160" s="71" t="str">
        <f>LEFT(G160,1)</f>
        <v>G</v>
      </c>
      <c r="F160" s="71" t="str">
        <f>CONCATENATE(D160," - ",A160)</f>
        <v>Q-1285 - Surface Area of a Rectangular Prism</v>
      </c>
      <c r="G160" s="71" t="s">
        <v>2830</v>
      </c>
      <c r="H160" s="116" t="s">
        <v>2831</v>
      </c>
      <c r="I160" s="71" t="s">
        <v>2311</v>
      </c>
      <c r="J160" s="71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7" x14ac:dyDescent="0.25">
      <c r="A161" s="71" t="s">
        <v>2829</v>
      </c>
      <c r="B161" s="72">
        <v>1286</v>
      </c>
      <c r="C161" s="72" t="s">
        <v>11</v>
      </c>
      <c r="D161" s="71" t="str">
        <f>_xlfn.CONCAT(C161,B161)</f>
        <v>Q-1286</v>
      </c>
      <c r="E161" s="71" t="str">
        <f>LEFT(G161,1)</f>
        <v>G</v>
      </c>
      <c r="F161" s="71" t="str">
        <f>CONCATENATE(D161," - ",A161)</f>
        <v>Q-1286 - Surface Area of a Rectangular Prism</v>
      </c>
      <c r="G161" s="71" t="s">
        <v>2832</v>
      </c>
      <c r="H161" s="116" t="s">
        <v>2833</v>
      </c>
      <c r="I161" s="71" t="s">
        <v>2311</v>
      </c>
      <c r="J161" s="71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4" spans="1:27" s="13" customFormat="1" x14ac:dyDescent="0.25">
      <c r="A164" s="10" t="s">
        <v>2834</v>
      </c>
      <c r="B164" s="11">
        <v>2064</v>
      </c>
      <c r="C164" s="11" t="s">
        <v>312</v>
      </c>
      <c r="D164" s="10" t="s">
        <v>2835</v>
      </c>
      <c r="E164" s="10" t="s">
        <v>1433</v>
      </c>
      <c r="F164" s="10" t="s">
        <v>2836</v>
      </c>
      <c r="G164" s="10" t="s">
        <v>2837</v>
      </c>
      <c r="H164" s="12" t="s">
        <v>2838</v>
      </c>
      <c r="I164" s="10" t="s">
        <v>2311</v>
      </c>
      <c r="J164" s="10" t="s">
        <v>2428</v>
      </c>
    </row>
    <row r="165" spans="1:27" s="46" customFormat="1" x14ac:dyDescent="0.25">
      <c r="A165" s="4" t="s">
        <v>2839</v>
      </c>
      <c r="B165" s="4">
        <v>1272</v>
      </c>
      <c r="C165" s="4" t="s">
        <v>11</v>
      </c>
      <c r="D165" s="4" t="s">
        <v>2840</v>
      </c>
      <c r="E165" s="4" t="s">
        <v>1433</v>
      </c>
      <c r="F165" s="4" t="s">
        <v>2841</v>
      </c>
      <c r="G165" s="4" t="s">
        <v>2842</v>
      </c>
      <c r="H165" s="4" t="s">
        <v>2843</v>
      </c>
      <c r="I165" s="4" t="s">
        <v>2311</v>
      </c>
      <c r="J165" s="4"/>
    </row>
    <row r="166" spans="1:27" s="46" customFormat="1" x14ac:dyDescent="0.25">
      <c r="A166" s="4" t="s">
        <v>2839</v>
      </c>
      <c r="B166" s="4">
        <v>1273</v>
      </c>
      <c r="C166" s="4" t="s">
        <v>11</v>
      </c>
      <c r="D166" s="4" t="s">
        <v>2844</v>
      </c>
      <c r="E166" s="4" t="s">
        <v>1433</v>
      </c>
      <c r="F166" s="4" t="s">
        <v>2845</v>
      </c>
      <c r="G166" s="4" t="s">
        <v>2846</v>
      </c>
      <c r="H166" s="4" t="s">
        <v>2847</v>
      </c>
      <c r="I166" s="4" t="s">
        <v>2311</v>
      </c>
      <c r="J166" s="4"/>
    </row>
    <row r="167" spans="1:27" s="6" customFormat="1" x14ac:dyDescent="0.25">
      <c r="A167" s="4" t="s">
        <v>2848</v>
      </c>
      <c r="B167" s="4">
        <v>5203</v>
      </c>
      <c r="C167" s="4" t="s">
        <v>11</v>
      </c>
      <c r="D167" s="4" t="s">
        <v>2849</v>
      </c>
      <c r="E167" s="4" t="s">
        <v>1433</v>
      </c>
      <c r="F167" s="4" t="s">
        <v>2850</v>
      </c>
      <c r="G167" s="4" t="s">
        <v>2850</v>
      </c>
      <c r="H167" s="4" t="s">
        <v>2851</v>
      </c>
      <c r="I167" s="4"/>
      <c r="J167" s="4"/>
    </row>
    <row r="168" spans="1:27" s="6" customFormat="1" x14ac:dyDescent="0.25">
      <c r="A168" s="4" t="s">
        <v>2848</v>
      </c>
      <c r="B168" s="4">
        <v>5204</v>
      </c>
      <c r="C168" s="4" t="s">
        <v>11</v>
      </c>
      <c r="D168" s="4" t="s">
        <v>2852</v>
      </c>
      <c r="E168" s="4" t="s">
        <v>1433</v>
      </c>
      <c r="F168" s="4" t="s">
        <v>2853</v>
      </c>
      <c r="G168" s="4" t="s">
        <v>2853</v>
      </c>
      <c r="H168" s="4" t="s">
        <v>2854</v>
      </c>
      <c r="I168" s="4"/>
      <c r="J168" s="4"/>
    </row>
    <row r="169" spans="1:27" s="38" customFormat="1" x14ac:dyDescent="0.25">
      <c r="A169" s="36" t="s">
        <v>2848</v>
      </c>
      <c r="B169" s="36">
        <v>1125</v>
      </c>
      <c r="C169" s="36" t="s">
        <v>837</v>
      </c>
      <c r="D169" s="36" t="s">
        <v>2855</v>
      </c>
      <c r="E169" s="36" t="s">
        <v>1433</v>
      </c>
      <c r="F169" s="36" t="s">
        <v>2856</v>
      </c>
      <c r="G169" s="36" t="s">
        <v>2856</v>
      </c>
      <c r="H169" s="36" t="s">
        <v>2857</v>
      </c>
      <c r="I169" s="36"/>
      <c r="J169" s="36"/>
    </row>
    <row r="170" spans="1:27" ht="15.75" thickBot="1" x14ac:dyDescent="0.3"/>
    <row r="171" spans="1:27" s="6" customFormat="1" ht="15" customHeight="1" thickBot="1" x14ac:dyDescent="0.3">
      <c r="A171" s="126" t="s">
        <v>2858</v>
      </c>
      <c r="B171" s="127">
        <v>7232</v>
      </c>
      <c r="C171" s="126" t="s">
        <v>11</v>
      </c>
      <c r="D171" s="126" t="s">
        <v>2859</v>
      </c>
      <c r="E171" s="126" t="s">
        <v>1443</v>
      </c>
      <c r="F171" s="126" t="s">
        <v>2860</v>
      </c>
      <c r="G171" s="126" t="s">
        <v>2860</v>
      </c>
      <c r="H171" s="126" t="s">
        <v>2861</v>
      </c>
      <c r="I171" s="126"/>
      <c r="J171" s="126"/>
      <c r="K171" s="120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</row>
    <row r="172" spans="1:27" s="6" customFormat="1" ht="15" customHeight="1" thickBot="1" x14ac:dyDescent="0.3">
      <c r="A172" s="126" t="s">
        <v>2858</v>
      </c>
      <c r="B172" s="127">
        <v>7233</v>
      </c>
      <c r="C172" s="126" t="s">
        <v>11</v>
      </c>
      <c r="D172" s="126" t="s">
        <v>2862</v>
      </c>
      <c r="E172" s="126" t="s">
        <v>1443</v>
      </c>
      <c r="F172" s="126" t="s">
        <v>2863</v>
      </c>
      <c r="G172" s="126" t="s">
        <v>2863</v>
      </c>
      <c r="H172" s="126" t="s">
        <v>2864</v>
      </c>
      <c r="I172" s="126"/>
      <c r="J172" s="126"/>
      <c r="K172" s="121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</row>
    <row r="174" spans="1:27" s="13" customFormat="1" x14ac:dyDescent="0.25">
      <c r="A174" s="10" t="s">
        <v>2865</v>
      </c>
      <c r="B174" s="11">
        <v>2063</v>
      </c>
      <c r="C174" s="11" t="s">
        <v>312</v>
      </c>
      <c r="D174" s="10" t="s">
        <v>2866</v>
      </c>
      <c r="E174" s="10" t="s">
        <v>1433</v>
      </c>
      <c r="F174" s="10" t="s">
        <v>2867</v>
      </c>
      <c r="G174" s="10" t="s">
        <v>2868</v>
      </c>
      <c r="H174" s="12" t="s">
        <v>2869</v>
      </c>
      <c r="I174" s="10" t="s">
        <v>2311</v>
      </c>
      <c r="J174" s="10" t="s">
        <v>2428</v>
      </c>
    </row>
    <row r="175" spans="1:27" s="46" customFormat="1" x14ac:dyDescent="0.25">
      <c r="A175" s="4" t="s">
        <v>2870</v>
      </c>
      <c r="B175" s="4">
        <v>1270</v>
      </c>
      <c r="C175" s="4" t="s">
        <v>11</v>
      </c>
      <c r="D175" s="4" t="s">
        <v>2871</v>
      </c>
      <c r="E175" s="4" t="s">
        <v>1433</v>
      </c>
      <c r="F175" s="4" t="s">
        <v>2872</v>
      </c>
      <c r="G175" s="4" t="s">
        <v>2873</v>
      </c>
      <c r="H175" s="4" t="s">
        <v>2874</v>
      </c>
      <c r="I175" s="4" t="s">
        <v>2311</v>
      </c>
      <c r="J175" s="4" t="s">
        <v>2875</v>
      </c>
    </row>
    <row r="176" spans="1:27" s="46" customFormat="1" x14ac:dyDescent="0.25">
      <c r="A176" s="4" t="s">
        <v>2870</v>
      </c>
      <c r="B176" s="4">
        <v>1271</v>
      </c>
      <c r="C176" s="4" t="s">
        <v>11</v>
      </c>
      <c r="D176" s="4" t="s">
        <v>2876</v>
      </c>
      <c r="E176" s="4" t="s">
        <v>1433</v>
      </c>
      <c r="F176" s="4" t="s">
        <v>2877</v>
      </c>
      <c r="G176" s="4" t="s">
        <v>2878</v>
      </c>
      <c r="H176" s="4" t="s">
        <v>2879</v>
      </c>
      <c r="I176" s="4" t="s">
        <v>2311</v>
      </c>
      <c r="J176" s="4" t="s">
        <v>2875</v>
      </c>
    </row>
    <row r="177" spans="1:26" s="13" customFormat="1" x14ac:dyDescent="0.25">
      <c r="A177" s="10" t="s">
        <v>2880</v>
      </c>
      <c r="B177" s="11">
        <v>2060</v>
      </c>
      <c r="C177" s="11" t="s">
        <v>312</v>
      </c>
      <c r="D177" s="10" t="s">
        <v>2881</v>
      </c>
      <c r="E177" s="10" t="s">
        <v>1433</v>
      </c>
      <c r="F177" s="10" t="s">
        <v>2882</v>
      </c>
      <c r="G177" s="10" t="s">
        <v>2883</v>
      </c>
      <c r="H177" s="12" t="s">
        <v>2884</v>
      </c>
      <c r="I177" s="10" t="s">
        <v>2885</v>
      </c>
      <c r="J177" s="10" t="s">
        <v>2880</v>
      </c>
    </row>
    <row r="178" spans="1:26" s="46" customFormat="1" x14ac:dyDescent="0.25">
      <c r="A178" s="4" t="s">
        <v>2886</v>
      </c>
      <c r="B178" s="4">
        <v>1283</v>
      </c>
      <c r="C178" s="4" t="s">
        <v>11</v>
      </c>
      <c r="D178" s="4" t="s">
        <v>2887</v>
      </c>
      <c r="E178" s="4" t="s">
        <v>1433</v>
      </c>
      <c r="F178" s="4" t="s">
        <v>2888</v>
      </c>
      <c r="G178" s="4" t="s">
        <v>2889</v>
      </c>
      <c r="H178" s="4" t="s">
        <v>2890</v>
      </c>
      <c r="I178" s="4" t="s">
        <v>2311</v>
      </c>
      <c r="J178" s="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46" customFormat="1" x14ac:dyDescent="0.25">
      <c r="A179" s="4" t="s">
        <v>2886</v>
      </c>
      <c r="B179" s="4">
        <v>1284</v>
      </c>
      <c r="C179" s="4" t="s">
        <v>11</v>
      </c>
      <c r="D179" s="4" t="s">
        <v>2891</v>
      </c>
      <c r="E179" s="4" t="s">
        <v>1433</v>
      </c>
      <c r="F179" s="4" t="s">
        <v>2892</v>
      </c>
      <c r="G179" s="4" t="s">
        <v>2893</v>
      </c>
      <c r="H179" s="4" t="s">
        <v>2894</v>
      </c>
      <c r="I179" s="4" t="s">
        <v>2311</v>
      </c>
      <c r="J179" s="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163" customFormat="1" x14ac:dyDescent="0.25">
      <c r="D180" s="163" t="s">
        <v>5789</v>
      </c>
      <c r="F180" s="163" t="s">
        <v>5788</v>
      </c>
      <c r="G180" s="163" t="s">
        <v>5788</v>
      </c>
      <c r="H180" s="163" t="s">
        <v>5787</v>
      </c>
    </row>
    <row r="181" spans="1:26" s="163" customFormat="1" x14ac:dyDescent="0.25">
      <c r="D181" s="163" t="s">
        <v>5786</v>
      </c>
      <c r="F181" s="163" t="s">
        <v>5785</v>
      </c>
      <c r="G181" s="163" t="s">
        <v>5785</v>
      </c>
      <c r="H181" s="163" t="s">
        <v>5784</v>
      </c>
    </row>
    <row r="182" spans="1:26" s="163" customFormat="1" x14ac:dyDescent="0.25">
      <c r="D182" s="163" t="s">
        <v>5783</v>
      </c>
      <c r="F182" s="163" t="s">
        <v>5782</v>
      </c>
      <c r="G182" s="163" t="s">
        <v>5782</v>
      </c>
      <c r="H182" s="163" t="s">
        <v>5781</v>
      </c>
    </row>
    <row r="183" spans="1:26" s="163" customFormat="1" x14ac:dyDescent="0.25">
      <c r="D183" s="163" t="s">
        <v>5780</v>
      </c>
      <c r="F183" s="163" t="s">
        <v>5779</v>
      </c>
      <c r="G183" s="163" t="s">
        <v>5779</v>
      </c>
      <c r="H183" s="163" t="s">
        <v>5778</v>
      </c>
    </row>
    <row r="184" spans="1:26" s="163" customFormat="1" x14ac:dyDescent="0.25">
      <c r="D184" s="163" t="s">
        <v>5777</v>
      </c>
      <c r="F184" s="163" t="s">
        <v>5776</v>
      </c>
      <c r="G184" s="163" t="s">
        <v>5776</v>
      </c>
      <c r="H184" s="163" t="s">
        <v>5775</v>
      </c>
    </row>
    <row r="185" spans="1:26" s="163" customFormat="1" x14ac:dyDescent="0.25">
      <c r="D185" s="163" t="s">
        <v>5774</v>
      </c>
      <c r="F185" s="163" t="s">
        <v>5773</v>
      </c>
      <c r="G185" s="163" t="s">
        <v>5773</v>
      </c>
      <c r="H185" s="163" t="s">
        <v>5772</v>
      </c>
    </row>
    <row r="186" spans="1:26" s="163" customFormat="1" x14ac:dyDescent="0.25">
      <c r="D186" s="163" t="s">
        <v>5771</v>
      </c>
      <c r="F186" s="163" t="s">
        <v>5770</v>
      </c>
      <c r="G186" s="163" t="s">
        <v>5770</v>
      </c>
      <c r="H186" s="163" t="s">
        <v>5769</v>
      </c>
    </row>
    <row r="187" spans="1:26" s="163" customFormat="1" x14ac:dyDescent="0.25">
      <c r="D187" s="163" t="s">
        <v>5768</v>
      </c>
      <c r="F187" s="163" t="s">
        <v>5767</v>
      </c>
      <c r="G187" s="163" t="s">
        <v>5767</v>
      </c>
      <c r="H187" s="163" t="s">
        <v>5766</v>
      </c>
    </row>
    <row r="188" spans="1:26" s="163" customFormat="1" x14ac:dyDescent="0.25">
      <c r="D188" s="163" t="s">
        <v>5765</v>
      </c>
      <c r="F188" s="163" t="s">
        <v>5764</v>
      </c>
      <c r="G188" s="163" t="s">
        <v>5764</v>
      </c>
      <c r="H188" s="163" t="s">
        <v>5763</v>
      </c>
    </row>
    <row r="189" spans="1:26" s="163" customFormat="1" x14ac:dyDescent="0.25">
      <c r="D189" s="163" t="s">
        <v>5762</v>
      </c>
      <c r="F189" s="163" t="s">
        <v>5761</v>
      </c>
      <c r="G189" s="163" t="s">
        <v>5761</v>
      </c>
      <c r="H189" s="163" t="s">
        <v>5760</v>
      </c>
    </row>
    <row r="190" spans="1:26" s="163" customFormat="1" x14ac:dyDescent="0.25">
      <c r="D190" s="163" t="s">
        <v>5759</v>
      </c>
      <c r="F190" s="163" t="s">
        <v>5758</v>
      </c>
      <c r="G190" s="163" t="s">
        <v>5758</v>
      </c>
      <c r="H190" s="163" t="s">
        <v>5757</v>
      </c>
    </row>
    <row r="191" spans="1:26" s="163" customFormat="1" x14ac:dyDescent="0.25">
      <c r="D191" s="163" t="s">
        <v>5756</v>
      </c>
      <c r="F191" s="163" t="s">
        <v>5755</v>
      </c>
      <c r="G191" s="163" t="s">
        <v>5755</v>
      </c>
      <c r="H191" s="163" t="s">
        <v>5754</v>
      </c>
    </row>
    <row r="192" spans="1:26" s="163" customFormat="1" x14ac:dyDescent="0.25">
      <c r="D192" s="163" t="s">
        <v>5753</v>
      </c>
      <c r="F192" s="163" t="s">
        <v>5752</v>
      </c>
      <c r="G192" s="163" t="s">
        <v>5752</v>
      </c>
      <c r="H192" s="163" t="s">
        <v>5751</v>
      </c>
    </row>
    <row r="194" spans="1:26" s="13" customFormat="1" x14ac:dyDescent="0.25">
      <c r="A194" s="10" t="s">
        <v>2895</v>
      </c>
      <c r="B194" s="11">
        <v>2113</v>
      </c>
      <c r="C194" s="11" t="s">
        <v>312</v>
      </c>
      <c r="D194" s="10" t="s">
        <v>2896</v>
      </c>
      <c r="E194" s="10" t="s">
        <v>1433</v>
      </c>
      <c r="F194" s="10" t="s">
        <v>2897</v>
      </c>
      <c r="G194" s="10" t="s">
        <v>2897</v>
      </c>
      <c r="H194" s="12" t="s">
        <v>2898</v>
      </c>
      <c r="I194" s="10" t="s">
        <v>2311</v>
      </c>
      <c r="J194" s="10"/>
    </row>
    <row r="195" spans="1:26" s="6" customFormat="1" x14ac:dyDescent="0.25">
      <c r="A195" s="4" t="s">
        <v>2899</v>
      </c>
      <c r="B195" s="4">
        <v>7108</v>
      </c>
      <c r="C195" s="4" t="s">
        <v>11</v>
      </c>
      <c r="D195" s="4" t="s">
        <v>2900</v>
      </c>
      <c r="E195" s="4" t="s">
        <v>1744</v>
      </c>
      <c r="F195" s="4" t="s">
        <v>2901</v>
      </c>
      <c r="G195" s="4" t="s">
        <v>2901</v>
      </c>
      <c r="H195" s="4" t="s">
        <v>2902</v>
      </c>
      <c r="I195" s="4" t="s">
        <v>2903</v>
      </c>
      <c r="J195" s="4"/>
    </row>
    <row r="196" spans="1:26" s="6" customFormat="1" x14ac:dyDescent="0.25">
      <c r="A196" s="4" t="s">
        <v>2899</v>
      </c>
      <c r="B196" s="4">
        <v>7109</v>
      </c>
      <c r="C196" s="4" t="s">
        <v>11</v>
      </c>
      <c r="D196" s="4" t="s">
        <v>2904</v>
      </c>
      <c r="E196" s="4" t="s">
        <v>1744</v>
      </c>
      <c r="F196" s="4" t="s">
        <v>2905</v>
      </c>
      <c r="G196" s="4" t="s">
        <v>2905</v>
      </c>
      <c r="H196" s="4" t="s">
        <v>2906</v>
      </c>
      <c r="I196" s="4" t="s">
        <v>2903</v>
      </c>
      <c r="J196" s="4"/>
    </row>
    <row r="197" spans="1:26" s="6" customFormat="1" x14ac:dyDescent="0.25">
      <c r="A197" s="4" t="s">
        <v>2899</v>
      </c>
      <c r="B197" s="4">
        <v>7110</v>
      </c>
      <c r="C197" s="4" t="s">
        <v>11</v>
      </c>
      <c r="D197" s="4" t="s">
        <v>2907</v>
      </c>
      <c r="E197" s="4" t="s">
        <v>1744</v>
      </c>
      <c r="F197" s="4" t="s">
        <v>2908</v>
      </c>
      <c r="G197" s="4" t="s">
        <v>2908</v>
      </c>
      <c r="H197" s="4" t="s">
        <v>2909</v>
      </c>
      <c r="I197" s="4" t="s">
        <v>2903</v>
      </c>
      <c r="J197" s="4"/>
    </row>
    <row r="200" spans="1:26" x14ac:dyDescent="0.25">
      <c r="A200" s="71" t="s">
        <v>2910</v>
      </c>
      <c r="B200" s="72">
        <v>1228</v>
      </c>
      <c r="C200" s="72" t="s">
        <v>11</v>
      </c>
      <c r="D200" s="71" t="str">
        <f t="shared" ref="D200:D203" si="0">_xlfn.CONCAT(C200,B200)</f>
        <v>Q-1228</v>
      </c>
      <c r="E200" s="71" t="str">
        <f t="shared" ref="E200:E201" si="1">LEFT(G200,1)</f>
        <v>H</v>
      </c>
      <c r="F200" s="71" t="str">
        <f t="shared" ref="F200:F203" si="2">CONCATENATE(D200," - ",A200)</f>
        <v>Q-1228 - Review-Cylinder and Prisms</v>
      </c>
      <c r="G200" s="71" t="s">
        <v>2911</v>
      </c>
      <c r="H200" s="116" t="s">
        <v>2912</v>
      </c>
      <c r="I200" s="71" t="s">
        <v>2311</v>
      </c>
      <c r="J200" s="71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x14ac:dyDescent="0.25">
      <c r="A201" s="71" t="s">
        <v>2913</v>
      </c>
      <c r="B201" s="72">
        <v>1229</v>
      </c>
      <c r="C201" s="72" t="s">
        <v>11</v>
      </c>
      <c r="D201" s="71" t="str">
        <f t="shared" si="0"/>
        <v>Q-1229</v>
      </c>
      <c r="E201" s="71" t="str">
        <f t="shared" si="1"/>
        <v>H</v>
      </c>
      <c r="F201" s="71" t="str">
        <f t="shared" si="2"/>
        <v>Q-1229 - Review-Cylinder Circle Prisms</v>
      </c>
      <c r="G201" s="71" t="s">
        <v>2914</v>
      </c>
      <c r="H201" s="116" t="s">
        <v>2915</v>
      </c>
      <c r="I201" s="71" t="s">
        <v>2311</v>
      </c>
      <c r="J201" s="71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x14ac:dyDescent="0.25">
      <c r="A202" s="71" t="s">
        <v>2916</v>
      </c>
      <c r="B202" s="72">
        <v>1230</v>
      </c>
      <c r="C202" s="72" t="s">
        <v>11</v>
      </c>
      <c r="D202" s="71" t="str">
        <f t="shared" si="0"/>
        <v>Q-1230</v>
      </c>
      <c r="E202" s="71" t="s">
        <v>2917</v>
      </c>
      <c r="F202" s="71" t="str">
        <f t="shared" si="2"/>
        <v>Q-1230 - Area Perimeter Application</v>
      </c>
      <c r="G202" s="71" t="s">
        <v>2918</v>
      </c>
      <c r="H202" s="116" t="s">
        <v>2919</v>
      </c>
      <c r="I202" s="71" t="s">
        <v>2311</v>
      </c>
      <c r="J202" s="71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x14ac:dyDescent="0.25">
      <c r="A203" s="71" t="s">
        <v>2920</v>
      </c>
      <c r="B203" s="72">
        <v>1245</v>
      </c>
      <c r="C203" s="72" t="s">
        <v>11</v>
      </c>
      <c r="D203" s="71" t="str">
        <f t="shared" si="0"/>
        <v>Q-1245</v>
      </c>
      <c r="E203" s="71" t="s">
        <v>418</v>
      </c>
      <c r="F203" s="71" t="str">
        <f t="shared" si="2"/>
        <v>Q-1245 - Measurement Review - Intermediate</v>
      </c>
      <c r="G203" s="71" t="s">
        <v>2921</v>
      </c>
      <c r="H203" s="116" t="s">
        <v>2922</v>
      </c>
      <c r="I203" s="71" t="s">
        <v>2311</v>
      </c>
      <c r="J203" s="71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5" spans="1:26" s="46" customFormat="1" x14ac:dyDescent="0.25">
      <c r="A205" s="4" t="s">
        <v>2923</v>
      </c>
      <c r="B205" s="4">
        <v>1124</v>
      </c>
      <c r="C205" s="4" t="s">
        <v>11</v>
      </c>
      <c r="D205" s="4" t="s">
        <v>2924</v>
      </c>
      <c r="E205" s="4" t="s">
        <v>477</v>
      </c>
      <c r="F205" s="4" t="s">
        <v>2925</v>
      </c>
      <c r="G205" s="4" t="s">
        <v>2926</v>
      </c>
      <c r="H205" s="4" t="s">
        <v>2927</v>
      </c>
      <c r="I205" s="4" t="s">
        <v>2311</v>
      </c>
      <c r="J205" s="4" t="s">
        <v>2928</v>
      </c>
    </row>
    <row r="206" spans="1:26" s="46" customFormat="1" x14ac:dyDescent="0.25">
      <c r="A206" s="4" t="s">
        <v>2929</v>
      </c>
      <c r="B206" s="4">
        <v>1125</v>
      </c>
      <c r="C206" s="4" t="s">
        <v>11</v>
      </c>
      <c r="D206" s="4" t="s">
        <v>2930</v>
      </c>
      <c r="E206" s="4" t="s">
        <v>477</v>
      </c>
      <c r="F206" s="4" t="s">
        <v>2931</v>
      </c>
      <c r="G206" s="4" t="s">
        <v>2932</v>
      </c>
      <c r="H206" s="4" t="s">
        <v>2933</v>
      </c>
      <c r="I206" s="4" t="s">
        <v>2311</v>
      </c>
      <c r="J206" s="4" t="s">
        <v>2934</v>
      </c>
    </row>
    <row r="207" spans="1:26" s="46" customFormat="1" x14ac:dyDescent="0.25">
      <c r="A207" s="4" t="s">
        <v>2935</v>
      </c>
      <c r="B207" s="4">
        <v>1126</v>
      </c>
      <c r="C207" s="4" t="s">
        <v>11</v>
      </c>
      <c r="D207" s="4" t="s">
        <v>2936</v>
      </c>
      <c r="E207" s="4" t="s">
        <v>477</v>
      </c>
      <c r="F207" s="4" t="s">
        <v>2937</v>
      </c>
      <c r="G207" s="4" t="s">
        <v>2938</v>
      </c>
      <c r="H207" s="4" t="s">
        <v>2939</v>
      </c>
      <c r="I207" s="4" t="s">
        <v>2311</v>
      </c>
      <c r="J207" s="4" t="s">
        <v>2940</v>
      </c>
    </row>
    <row r="208" spans="1:26" s="46" customFormat="1" x14ac:dyDescent="0.25">
      <c r="A208" s="4" t="s">
        <v>2941</v>
      </c>
      <c r="B208" s="4">
        <v>1127</v>
      </c>
      <c r="C208" s="4" t="s">
        <v>11</v>
      </c>
      <c r="D208" s="4" t="s">
        <v>2942</v>
      </c>
      <c r="E208" s="4" t="s">
        <v>477</v>
      </c>
      <c r="F208" s="4" t="s">
        <v>2943</v>
      </c>
      <c r="G208" s="4" t="s">
        <v>2944</v>
      </c>
      <c r="H208" s="4" t="s">
        <v>2945</v>
      </c>
      <c r="I208" s="4" t="s">
        <v>2311</v>
      </c>
      <c r="J208" s="4" t="s">
        <v>2940</v>
      </c>
    </row>
    <row r="209" spans="1:26" s="46" customFormat="1" x14ac:dyDescent="0.25">
      <c r="A209" s="4" t="s">
        <v>2946</v>
      </c>
      <c r="B209" s="4">
        <v>1260</v>
      </c>
      <c r="C209" s="4" t="s">
        <v>11</v>
      </c>
      <c r="D209" s="4" t="s">
        <v>2947</v>
      </c>
      <c r="E209" s="4" t="s">
        <v>1433</v>
      </c>
      <c r="F209" s="4" t="s">
        <v>2948</v>
      </c>
      <c r="G209" s="4" t="s">
        <v>2949</v>
      </c>
      <c r="H209" s="4" t="s">
        <v>2950</v>
      </c>
      <c r="I209" s="4" t="s">
        <v>2311</v>
      </c>
      <c r="J209" s="4" t="s">
        <v>2951</v>
      </c>
    </row>
    <row r="210" spans="1:26" s="46" customFormat="1" x14ac:dyDescent="0.25">
      <c r="A210" s="4" t="s">
        <v>2952</v>
      </c>
      <c r="B210" s="4">
        <v>1209</v>
      </c>
      <c r="C210" s="4" t="s">
        <v>11</v>
      </c>
      <c r="D210" s="4" t="s">
        <v>2953</v>
      </c>
      <c r="E210" s="4" t="s">
        <v>418</v>
      </c>
      <c r="F210" s="4" t="s">
        <v>2954</v>
      </c>
      <c r="G210" s="4" t="s">
        <v>2955</v>
      </c>
      <c r="H210" s="4" t="s">
        <v>2956</v>
      </c>
      <c r="I210" s="4" t="s">
        <v>2311</v>
      </c>
      <c r="J210" s="47" t="s">
        <v>2957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46" customFormat="1" x14ac:dyDescent="0.25">
      <c r="A211" s="4" t="s">
        <v>2952</v>
      </c>
      <c r="B211" s="4">
        <v>1210</v>
      </c>
      <c r="C211" s="4" t="s">
        <v>11</v>
      </c>
      <c r="D211" s="4" t="s">
        <v>2958</v>
      </c>
      <c r="E211" s="4" t="s">
        <v>418</v>
      </c>
      <c r="F211" s="4" t="s">
        <v>2959</v>
      </c>
      <c r="G211" s="4" t="s">
        <v>2960</v>
      </c>
      <c r="H211" s="4" t="s">
        <v>2961</v>
      </c>
      <c r="I211" s="4" t="s">
        <v>2311</v>
      </c>
      <c r="J211" s="47" t="s">
        <v>2957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6" customFormat="1" x14ac:dyDescent="0.25">
      <c r="A212" s="4" t="s">
        <v>2962</v>
      </c>
      <c r="B212" s="4">
        <v>5216</v>
      </c>
      <c r="C212" s="4" t="s">
        <v>11</v>
      </c>
      <c r="D212" s="4" t="s">
        <v>2963</v>
      </c>
      <c r="E212" s="4" t="s">
        <v>418</v>
      </c>
      <c r="F212" s="4" t="s">
        <v>2964</v>
      </c>
      <c r="G212" s="4" t="s">
        <v>2964</v>
      </c>
      <c r="H212" s="4" t="s">
        <v>2965</v>
      </c>
      <c r="I212" s="4"/>
      <c r="J212" s="4"/>
    </row>
    <row r="213" spans="1:26" s="6" customFormat="1" x14ac:dyDescent="0.25">
      <c r="A213" s="4" t="s">
        <v>2962</v>
      </c>
      <c r="B213" s="4">
        <v>5217</v>
      </c>
      <c r="C213" s="4" t="s">
        <v>11</v>
      </c>
      <c r="D213" s="4" t="s">
        <v>2966</v>
      </c>
      <c r="E213" s="4" t="s">
        <v>418</v>
      </c>
      <c r="F213" s="4" t="s">
        <v>2967</v>
      </c>
      <c r="G213" s="4" t="s">
        <v>2967</v>
      </c>
      <c r="H213" s="4" t="s">
        <v>2968</v>
      </c>
      <c r="I213" s="4"/>
      <c r="J213" s="4"/>
    </row>
    <row r="214" spans="1:26" s="38" customFormat="1" x14ac:dyDescent="0.25">
      <c r="A214" s="36" t="s">
        <v>2962</v>
      </c>
      <c r="B214" s="36">
        <v>1136</v>
      </c>
      <c r="C214" s="36" t="s">
        <v>837</v>
      </c>
      <c r="D214" s="36" t="s">
        <v>2969</v>
      </c>
      <c r="E214" s="36" t="s">
        <v>418</v>
      </c>
      <c r="F214" s="36" t="s">
        <v>2970</v>
      </c>
      <c r="G214" s="36" t="s">
        <v>2970</v>
      </c>
      <c r="H214" s="36" t="s">
        <v>2971</v>
      </c>
      <c r="I214" s="36"/>
      <c r="J214" s="36"/>
    </row>
    <row r="215" spans="1:26" s="38" customFormat="1" x14ac:dyDescent="0.25">
      <c r="A215" s="36" t="s">
        <v>2962</v>
      </c>
      <c r="B215" s="36">
        <v>1137</v>
      </c>
      <c r="C215" s="36" t="s">
        <v>837</v>
      </c>
      <c r="D215" s="36" t="s">
        <v>2972</v>
      </c>
      <c r="E215" s="36" t="s">
        <v>418</v>
      </c>
      <c r="F215" s="36" t="s">
        <v>2973</v>
      </c>
      <c r="G215" s="36" t="s">
        <v>2970</v>
      </c>
      <c r="H215" s="36" t="s">
        <v>2974</v>
      </c>
      <c r="I215" s="36"/>
      <c r="J215" s="36"/>
    </row>
    <row r="216" spans="1:26" s="101" customFormat="1" x14ac:dyDescent="0.25">
      <c r="A216" s="28" t="s">
        <v>2975</v>
      </c>
      <c r="B216" s="28">
        <v>7157</v>
      </c>
      <c r="C216" s="28" t="s">
        <v>11</v>
      </c>
      <c r="D216" s="28" t="s">
        <v>2976</v>
      </c>
      <c r="E216" s="28" t="s">
        <v>1443</v>
      </c>
      <c r="F216" s="28" t="s">
        <v>2977</v>
      </c>
      <c r="G216" s="28" t="s">
        <v>2977</v>
      </c>
      <c r="H216" s="28" t="s">
        <v>2978</v>
      </c>
      <c r="I216" s="28"/>
      <c r="J216" s="28"/>
    </row>
    <row r="217" spans="1:26" s="101" customFormat="1" x14ac:dyDescent="0.25">
      <c r="A217" s="28" t="s">
        <v>2975</v>
      </c>
      <c r="B217" s="28">
        <v>7158</v>
      </c>
      <c r="C217" s="28" t="s">
        <v>11</v>
      </c>
      <c r="D217" s="28" t="s">
        <v>2979</v>
      </c>
      <c r="E217" s="28" t="s">
        <v>1443</v>
      </c>
      <c r="F217" s="28" t="s">
        <v>2980</v>
      </c>
      <c r="G217" s="28" t="s">
        <v>2980</v>
      </c>
      <c r="H217" s="28" t="s">
        <v>2981</v>
      </c>
      <c r="I217" s="28"/>
      <c r="J217" s="28"/>
    </row>
    <row r="218" spans="1:26" s="107" customFormat="1" x14ac:dyDescent="0.25">
      <c r="A218" s="106" t="s">
        <v>2975</v>
      </c>
      <c r="B218" s="106">
        <v>5146</v>
      </c>
      <c r="C218" s="106" t="s">
        <v>837</v>
      </c>
      <c r="D218" s="106" t="s">
        <v>2982</v>
      </c>
      <c r="E218" s="28" t="s">
        <v>1443</v>
      </c>
      <c r="F218" s="106" t="s">
        <v>2983</v>
      </c>
      <c r="G218" s="106" t="s">
        <v>2983</v>
      </c>
      <c r="H218" s="106" t="s">
        <v>2984</v>
      </c>
      <c r="I218" s="106"/>
      <c r="J218" s="106"/>
    </row>
    <row r="219" spans="1:26" s="107" customFormat="1" x14ac:dyDescent="0.25">
      <c r="A219" s="106" t="s">
        <v>2975</v>
      </c>
      <c r="B219" s="106">
        <v>5147</v>
      </c>
      <c r="C219" s="106" t="s">
        <v>837</v>
      </c>
      <c r="D219" s="106" t="s">
        <v>2985</v>
      </c>
      <c r="E219" s="28" t="s">
        <v>1443</v>
      </c>
      <c r="F219" s="106" t="s">
        <v>2986</v>
      </c>
      <c r="G219" s="106" t="s">
        <v>2986</v>
      </c>
      <c r="H219" s="106" t="s">
        <v>2987</v>
      </c>
      <c r="I219" s="106"/>
      <c r="J219" s="106"/>
    </row>
    <row r="220" spans="1:26" s="101" customFormat="1" x14ac:dyDescent="0.25">
      <c r="A220" s="28" t="s">
        <v>2988</v>
      </c>
      <c r="B220" s="28">
        <v>7163</v>
      </c>
      <c r="C220" s="28" t="s">
        <v>11</v>
      </c>
      <c r="D220" s="28" t="s">
        <v>2989</v>
      </c>
      <c r="E220" s="28" t="s">
        <v>1443</v>
      </c>
      <c r="F220" s="28" t="s">
        <v>2990</v>
      </c>
      <c r="G220" s="28" t="s">
        <v>2990</v>
      </c>
      <c r="H220" s="28" t="s">
        <v>2991</v>
      </c>
      <c r="I220" s="28"/>
      <c r="J220" s="28"/>
    </row>
    <row r="221" spans="1:26" s="101" customFormat="1" x14ac:dyDescent="0.25">
      <c r="A221" s="28" t="s">
        <v>2988</v>
      </c>
      <c r="B221" s="28">
        <v>7164</v>
      </c>
      <c r="C221" s="28" t="s">
        <v>11</v>
      </c>
      <c r="D221" s="28" t="s">
        <v>2992</v>
      </c>
      <c r="E221" s="28" t="s">
        <v>1443</v>
      </c>
      <c r="F221" s="28" t="s">
        <v>2993</v>
      </c>
      <c r="G221" s="28" t="s">
        <v>2993</v>
      </c>
      <c r="H221" s="28" t="s">
        <v>2994</v>
      </c>
      <c r="I221" s="28"/>
      <c r="J221" s="28"/>
    </row>
    <row r="222" spans="1:26" s="113" customFormat="1" x14ac:dyDescent="0.25">
      <c r="A222" s="113" t="s">
        <v>2988</v>
      </c>
      <c r="B222" s="113">
        <v>7163</v>
      </c>
      <c r="C222" s="113" t="s">
        <v>11</v>
      </c>
      <c r="D222" s="113" t="s">
        <v>2989</v>
      </c>
      <c r="E222" s="113" t="s">
        <v>418</v>
      </c>
      <c r="F222" s="113" t="s">
        <v>2990</v>
      </c>
      <c r="G222" s="113" t="s">
        <v>2990</v>
      </c>
      <c r="H222" s="113" t="s">
        <v>2995</v>
      </c>
    </row>
    <row r="223" spans="1:26" s="113" customFormat="1" x14ac:dyDescent="0.25">
      <c r="A223" s="113" t="s">
        <v>2988</v>
      </c>
      <c r="B223" s="113">
        <v>7164</v>
      </c>
      <c r="C223" s="113" t="s">
        <v>11</v>
      </c>
      <c r="D223" s="113" t="s">
        <v>2992</v>
      </c>
      <c r="E223" s="113" t="s">
        <v>418</v>
      </c>
      <c r="F223" s="113" t="s">
        <v>2993</v>
      </c>
      <c r="G223" s="113" t="s">
        <v>2993</v>
      </c>
      <c r="H223" s="113" t="s">
        <v>2996</v>
      </c>
    </row>
    <row r="224" spans="1:26" s="107" customFormat="1" x14ac:dyDescent="0.25">
      <c r="A224" s="106" t="s">
        <v>2988</v>
      </c>
      <c r="B224" s="106">
        <v>5153</v>
      </c>
      <c r="C224" s="106" t="s">
        <v>837</v>
      </c>
      <c r="D224" s="106" t="s">
        <v>2997</v>
      </c>
      <c r="E224" s="28" t="s">
        <v>1443</v>
      </c>
      <c r="F224" s="106" t="s">
        <v>2998</v>
      </c>
      <c r="G224" s="106" t="s">
        <v>2998</v>
      </c>
      <c r="H224" s="106" t="s">
        <v>2999</v>
      </c>
      <c r="I224" s="106"/>
      <c r="J224" s="106"/>
    </row>
    <row r="225" spans="1:27" s="107" customFormat="1" ht="15.75" thickBot="1" x14ac:dyDescent="0.3">
      <c r="A225" s="106" t="s">
        <v>2988</v>
      </c>
      <c r="B225" s="106">
        <v>5154</v>
      </c>
      <c r="C225" s="106" t="s">
        <v>837</v>
      </c>
      <c r="D225" s="106" t="s">
        <v>3000</v>
      </c>
      <c r="E225" s="28" t="s">
        <v>1443</v>
      </c>
      <c r="F225" s="106" t="s">
        <v>3001</v>
      </c>
      <c r="G225" s="106" t="s">
        <v>3001</v>
      </c>
      <c r="H225" s="106" t="s">
        <v>3002</v>
      </c>
      <c r="I225" s="106"/>
      <c r="J225" s="106"/>
    </row>
    <row r="226" spans="1:27" s="6" customFormat="1" ht="15" customHeight="1" thickBot="1" x14ac:dyDescent="0.3">
      <c r="A226" s="126" t="s">
        <v>3003</v>
      </c>
      <c r="B226" s="127">
        <v>7240</v>
      </c>
      <c r="C226" s="126" t="s">
        <v>11</v>
      </c>
      <c r="D226" s="126" t="s">
        <v>3004</v>
      </c>
      <c r="E226" s="126" t="s">
        <v>477</v>
      </c>
      <c r="F226" s="126" t="s">
        <v>3005</v>
      </c>
      <c r="G226" s="126" t="s">
        <v>3005</v>
      </c>
      <c r="H226" s="126" t="s">
        <v>3006</v>
      </c>
      <c r="I226" s="126"/>
      <c r="J226" s="126"/>
      <c r="K226" s="121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</row>
    <row r="227" spans="1:27" s="6" customFormat="1" ht="15" customHeight="1" thickBot="1" x14ac:dyDescent="0.3">
      <c r="A227" s="126" t="s">
        <v>3003</v>
      </c>
      <c r="B227" s="127">
        <v>7241</v>
      </c>
      <c r="C227" s="126" t="s">
        <v>11</v>
      </c>
      <c r="D227" s="126" t="s">
        <v>3007</v>
      </c>
      <c r="E227" s="126" t="s">
        <v>477</v>
      </c>
      <c r="F227" s="126" t="s">
        <v>3008</v>
      </c>
      <c r="G227" s="126" t="s">
        <v>3008</v>
      </c>
      <c r="H227" s="126" t="s">
        <v>3009</v>
      </c>
      <c r="I227" s="126"/>
      <c r="J227" s="126"/>
      <c r="K227" s="121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</row>
    <row r="228" spans="1:27" s="6" customFormat="1" ht="15" customHeight="1" thickBot="1" x14ac:dyDescent="0.3">
      <c r="A228" s="126" t="s">
        <v>3010</v>
      </c>
      <c r="B228" s="127">
        <v>7242</v>
      </c>
      <c r="C228" s="126" t="s">
        <v>11</v>
      </c>
      <c r="D228" s="126" t="s">
        <v>3011</v>
      </c>
      <c r="E228" s="126" t="s">
        <v>477</v>
      </c>
      <c r="F228" s="126" t="s">
        <v>3012</v>
      </c>
      <c r="G228" s="126" t="s">
        <v>3012</v>
      </c>
      <c r="H228" s="126" t="s">
        <v>3013</v>
      </c>
      <c r="I228" s="126"/>
      <c r="J228" s="126"/>
      <c r="K228" s="121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</row>
    <row r="229" spans="1:27" s="6" customFormat="1" ht="15" customHeight="1" thickBot="1" x14ac:dyDescent="0.3">
      <c r="A229" s="126" t="s">
        <v>3010</v>
      </c>
      <c r="B229" s="127">
        <v>7243</v>
      </c>
      <c r="C229" s="126" t="s">
        <v>11</v>
      </c>
      <c r="D229" s="126" t="s">
        <v>3014</v>
      </c>
      <c r="E229" s="126" t="s">
        <v>477</v>
      </c>
      <c r="F229" s="126" t="s">
        <v>3015</v>
      </c>
      <c r="G229" s="126" t="s">
        <v>3015</v>
      </c>
      <c r="H229" s="126" t="s">
        <v>3016</v>
      </c>
      <c r="I229" s="126"/>
      <c r="J229" s="126"/>
      <c r="K229" s="121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</row>
    <row r="230" spans="1:27" s="6" customFormat="1" ht="15" customHeight="1" thickBot="1" x14ac:dyDescent="0.3">
      <c r="A230" s="126" t="s">
        <v>2303</v>
      </c>
      <c r="B230" s="127">
        <v>5278</v>
      </c>
      <c r="C230" s="126" t="s">
        <v>11</v>
      </c>
      <c r="D230" s="126" t="s">
        <v>3017</v>
      </c>
      <c r="E230" s="126" t="s">
        <v>477</v>
      </c>
      <c r="F230" s="126" t="s">
        <v>3018</v>
      </c>
      <c r="G230" s="126" t="s">
        <v>3018</v>
      </c>
      <c r="H230" s="126" t="s">
        <v>3019</v>
      </c>
      <c r="I230" s="126"/>
      <c r="J230" s="126"/>
      <c r="K230" s="121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</row>
    <row r="231" spans="1:27" s="6" customFormat="1" ht="15" customHeight="1" thickBot="1" x14ac:dyDescent="0.3">
      <c r="A231" s="126" t="s">
        <v>2303</v>
      </c>
      <c r="B231" s="127">
        <v>5279</v>
      </c>
      <c r="C231" s="126" t="s">
        <v>11</v>
      </c>
      <c r="D231" s="126" t="s">
        <v>3020</v>
      </c>
      <c r="E231" s="126" t="s">
        <v>477</v>
      </c>
      <c r="F231" s="126" t="s">
        <v>3021</v>
      </c>
      <c r="G231" s="126" t="s">
        <v>3021</v>
      </c>
      <c r="H231" s="126" t="s">
        <v>3022</v>
      </c>
      <c r="I231" s="126"/>
      <c r="J231" s="126"/>
      <c r="K231" s="121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</row>
    <row r="232" spans="1:27" s="6" customFormat="1" ht="15" customHeight="1" thickBot="1" x14ac:dyDescent="0.3">
      <c r="A232" s="128" t="s">
        <v>2303</v>
      </c>
      <c r="B232" s="129">
        <v>1160</v>
      </c>
      <c r="C232" s="128" t="s">
        <v>837</v>
      </c>
      <c r="D232" s="128" t="s">
        <v>3023</v>
      </c>
      <c r="E232" s="128" t="s">
        <v>477</v>
      </c>
      <c r="F232" s="128" t="s">
        <v>3024</v>
      </c>
      <c r="G232" s="128" t="s">
        <v>3024</v>
      </c>
      <c r="H232" s="128" t="s">
        <v>3025</v>
      </c>
      <c r="I232" s="128"/>
      <c r="J232" s="128"/>
      <c r="K232" s="122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</row>
    <row r="233" spans="1:27" s="101" customFormat="1" x14ac:dyDescent="0.25">
      <c r="A233" s="28" t="s">
        <v>3026</v>
      </c>
      <c r="B233" s="28">
        <v>7169</v>
      </c>
      <c r="C233" s="28" t="s">
        <v>11</v>
      </c>
      <c r="D233" s="28" t="s">
        <v>3027</v>
      </c>
      <c r="E233" s="28" t="s">
        <v>477</v>
      </c>
      <c r="F233" s="28" t="s">
        <v>3028</v>
      </c>
      <c r="G233" s="28" t="s">
        <v>3028</v>
      </c>
      <c r="H233" s="28" t="s">
        <v>3029</v>
      </c>
      <c r="I233" s="28"/>
      <c r="J233" s="28"/>
    </row>
    <row r="234" spans="1:27" s="101" customFormat="1" x14ac:dyDescent="0.25">
      <c r="A234" s="28" t="s">
        <v>3026</v>
      </c>
      <c r="B234" s="28">
        <v>7170</v>
      </c>
      <c r="C234" s="28" t="s">
        <v>11</v>
      </c>
      <c r="D234" s="28" t="s">
        <v>3030</v>
      </c>
      <c r="E234" s="28" t="s">
        <v>477</v>
      </c>
      <c r="F234" s="28" t="s">
        <v>3031</v>
      </c>
      <c r="G234" s="28" t="s">
        <v>3031</v>
      </c>
      <c r="H234" s="28" t="s">
        <v>3032</v>
      </c>
      <c r="I234" s="28"/>
      <c r="J234" s="28"/>
    </row>
    <row r="235" spans="1:27" s="107" customFormat="1" x14ac:dyDescent="0.25">
      <c r="A235" s="106" t="s">
        <v>3026</v>
      </c>
      <c r="B235" s="106">
        <v>5161</v>
      </c>
      <c r="C235" s="106" t="s">
        <v>837</v>
      </c>
      <c r="D235" s="106" t="s">
        <v>3033</v>
      </c>
      <c r="E235" s="28" t="s">
        <v>477</v>
      </c>
      <c r="F235" s="106" t="s">
        <v>3034</v>
      </c>
      <c r="G235" s="106" t="s">
        <v>3034</v>
      </c>
      <c r="H235" s="106" t="s">
        <v>3035</v>
      </c>
      <c r="I235" s="106"/>
      <c r="J235" s="106"/>
    </row>
    <row r="236" spans="1:27" s="107" customFormat="1" x14ac:dyDescent="0.25">
      <c r="A236" s="106" t="s">
        <v>3026</v>
      </c>
      <c r="B236" s="106">
        <v>5162</v>
      </c>
      <c r="C236" s="106" t="s">
        <v>837</v>
      </c>
      <c r="D236" s="106" t="s">
        <v>3036</v>
      </c>
      <c r="E236" s="28" t="s">
        <v>477</v>
      </c>
      <c r="F236" s="106" t="s">
        <v>3037</v>
      </c>
      <c r="G236" s="106" t="s">
        <v>3037</v>
      </c>
      <c r="H236" s="106" t="s">
        <v>3038</v>
      </c>
      <c r="I236" s="106"/>
      <c r="J236" s="106"/>
    </row>
    <row r="237" spans="1:27" s="101" customFormat="1" x14ac:dyDescent="0.25">
      <c r="A237" s="28" t="s">
        <v>3039</v>
      </c>
      <c r="B237" s="28">
        <v>7171</v>
      </c>
      <c r="C237" s="28" t="s">
        <v>11</v>
      </c>
      <c r="D237" s="28" t="s">
        <v>3040</v>
      </c>
      <c r="E237" s="28" t="s">
        <v>477</v>
      </c>
      <c r="F237" s="28" t="s">
        <v>3041</v>
      </c>
      <c r="G237" s="28" t="s">
        <v>3041</v>
      </c>
      <c r="H237" s="28" t="s">
        <v>3042</v>
      </c>
      <c r="I237" s="28"/>
      <c r="J237" s="28"/>
    </row>
    <row r="238" spans="1:27" s="101" customFormat="1" x14ac:dyDescent="0.25">
      <c r="A238" s="28" t="s">
        <v>3039</v>
      </c>
      <c r="B238" s="28">
        <v>7172</v>
      </c>
      <c r="C238" s="28" t="s">
        <v>11</v>
      </c>
      <c r="D238" s="28" t="s">
        <v>3043</v>
      </c>
      <c r="E238" s="28" t="s">
        <v>477</v>
      </c>
      <c r="F238" s="28" t="s">
        <v>3044</v>
      </c>
      <c r="G238" s="28" t="s">
        <v>3044</v>
      </c>
      <c r="H238" s="28" t="s">
        <v>3045</v>
      </c>
      <c r="I238" s="28"/>
      <c r="J238" s="28"/>
    </row>
    <row r="239" spans="1:27" s="107" customFormat="1" x14ac:dyDescent="0.25">
      <c r="A239" s="106" t="s">
        <v>3039</v>
      </c>
      <c r="B239" s="106">
        <v>5163</v>
      </c>
      <c r="C239" s="106" t="s">
        <v>837</v>
      </c>
      <c r="D239" s="106" t="s">
        <v>3046</v>
      </c>
      <c r="E239" s="28" t="s">
        <v>477</v>
      </c>
      <c r="F239" s="106" t="s">
        <v>3047</v>
      </c>
      <c r="G239" s="106" t="s">
        <v>3047</v>
      </c>
      <c r="H239" s="106" t="s">
        <v>3048</v>
      </c>
      <c r="I239" s="106"/>
      <c r="J239" s="106"/>
    </row>
    <row r="240" spans="1:27" s="107" customFormat="1" x14ac:dyDescent="0.25">
      <c r="A240" s="106" t="s">
        <v>3039</v>
      </c>
      <c r="B240" s="106">
        <v>5164</v>
      </c>
      <c r="C240" s="106" t="s">
        <v>837</v>
      </c>
      <c r="D240" s="106" t="s">
        <v>3049</v>
      </c>
      <c r="E240" s="28" t="s">
        <v>477</v>
      </c>
      <c r="F240" s="106" t="s">
        <v>3050</v>
      </c>
      <c r="G240" s="106" t="s">
        <v>3050</v>
      </c>
      <c r="H240" s="106" t="s">
        <v>3051</v>
      </c>
      <c r="I240" s="106"/>
      <c r="J240" s="106"/>
    </row>
    <row r="241" spans="1:27" s="6" customFormat="1" x14ac:dyDescent="0.25">
      <c r="A241" s="6" t="s">
        <v>3052</v>
      </c>
      <c r="B241" s="6">
        <v>7173</v>
      </c>
      <c r="C241" s="6" t="s">
        <v>11</v>
      </c>
      <c r="D241" s="6" t="s">
        <v>3053</v>
      </c>
      <c r="E241" s="6" t="s">
        <v>301</v>
      </c>
      <c r="F241" s="6" t="s">
        <v>3054</v>
      </c>
      <c r="G241" s="6" t="s">
        <v>3054</v>
      </c>
      <c r="H241" s="6" t="s">
        <v>3055</v>
      </c>
    </row>
    <row r="242" spans="1:27" s="6" customFormat="1" x14ac:dyDescent="0.25">
      <c r="A242" s="6" t="s">
        <v>3052</v>
      </c>
      <c r="B242" s="6">
        <v>7174</v>
      </c>
      <c r="C242" s="6" t="s">
        <v>11</v>
      </c>
      <c r="D242" s="6" t="s">
        <v>3056</v>
      </c>
      <c r="E242" s="6" t="s">
        <v>301</v>
      </c>
      <c r="F242" s="6" t="s">
        <v>3057</v>
      </c>
      <c r="G242" s="6" t="s">
        <v>3057</v>
      </c>
      <c r="H242" s="6" t="s">
        <v>3058</v>
      </c>
    </row>
    <row r="243" spans="1:27" s="38" customFormat="1" x14ac:dyDescent="0.25">
      <c r="A243" s="38" t="s">
        <v>3052</v>
      </c>
      <c r="B243" s="38">
        <v>5165</v>
      </c>
      <c r="C243" s="38" t="s">
        <v>837</v>
      </c>
      <c r="D243" s="38" t="s">
        <v>3059</v>
      </c>
      <c r="E243" s="6" t="s">
        <v>301</v>
      </c>
      <c r="F243" s="38" t="s">
        <v>3060</v>
      </c>
      <c r="G243" s="38" t="s">
        <v>3060</v>
      </c>
      <c r="H243" s="38" t="s">
        <v>3061</v>
      </c>
    </row>
    <row r="244" spans="1:27" s="38" customFormat="1" x14ac:dyDescent="0.25">
      <c r="A244" s="38" t="s">
        <v>3052</v>
      </c>
      <c r="B244" s="38">
        <v>5166</v>
      </c>
      <c r="C244" s="38" t="s">
        <v>837</v>
      </c>
      <c r="D244" s="38" t="s">
        <v>3062</v>
      </c>
      <c r="E244" s="6" t="s">
        <v>301</v>
      </c>
      <c r="F244" s="38" t="s">
        <v>3063</v>
      </c>
      <c r="G244" s="38" t="s">
        <v>3063</v>
      </c>
      <c r="H244" s="38" t="s">
        <v>3064</v>
      </c>
    </row>
    <row r="245" spans="1:27" s="6" customFormat="1" x14ac:dyDescent="0.25">
      <c r="A245" s="6" t="s">
        <v>3065</v>
      </c>
      <c r="B245" s="6">
        <v>7175</v>
      </c>
      <c r="C245" s="6" t="s">
        <v>11</v>
      </c>
      <c r="D245" s="6" t="s">
        <v>3066</v>
      </c>
      <c r="E245" s="6" t="s">
        <v>301</v>
      </c>
      <c r="F245" s="6" t="s">
        <v>3067</v>
      </c>
      <c r="G245" s="6" t="s">
        <v>3067</v>
      </c>
      <c r="H245" s="6" t="s">
        <v>3068</v>
      </c>
    </row>
    <row r="246" spans="1:27" s="6" customFormat="1" x14ac:dyDescent="0.25">
      <c r="A246" s="6" t="s">
        <v>3065</v>
      </c>
      <c r="B246" s="6">
        <v>7176</v>
      </c>
      <c r="C246" s="6" t="s">
        <v>11</v>
      </c>
      <c r="D246" s="6" t="s">
        <v>3069</v>
      </c>
      <c r="E246" s="6" t="s">
        <v>301</v>
      </c>
      <c r="F246" s="6" t="s">
        <v>3070</v>
      </c>
      <c r="G246" s="6" t="s">
        <v>3070</v>
      </c>
      <c r="H246" s="6" t="s">
        <v>3071</v>
      </c>
    </row>
    <row r="247" spans="1:27" s="38" customFormat="1" x14ac:dyDescent="0.25">
      <c r="A247" s="38" t="s">
        <v>3065</v>
      </c>
      <c r="B247" s="38">
        <v>5167</v>
      </c>
      <c r="C247" s="38" t="s">
        <v>837</v>
      </c>
      <c r="D247" s="38" t="s">
        <v>3072</v>
      </c>
      <c r="E247" s="6" t="s">
        <v>301</v>
      </c>
      <c r="F247" s="38" t="s">
        <v>3073</v>
      </c>
      <c r="G247" s="38" t="s">
        <v>3073</v>
      </c>
      <c r="H247" s="38" t="s">
        <v>3074</v>
      </c>
    </row>
    <row r="248" spans="1:27" s="38" customFormat="1" x14ac:dyDescent="0.25">
      <c r="A248" s="38" t="s">
        <v>3065</v>
      </c>
      <c r="B248" s="38">
        <v>5168</v>
      </c>
      <c r="C248" s="38" t="s">
        <v>837</v>
      </c>
      <c r="D248" s="38" t="s">
        <v>3075</v>
      </c>
      <c r="E248" s="6" t="s">
        <v>301</v>
      </c>
      <c r="F248" s="38" t="s">
        <v>3076</v>
      </c>
      <c r="G248" s="38" t="s">
        <v>3076</v>
      </c>
      <c r="H248" s="38" t="s">
        <v>3077</v>
      </c>
    </row>
    <row r="249" spans="1:27" s="6" customFormat="1" x14ac:dyDescent="0.25">
      <c r="A249" s="6" t="s">
        <v>3039</v>
      </c>
      <c r="B249" s="6">
        <v>7171</v>
      </c>
      <c r="C249" s="6" t="s">
        <v>11</v>
      </c>
      <c r="D249" s="6" t="s">
        <v>3040</v>
      </c>
      <c r="E249" s="6" t="s">
        <v>301</v>
      </c>
      <c r="F249" s="6" t="s">
        <v>3041</v>
      </c>
      <c r="G249" s="6" t="s">
        <v>3041</v>
      </c>
      <c r="H249" s="6" t="s">
        <v>3042</v>
      </c>
    </row>
    <row r="250" spans="1:27" s="6" customFormat="1" x14ac:dyDescent="0.25">
      <c r="A250" s="6" t="s">
        <v>3039</v>
      </c>
      <c r="B250" s="6">
        <v>7172</v>
      </c>
      <c r="C250" s="6" t="s">
        <v>11</v>
      </c>
      <c r="D250" s="6" t="s">
        <v>3043</v>
      </c>
      <c r="E250" s="6" t="s">
        <v>301</v>
      </c>
      <c r="F250" s="6" t="s">
        <v>3044</v>
      </c>
      <c r="G250" s="6" t="s">
        <v>3044</v>
      </c>
      <c r="H250" s="6" t="s">
        <v>3045</v>
      </c>
    </row>
    <row r="251" spans="1:27" s="6" customFormat="1" x14ac:dyDescent="0.25">
      <c r="A251" s="6" t="s">
        <v>3078</v>
      </c>
      <c r="B251" s="6">
        <v>5237</v>
      </c>
      <c r="C251" s="6" t="s">
        <v>11</v>
      </c>
      <c r="D251" s="6" t="s">
        <v>3079</v>
      </c>
      <c r="E251" s="6" t="s">
        <v>301</v>
      </c>
      <c r="F251" s="6" t="s">
        <v>3080</v>
      </c>
      <c r="G251" s="6" t="s">
        <v>3080</v>
      </c>
      <c r="H251" s="6" t="s">
        <v>3081</v>
      </c>
    </row>
    <row r="252" spans="1:27" s="6" customFormat="1" ht="15.75" thickBot="1" x14ac:dyDescent="0.3">
      <c r="A252" s="6" t="s">
        <v>3078</v>
      </c>
      <c r="B252" s="6">
        <v>5238</v>
      </c>
      <c r="C252" s="6" t="s">
        <v>11</v>
      </c>
      <c r="D252" s="6" t="s">
        <v>3082</v>
      </c>
      <c r="E252" s="6" t="s">
        <v>301</v>
      </c>
      <c r="F252" s="6" t="s">
        <v>3083</v>
      </c>
      <c r="G252" s="6" t="s">
        <v>3083</v>
      </c>
      <c r="H252" s="6" t="s">
        <v>3084</v>
      </c>
    </row>
    <row r="253" spans="1:27" s="6" customFormat="1" ht="15" customHeight="1" thickBot="1" x14ac:dyDescent="0.3">
      <c r="A253" s="126" t="s">
        <v>3085</v>
      </c>
      <c r="B253" s="127">
        <v>5274</v>
      </c>
      <c r="C253" s="126" t="s">
        <v>11</v>
      </c>
      <c r="D253" s="126" t="s">
        <v>3086</v>
      </c>
      <c r="E253" s="126" t="s">
        <v>301</v>
      </c>
      <c r="F253" s="126" t="s">
        <v>3087</v>
      </c>
      <c r="G253" s="126" t="s">
        <v>3087</v>
      </c>
      <c r="H253" s="130" t="s">
        <v>3088</v>
      </c>
      <c r="I253" s="126"/>
      <c r="J253" s="126"/>
      <c r="K253" s="121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</row>
    <row r="254" spans="1:27" s="6" customFormat="1" ht="15" customHeight="1" thickBot="1" x14ac:dyDescent="0.3">
      <c r="A254" s="126" t="s">
        <v>3085</v>
      </c>
      <c r="B254" s="127">
        <v>5275</v>
      </c>
      <c r="C254" s="126" t="s">
        <v>11</v>
      </c>
      <c r="D254" s="126" t="s">
        <v>3089</v>
      </c>
      <c r="E254" s="126" t="s">
        <v>301</v>
      </c>
      <c r="F254" s="126" t="s">
        <v>3090</v>
      </c>
      <c r="G254" s="126" t="s">
        <v>3090</v>
      </c>
      <c r="H254" s="130" t="s">
        <v>3091</v>
      </c>
      <c r="I254" s="126"/>
      <c r="J254" s="126"/>
      <c r="K254" s="121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</row>
    <row r="255" spans="1:27" s="6" customFormat="1" ht="15" customHeight="1" thickBot="1" x14ac:dyDescent="0.3">
      <c r="A255" s="126" t="s">
        <v>3092</v>
      </c>
      <c r="B255" s="127">
        <v>5276</v>
      </c>
      <c r="C255" s="126" t="s">
        <v>11</v>
      </c>
      <c r="D255" s="126" t="s">
        <v>3093</v>
      </c>
      <c r="E255" s="126" t="s">
        <v>301</v>
      </c>
      <c r="F255" s="126" t="s">
        <v>3094</v>
      </c>
      <c r="G255" s="126" t="s">
        <v>3094</v>
      </c>
      <c r="H255" s="130" t="s">
        <v>3095</v>
      </c>
      <c r="I255" s="126"/>
      <c r="J255" s="126"/>
      <c r="K255" s="121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</row>
    <row r="256" spans="1:27" s="6" customFormat="1" ht="15" customHeight="1" thickBot="1" x14ac:dyDescent="0.3">
      <c r="A256" s="126" t="s">
        <v>3092</v>
      </c>
      <c r="B256" s="127">
        <v>5277</v>
      </c>
      <c r="C256" s="126" t="s">
        <v>11</v>
      </c>
      <c r="D256" s="126" t="s">
        <v>3096</v>
      </c>
      <c r="E256" s="126" t="s">
        <v>301</v>
      </c>
      <c r="F256" s="126" t="s">
        <v>3097</v>
      </c>
      <c r="G256" s="126" t="s">
        <v>3097</v>
      </c>
      <c r="H256" s="130" t="s">
        <v>3098</v>
      </c>
      <c r="I256" s="126"/>
      <c r="J256" s="126"/>
      <c r="K256" s="121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</row>
    <row r="257" spans="1:10" s="6" customFormat="1" x14ac:dyDescent="0.25">
      <c r="A257" s="6" t="s">
        <v>3099</v>
      </c>
      <c r="B257" s="6">
        <v>7252</v>
      </c>
      <c r="C257" s="6" t="s">
        <v>11</v>
      </c>
      <c r="D257" s="6" t="s">
        <v>3100</v>
      </c>
      <c r="E257" s="6" t="s">
        <v>301</v>
      </c>
      <c r="F257" s="6" t="s">
        <v>3101</v>
      </c>
      <c r="G257" s="6" t="s">
        <v>3101</v>
      </c>
      <c r="H257" s="6" t="s">
        <v>3102</v>
      </c>
      <c r="I257" s="6" t="s">
        <v>3103</v>
      </c>
      <c r="J257" s="6" t="s">
        <v>3104</v>
      </c>
    </row>
    <row r="258" spans="1:10" s="6" customFormat="1" x14ac:dyDescent="0.25">
      <c r="A258" s="6" t="s">
        <v>3099</v>
      </c>
      <c r="B258" s="6">
        <v>7253</v>
      </c>
      <c r="C258" s="6" t="s">
        <v>11</v>
      </c>
      <c r="D258" s="6" t="s">
        <v>3105</v>
      </c>
      <c r="E258" s="6" t="s">
        <v>301</v>
      </c>
      <c r="F258" s="6" t="s">
        <v>3106</v>
      </c>
      <c r="G258" s="6" t="s">
        <v>3106</v>
      </c>
      <c r="H258" s="6" t="s">
        <v>3107</v>
      </c>
      <c r="I258" s="6" t="s">
        <v>3103</v>
      </c>
      <c r="J258" s="6" t="s">
        <v>3104</v>
      </c>
    </row>
    <row r="259" spans="1:10" s="6" customFormat="1" x14ac:dyDescent="0.25">
      <c r="A259" s="6" t="s">
        <v>3099</v>
      </c>
      <c r="B259" s="6">
        <v>7254</v>
      </c>
      <c r="C259" s="6" t="s">
        <v>11</v>
      </c>
      <c r="D259" s="6" t="s">
        <v>3108</v>
      </c>
      <c r="E259" s="6" t="s">
        <v>301</v>
      </c>
      <c r="F259" s="6" t="s">
        <v>3109</v>
      </c>
      <c r="G259" s="6" t="s">
        <v>3109</v>
      </c>
      <c r="H259" s="6" t="s">
        <v>3110</v>
      </c>
      <c r="I259" s="6" t="s">
        <v>3103</v>
      </c>
      <c r="J259" s="6" t="s">
        <v>3104</v>
      </c>
    </row>
    <row r="260" spans="1:10" s="6" customFormat="1" x14ac:dyDescent="0.25">
      <c r="A260" s="6" t="s">
        <v>3099</v>
      </c>
      <c r="B260" s="6">
        <v>5193</v>
      </c>
      <c r="C260" s="6" t="s">
        <v>837</v>
      </c>
      <c r="D260" s="6" t="s">
        <v>3111</v>
      </c>
      <c r="E260" s="6" t="s">
        <v>301</v>
      </c>
      <c r="F260" s="6" t="s">
        <v>3112</v>
      </c>
      <c r="G260" s="6" t="s">
        <v>3112</v>
      </c>
      <c r="H260" s="6" t="s">
        <v>3113</v>
      </c>
      <c r="I260" s="6" t="s">
        <v>3103</v>
      </c>
      <c r="J260" s="6" t="s">
        <v>3104</v>
      </c>
    </row>
    <row r="261" spans="1:10" s="6" customFormat="1" x14ac:dyDescent="0.25">
      <c r="A261" s="6" t="s">
        <v>3099</v>
      </c>
      <c r="B261" s="6">
        <v>5194</v>
      </c>
      <c r="C261" s="6" t="s">
        <v>837</v>
      </c>
      <c r="D261" s="6" t="s">
        <v>3114</v>
      </c>
      <c r="E261" s="6" t="s">
        <v>301</v>
      </c>
      <c r="F261" s="6" t="s">
        <v>3115</v>
      </c>
      <c r="G261" s="6" t="s">
        <v>3115</v>
      </c>
      <c r="H261" s="6" t="s">
        <v>3116</v>
      </c>
      <c r="I261" s="6" t="s">
        <v>3103</v>
      </c>
      <c r="J261" s="6" t="s">
        <v>3104</v>
      </c>
    </row>
    <row r="262" spans="1:10" s="163" customFormat="1" x14ac:dyDescent="0.25">
      <c r="D262" s="163" t="s">
        <v>5967</v>
      </c>
      <c r="F262" s="163" t="s">
        <v>5966</v>
      </c>
      <c r="G262" s="163" t="s">
        <v>5966</v>
      </c>
      <c r="H262" s="163" t="s">
        <v>5965</v>
      </c>
    </row>
    <row r="263" spans="1:10" s="163" customFormat="1" x14ac:dyDescent="0.25">
      <c r="D263" s="163" t="s">
        <v>5964</v>
      </c>
      <c r="F263" s="163" t="s">
        <v>5963</v>
      </c>
      <c r="G263" s="163" t="s">
        <v>5963</v>
      </c>
      <c r="H263" s="163" t="s">
        <v>5962</v>
      </c>
    </row>
    <row r="264" spans="1:10" s="163" customFormat="1" x14ac:dyDescent="0.25">
      <c r="D264" s="163" t="s">
        <v>5961</v>
      </c>
      <c r="F264" s="163" t="s">
        <v>5960</v>
      </c>
      <c r="G264" s="163" t="s">
        <v>5960</v>
      </c>
      <c r="H264" s="163" t="s">
        <v>5959</v>
      </c>
    </row>
    <row r="265" spans="1:10" s="163" customFormat="1" x14ac:dyDescent="0.25">
      <c r="D265" s="163" t="s">
        <v>5958</v>
      </c>
      <c r="F265" s="163" t="s">
        <v>5957</v>
      </c>
      <c r="G265" s="163" t="s">
        <v>5957</v>
      </c>
      <c r="H265" s="163" t="s">
        <v>5956</v>
      </c>
    </row>
    <row r="266" spans="1:10" s="163" customFormat="1" x14ac:dyDescent="0.25">
      <c r="D266" s="163" t="s">
        <v>5955</v>
      </c>
      <c r="F266" s="163" t="s">
        <v>5954</v>
      </c>
      <c r="G266" s="163" t="s">
        <v>5954</v>
      </c>
      <c r="H266" s="163" t="s">
        <v>5953</v>
      </c>
    </row>
    <row r="267" spans="1:10" s="163" customFormat="1" x14ac:dyDescent="0.25">
      <c r="D267" s="163" t="s">
        <v>5952</v>
      </c>
      <c r="F267" s="163" t="s">
        <v>5951</v>
      </c>
      <c r="G267" s="163" t="s">
        <v>5951</v>
      </c>
      <c r="H267" s="163" t="s">
        <v>5950</v>
      </c>
    </row>
  </sheetData>
  <conditionalFormatting sqref="B1">
    <cfRule type="duplicateValues" dxfId="435" priority="115"/>
    <cfRule type="duplicateValues" dxfId="434" priority="116"/>
    <cfRule type="duplicateValues" dxfId="433" priority="117"/>
  </conditionalFormatting>
  <conditionalFormatting sqref="B2:B3">
    <cfRule type="duplicateValues" dxfId="432" priority="91"/>
    <cfRule type="duplicateValues" dxfId="431" priority="92"/>
    <cfRule type="duplicateValues" dxfId="430" priority="93"/>
  </conditionalFormatting>
  <conditionalFormatting sqref="B4">
    <cfRule type="duplicateValues" dxfId="429" priority="155"/>
    <cfRule type="duplicateValues" dxfId="428" priority="156"/>
    <cfRule type="duplicateValues" dxfId="427" priority="157"/>
  </conditionalFormatting>
  <conditionalFormatting sqref="B5:B8">
    <cfRule type="duplicateValues" dxfId="426" priority="146"/>
    <cfRule type="duplicateValues" dxfId="425" priority="147"/>
    <cfRule type="duplicateValues" dxfId="424" priority="148"/>
  </conditionalFormatting>
  <conditionalFormatting sqref="B9:B10">
    <cfRule type="duplicateValues" dxfId="423" priority="85"/>
    <cfRule type="duplicateValues" dxfId="422" priority="86"/>
    <cfRule type="duplicateValues" dxfId="421" priority="87"/>
  </conditionalFormatting>
  <conditionalFormatting sqref="B36">
    <cfRule type="duplicateValues" dxfId="420" priority="162"/>
    <cfRule type="duplicateValues" dxfId="419" priority="163"/>
    <cfRule type="duplicateValues" dxfId="418" priority="164"/>
  </conditionalFormatting>
  <conditionalFormatting sqref="B37:B40">
    <cfRule type="duplicateValues" dxfId="417" priority="170"/>
    <cfRule type="duplicateValues" dxfId="416" priority="171"/>
    <cfRule type="duplicateValues" dxfId="415" priority="172"/>
  </conditionalFormatting>
  <conditionalFormatting sqref="B41">
    <cfRule type="duplicateValues" dxfId="414" priority="135"/>
    <cfRule type="duplicateValues" dxfId="413" priority="136"/>
    <cfRule type="duplicateValues" dxfId="412" priority="137"/>
  </conditionalFormatting>
  <conditionalFormatting sqref="B42:B45">
    <cfRule type="duplicateValues" dxfId="411" priority="127"/>
    <cfRule type="duplicateValues" dxfId="410" priority="128"/>
    <cfRule type="duplicateValues" dxfId="409" priority="129"/>
  </conditionalFormatting>
  <conditionalFormatting sqref="B101:B102 B160:B161">
    <cfRule type="expression" dxfId="408" priority="63">
      <formula>COUNTIF(#REF!,B101)&gt;1</formula>
    </cfRule>
  </conditionalFormatting>
  <conditionalFormatting sqref="B106">
    <cfRule type="duplicateValues" dxfId="407" priority="2"/>
    <cfRule type="duplicateValues" dxfId="406" priority="3"/>
    <cfRule type="duplicateValues" dxfId="405" priority="4"/>
  </conditionalFormatting>
  <conditionalFormatting sqref="B126 B89 B100 B113 B92 B61 B117">
    <cfRule type="duplicateValues" dxfId="404" priority="5226"/>
    <cfRule type="duplicateValues" dxfId="403" priority="5233"/>
    <cfRule type="duplicateValues" dxfId="402" priority="5234"/>
  </conditionalFormatting>
  <conditionalFormatting sqref="B145">
    <cfRule type="duplicateValues" dxfId="401" priority="9"/>
    <cfRule type="duplicateValues" dxfId="400" priority="10"/>
    <cfRule type="duplicateValues" dxfId="399" priority="11"/>
  </conditionalFormatting>
  <conditionalFormatting sqref="B157 B131">
    <cfRule type="duplicateValues" dxfId="398" priority="4800"/>
    <cfRule type="duplicateValues" dxfId="397" priority="4802"/>
    <cfRule type="duplicateValues" dxfId="396" priority="4803"/>
  </conditionalFormatting>
  <conditionalFormatting sqref="B159">
    <cfRule type="duplicateValues" dxfId="395" priority="17"/>
    <cfRule type="duplicateValues" dxfId="394" priority="18"/>
    <cfRule type="duplicateValues" dxfId="393" priority="19"/>
  </conditionalFormatting>
  <conditionalFormatting sqref="B174 B151 B123 B164">
    <cfRule type="duplicateValues" dxfId="392" priority="67"/>
    <cfRule type="duplicateValues" dxfId="391" priority="68"/>
    <cfRule type="duplicateValues" dxfId="390" priority="69"/>
  </conditionalFormatting>
  <conditionalFormatting sqref="B177">
    <cfRule type="duplicateValues" dxfId="389" priority="53"/>
    <cfRule type="duplicateValues" dxfId="388" priority="54"/>
    <cfRule type="duplicateValues" dxfId="387" priority="55"/>
  </conditionalFormatting>
  <conditionalFormatting sqref="B194">
    <cfRule type="duplicateValues" dxfId="386" priority="34"/>
    <cfRule type="duplicateValues" dxfId="385" priority="35"/>
    <cfRule type="duplicateValues" dxfId="384" priority="36"/>
  </conditionalFormatting>
  <conditionalFormatting sqref="B200:B203">
    <cfRule type="expression" dxfId="383" priority="60">
      <formula>COUNTIF(#REF!,B200)&gt;1</formula>
    </cfRule>
  </conditionalFormatting>
  <conditionalFormatting sqref="D1">
    <cfRule type="duplicateValues" dxfId="382" priority="114"/>
  </conditionalFormatting>
  <conditionalFormatting sqref="D2:D3">
    <cfRule type="duplicateValues" dxfId="381" priority="96"/>
    <cfRule type="duplicateValues" dxfId="380" priority="97"/>
    <cfRule type="duplicateValues" dxfId="379" priority="98"/>
    <cfRule type="duplicateValues" dxfId="378" priority="99"/>
  </conditionalFormatting>
  <conditionalFormatting sqref="D4">
    <cfRule type="duplicateValues" dxfId="377" priority="152"/>
    <cfRule type="duplicateValues" dxfId="376" priority="153"/>
    <cfRule type="duplicateValues" dxfId="375" priority="154"/>
    <cfRule type="duplicateValues" dxfId="374" priority="161"/>
  </conditionalFormatting>
  <conditionalFormatting sqref="D5:D8">
    <cfRule type="duplicateValues" dxfId="373" priority="142"/>
    <cfRule type="duplicateValues" dxfId="372" priority="143"/>
    <cfRule type="duplicateValues" dxfId="371" priority="144"/>
    <cfRule type="duplicateValues" dxfId="370" priority="145"/>
  </conditionalFormatting>
  <conditionalFormatting sqref="D9:D10">
    <cfRule type="duplicateValues" dxfId="369" priority="81"/>
    <cfRule type="duplicateValues" dxfId="368" priority="82"/>
    <cfRule type="duplicateValues" dxfId="367" priority="83"/>
    <cfRule type="duplicateValues" dxfId="366" priority="84"/>
  </conditionalFormatting>
  <conditionalFormatting sqref="D36">
    <cfRule type="duplicateValues" dxfId="365" priority="168"/>
  </conditionalFormatting>
  <conditionalFormatting sqref="D36:D40">
    <cfRule type="duplicateValues" dxfId="364" priority="176"/>
    <cfRule type="duplicateValues" dxfId="363" priority="177"/>
    <cfRule type="duplicateValues" dxfId="362" priority="178"/>
  </conditionalFormatting>
  <conditionalFormatting sqref="D37:D40">
    <cfRule type="duplicateValues" dxfId="361" priority="169"/>
  </conditionalFormatting>
  <conditionalFormatting sqref="D41">
    <cfRule type="duplicateValues" dxfId="360" priority="141"/>
  </conditionalFormatting>
  <conditionalFormatting sqref="D42:D45">
    <cfRule type="duplicateValues" dxfId="359" priority="126"/>
  </conditionalFormatting>
  <conditionalFormatting sqref="D106">
    <cfRule type="duplicateValues" dxfId="358" priority="1"/>
  </conditionalFormatting>
  <conditionalFormatting sqref="D126 D89 D100 D113 D92 D61 D117">
    <cfRule type="duplicateValues" dxfId="357" priority="5219"/>
  </conditionalFormatting>
  <conditionalFormatting sqref="D145">
    <cfRule type="duplicateValues" dxfId="356" priority="15"/>
  </conditionalFormatting>
  <conditionalFormatting sqref="D157 D131">
    <cfRule type="duplicateValues" dxfId="355" priority="4798"/>
  </conditionalFormatting>
  <conditionalFormatting sqref="D159">
    <cfRule type="duplicateValues" dxfId="354" priority="23"/>
  </conditionalFormatting>
  <conditionalFormatting sqref="D174 D151 D123 D164">
    <cfRule type="duplicateValues" dxfId="353" priority="73"/>
  </conditionalFormatting>
  <conditionalFormatting sqref="D177">
    <cfRule type="duplicateValues" dxfId="352" priority="52"/>
  </conditionalFormatting>
  <conditionalFormatting sqref="D194">
    <cfRule type="duplicateValues" dxfId="351" priority="33"/>
  </conditionalFormatting>
  <conditionalFormatting sqref="F101:F102 F160:F161">
    <cfRule type="expression" dxfId="350" priority="66">
      <formula>COUNTIF(#REF!,B101)&gt;1</formula>
    </cfRule>
  </conditionalFormatting>
  <conditionalFormatting sqref="F200:F203">
    <cfRule type="expression" dxfId="349" priority="62">
      <formula>COUNTIF(#REF!,B200)&gt;1</formula>
    </cfRule>
  </conditionalFormatting>
  <conditionalFormatting sqref="G4">
    <cfRule type="duplicateValues" dxfId="348" priority="158"/>
    <cfRule type="duplicateValues" dxfId="347" priority="159"/>
    <cfRule type="duplicateValues" dxfId="346" priority="160"/>
  </conditionalFormatting>
  <conditionalFormatting sqref="G5:G8">
    <cfRule type="duplicateValues" dxfId="345" priority="149"/>
    <cfRule type="duplicateValues" dxfId="344" priority="150"/>
    <cfRule type="duplicateValues" dxfId="343" priority="151"/>
  </conditionalFormatting>
  <conditionalFormatting sqref="G9:G10">
    <cfRule type="duplicateValues" dxfId="342" priority="88"/>
    <cfRule type="duplicateValues" dxfId="341" priority="89"/>
    <cfRule type="duplicateValues" dxfId="340" priority="90"/>
  </conditionalFormatting>
  <conditionalFormatting sqref="G36">
    <cfRule type="duplicateValues" dxfId="339" priority="165"/>
    <cfRule type="duplicateValues" dxfId="338" priority="166"/>
    <cfRule type="duplicateValues" dxfId="337" priority="167"/>
  </conditionalFormatting>
  <conditionalFormatting sqref="G37:G40">
    <cfRule type="duplicateValues" dxfId="336" priority="173"/>
    <cfRule type="duplicateValues" dxfId="335" priority="174"/>
    <cfRule type="duplicateValues" dxfId="334" priority="175"/>
  </conditionalFormatting>
  <conditionalFormatting sqref="G41">
    <cfRule type="duplicateValues" dxfId="333" priority="138"/>
    <cfRule type="duplicateValues" dxfId="332" priority="139"/>
    <cfRule type="duplicateValues" dxfId="331" priority="140"/>
  </conditionalFormatting>
  <conditionalFormatting sqref="G42:G45">
    <cfRule type="duplicateValues" dxfId="330" priority="130"/>
    <cfRule type="duplicateValues" dxfId="329" priority="131"/>
    <cfRule type="duplicateValues" dxfId="328" priority="132"/>
  </conditionalFormatting>
  <conditionalFormatting sqref="G50">
    <cfRule type="duplicateValues" dxfId="327" priority="32"/>
  </conditionalFormatting>
  <conditionalFormatting sqref="G106">
    <cfRule type="duplicateValues" dxfId="326" priority="5"/>
    <cfRule type="duplicateValues" dxfId="325" priority="6"/>
    <cfRule type="duplicateValues" dxfId="324" priority="7"/>
    <cfRule type="duplicateValues" dxfId="323" priority="8"/>
  </conditionalFormatting>
  <conditionalFormatting sqref="G126 G89 G100 G113 G92 G61 G117">
    <cfRule type="duplicateValues" dxfId="322" priority="5247"/>
    <cfRule type="duplicateValues" dxfId="321" priority="5254"/>
    <cfRule type="duplicateValues" dxfId="320" priority="5255"/>
  </conditionalFormatting>
  <conditionalFormatting sqref="G145">
    <cfRule type="duplicateValues" dxfId="319" priority="12"/>
    <cfRule type="duplicateValues" dxfId="318" priority="13"/>
    <cfRule type="duplicateValues" dxfId="317" priority="14"/>
    <cfRule type="duplicateValues" dxfId="316" priority="16"/>
  </conditionalFormatting>
  <conditionalFormatting sqref="G157 G131">
    <cfRule type="duplicateValues" dxfId="315" priority="4806"/>
    <cfRule type="duplicateValues" dxfId="314" priority="4808"/>
    <cfRule type="duplicateValues" dxfId="313" priority="4809"/>
  </conditionalFormatting>
  <conditionalFormatting sqref="G159">
    <cfRule type="duplicateValues" dxfId="312" priority="20"/>
    <cfRule type="duplicateValues" dxfId="311" priority="21"/>
    <cfRule type="duplicateValues" dxfId="310" priority="22"/>
  </conditionalFormatting>
  <conditionalFormatting sqref="G174 G151 G123 G164">
    <cfRule type="duplicateValues" dxfId="309" priority="70"/>
    <cfRule type="duplicateValues" dxfId="308" priority="71"/>
    <cfRule type="duplicateValues" dxfId="307" priority="72"/>
  </conditionalFormatting>
  <conditionalFormatting sqref="G177">
    <cfRule type="duplicateValues" dxfId="306" priority="56"/>
    <cfRule type="duplicateValues" dxfId="305" priority="57"/>
    <cfRule type="duplicateValues" dxfId="304" priority="58"/>
  </conditionalFormatting>
  <conditionalFormatting sqref="G194">
    <cfRule type="duplicateValues" dxfId="303" priority="37"/>
    <cfRule type="duplicateValues" dxfId="302" priority="38"/>
    <cfRule type="duplicateValues" dxfId="301" priority="39"/>
  </conditionalFormatting>
  <conditionalFormatting sqref="G268:G1048576 G151:G153 G178:G192 G174:G176 G200:G211 G1:G11 G30:G31 G70:G73 G142:G144 G89:G102 G61:G65 G129:G131 G36:G49 G157:G161 G113:G119 G123:G126 G164:G166">
    <cfRule type="duplicateValues" dxfId="300" priority="5403"/>
  </conditionalFormatting>
  <conditionalFormatting sqref="H2:H3 D2:D3">
    <cfRule type="duplicateValues" dxfId="299" priority="95"/>
  </conditionalFormatting>
  <conditionalFormatting sqref="H2:H3">
    <cfRule type="duplicateValues" dxfId="298" priority="94"/>
  </conditionalFormatting>
  <conditionalFormatting sqref="H101:H102 H160:H161">
    <cfRule type="expression" dxfId="297" priority="64">
      <formula>COUNTIF(#REF!,H101)&gt;1</formula>
    </cfRule>
  </conditionalFormatting>
  <conditionalFormatting sqref="H200:H203">
    <cfRule type="expression" dxfId="296" priority="61">
      <formula>COUNTIF(#REF!,H200)&gt;1</formula>
    </cfRule>
  </conditionalFormatting>
  <hyperlinks>
    <hyperlink ref="H36" r:id="rId1" xr:uid="{D6932C19-4F8E-43EE-AB29-9F36B0A7CCC0}"/>
    <hyperlink ref="H160" r:id="rId2" xr:uid="{B9C7281F-5FD8-4231-A557-0F81C33B6D99}"/>
    <hyperlink ref="H161" r:id="rId3" xr:uid="{4BEF3957-93D8-4740-9F33-5C45FB968009}"/>
    <hyperlink ref="H101" r:id="rId4" xr:uid="{F1D8D6D8-5FE4-46E7-9388-7E4ECD340EDD}"/>
    <hyperlink ref="H102" r:id="rId5" xr:uid="{6EFA5921-A1D8-4BA8-9645-59F75B767A7A}"/>
    <hyperlink ref="H200" r:id="rId6" xr:uid="{C993ABED-3D30-4E75-AF73-546DAA90471B}"/>
    <hyperlink ref="H201" r:id="rId7" xr:uid="{B8EAF0DD-BC3D-444E-B48D-E35E889CDB23}"/>
    <hyperlink ref="H202" r:id="rId8" xr:uid="{8663C156-6768-4B26-BC4E-227E080FB23E}"/>
    <hyperlink ref="H203" r:id="rId9" xr:uid="{DC514A18-7548-48D8-9FC7-1D23F61F078D}"/>
  </hyperlinks>
  <pageMargins left="0.7" right="0.7" top="0.75" bottom="0.75" header="0.3" footer="0.3"/>
  <pageSetup orientation="portrait" horizontalDpi="0" verticalDpi="0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AAED-B6A9-47C6-BC0C-2FEC27586641}">
  <dimension ref="A1:AA205"/>
  <sheetViews>
    <sheetView topLeftCell="A24" zoomScale="90" zoomScaleNormal="90" workbookViewId="0">
      <selection activeCell="L140" sqref="L140"/>
    </sheetView>
  </sheetViews>
  <sheetFormatPr defaultRowHeight="15" x14ac:dyDescent="0.25"/>
  <cols>
    <col min="1" max="1" width="42.42578125" bestFit="1" customWidth="1"/>
    <col min="2" max="2" width="6.42578125" bestFit="1" customWidth="1"/>
    <col min="3" max="3" width="3.42578125" bestFit="1" customWidth="1"/>
    <col min="5" max="5" width="4.5703125" bestFit="1" customWidth="1"/>
    <col min="6" max="6" width="42" bestFit="1" customWidth="1"/>
    <col min="7" max="7" width="22.42578125" bestFit="1" customWidth="1"/>
    <col min="8" max="8" width="20.7109375" bestFit="1" customWidth="1"/>
    <col min="9" max="9" width="18.28515625" bestFit="1" customWidth="1"/>
    <col min="10" max="10" width="22.140625" bestFit="1" customWidth="1"/>
  </cols>
  <sheetData>
    <row r="1" spans="1:27" s="17" customForma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28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27" s="91" customFormat="1" x14ac:dyDescent="0.25">
      <c r="A2" s="88" t="s">
        <v>3117</v>
      </c>
      <c r="B2" s="89">
        <v>2025</v>
      </c>
      <c r="C2" s="89" t="s">
        <v>312</v>
      </c>
      <c r="D2" s="88" t="s">
        <v>3118</v>
      </c>
      <c r="E2" s="88" t="s">
        <v>301</v>
      </c>
      <c r="F2" s="88" t="str">
        <f>_xlfn.CONCAT(D2," - ",A2)</f>
        <v>V-2025 - Geometry2D-A-Naming Polygons</v>
      </c>
      <c r="G2" s="88"/>
      <c r="H2" s="90" t="s">
        <v>3119</v>
      </c>
      <c r="I2" s="88" t="s">
        <v>2885</v>
      </c>
      <c r="J2" s="88" t="s">
        <v>3120</v>
      </c>
    </row>
    <row r="3" spans="1:27" s="91" customFormat="1" x14ac:dyDescent="0.25">
      <c r="A3" s="92" t="s">
        <v>3121</v>
      </c>
      <c r="B3" s="93">
        <v>2026</v>
      </c>
      <c r="C3" s="93" t="s">
        <v>312</v>
      </c>
      <c r="D3" s="92" t="s">
        <v>3122</v>
      </c>
      <c r="E3" s="92" t="s">
        <v>301</v>
      </c>
      <c r="F3" s="92" t="str">
        <f>_xlfn.CONCAT(D3," - ",A3)</f>
        <v>V-2026 - Geometry2D-B-Classification of Angles</v>
      </c>
      <c r="G3" s="92"/>
      <c r="H3" s="94" t="s">
        <v>3123</v>
      </c>
      <c r="I3" s="92" t="s">
        <v>2885</v>
      </c>
      <c r="J3" s="92" t="s">
        <v>3124</v>
      </c>
    </row>
    <row r="4" spans="1:27" s="91" customFormat="1" ht="15.75" thickBot="1" x14ac:dyDescent="0.3">
      <c r="A4" s="92" t="s">
        <v>3125</v>
      </c>
      <c r="B4" s="93">
        <v>2027</v>
      </c>
      <c r="C4" s="93" t="s">
        <v>312</v>
      </c>
      <c r="D4" s="92" t="s">
        <v>3126</v>
      </c>
      <c r="E4" s="92" t="s">
        <v>301</v>
      </c>
      <c r="F4" s="92" t="str">
        <f>_xlfn.CONCAT(D4," - ",A4)</f>
        <v>V-2027 - Geometry2D-C-Naming Quadrilaterals</v>
      </c>
      <c r="G4" s="92"/>
      <c r="H4" s="94" t="s">
        <v>3127</v>
      </c>
      <c r="I4" s="92" t="s">
        <v>2885</v>
      </c>
      <c r="J4" s="92" t="s">
        <v>3128</v>
      </c>
    </row>
    <row r="5" spans="1:27" s="6" customFormat="1" ht="15" customHeight="1" thickBot="1" x14ac:dyDescent="0.3">
      <c r="A5" s="133" t="s">
        <v>3129</v>
      </c>
      <c r="B5" s="127">
        <v>5257</v>
      </c>
      <c r="C5" s="126" t="s">
        <v>11</v>
      </c>
      <c r="D5" s="126" t="s">
        <v>3130</v>
      </c>
      <c r="E5" s="126" t="s">
        <v>301</v>
      </c>
      <c r="F5" s="126" t="s">
        <v>3131</v>
      </c>
      <c r="G5" s="126" t="s">
        <v>3131</v>
      </c>
      <c r="H5" s="126" t="s">
        <v>3132</v>
      </c>
      <c r="I5" s="126"/>
      <c r="J5" s="126"/>
      <c r="K5" s="121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</row>
    <row r="6" spans="1:27" s="6" customFormat="1" ht="15" customHeight="1" thickBot="1" x14ac:dyDescent="0.3">
      <c r="A6" s="133" t="s">
        <v>3129</v>
      </c>
      <c r="B6" s="127">
        <v>5258</v>
      </c>
      <c r="C6" s="126" t="s">
        <v>11</v>
      </c>
      <c r="D6" s="126" t="s">
        <v>3133</v>
      </c>
      <c r="E6" s="126" t="s">
        <v>301</v>
      </c>
      <c r="F6" s="126" t="s">
        <v>3134</v>
      </c>
      <c r="G6" s="126" t="s">
        <v>3134</v>
      </c>
      <c r="H6" s="126" t="s">
        <v>3135</v>
      </c>
      <c r="I6" s="126"/>
      <c r="J6" s="126"/>
      <c r="K6" s="121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 spans="1:27" s="6" customFormat="1" ht="15" customHeight="1" thickBot="1" x14ac:dyDescent="0.3">
      <c r="A7" s="133" t="s">
        <v>3129</v>
      </c>
      <c r="B7" s="127">
        <v>5259</v>
      </c>
      <c r="C7" s="126" t="s">
        <v>11</v>
      </c>
      <c r="D7" s="126" t="s">
        <v>3136</v>
      </c>
      <c r="E7" s="126" t="s">
        <v>301</v>
      </c>
      <c r="F7" s="126" t="s">
        <v>3137</v>
      </c>
      <c r="G7" s="126" t="s">
        <v>3137</v>
      </c>
      <c r="H7" s="126" t="s">
        <v>3138</v>
      </c>
      <c r="I7" s="126"/>
      <c r="J7" s="126"/>
      <c r="K7" s="121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</row>
    <row r="8" spans="1:27" s="91" customFormat="1" x14ac:dyDescent="0.25">
      <c r="A8" s="92" t="s">
        <v>3139</v>
      </c>
      <c r="B8" s="93">
        <v>2105</v>
      </c>
      <c r="C8" s="93" t="s">
        <v>312</v>
      </c>
      <c r="D8" s="92" t="s">
        <v>3140</v>
      </c>
      <c r="E8" s="92" t="s">
        <v>301</v>
      </c>
      <c r="F8" s="92" t="s">
        <v>3141</v>
      </c>
      <c r="G8" s="92"/>
      <c r="H8" s="94" t="s">
        <v>3142</v>
      </c>
      <c r="I8" s="92"/>
      <c r="J8" s="92"/>
    </row>
    <row r="9" spans="1:27" s="91" customFormat="1" x14ac:dyDescent="0.25">
      <c r="A9" s="92" t="s">
        <v>3143</v>
      </c>
      <c r="B9" s="93">
        <v>2106</v>
      </c>
      <c r="C9" s="93" t="s">
        <v>312</v>
      </c>
      <c r="D9" s="92" t="s">
        <v>3144</v>
      </c>
      <c r="E9" s="92" t="s">
        <v>301</v>
      </c>
      <c r="F9" s="92" t="s">
        <v>3145</v>
      </c>
      <c r="G9" s="92"/>
      <c r="H9" s="94" t="s">
        <v>3146</v>
      </c>
      <c r="I9" s="92"/>
      <c r="J9" s="92"/>
    </row>
    <row r="10" spans="1:27" s="91" customFormat="1" x14ac:dyDescent="0.25">
      <c r="A10" s="92" t="s">
        <v>3147</v>
      </c>
      <c r="B10" s="93">
        <v>2107</v>
      </c>
      <c r="C10" s="93" t="s">
        <v>312</v>
      </c>
      <c r="D10" s="92" t="s">
        <v>3148</v>
      </c>
      <c r="E10" s="92" t="s">
        <v>301</v>
      </c>
      <c r="F10" s="92" t="s">
        <v>3149</v>
      </c>
      <c r="G10" s="92"/>
      <c r="H10" s="94" t="s">
        <v>3150</v>
      </c>
      <c r="I10" s="92"/>
      <c r="J10" s="92"/>
    </row>
    <row r="11" spans="1:27" s="91" customFormat="1" x14ac:dyDescent="0.25">
      <c r="A11" s="92" t="s">
        <v>3151</v>
      </c>
      <c r="B11" s="93">
        <v>2108</v>
      </c>
      <c r="C11" s="93" t="s">
        <v>312</v>
      </c>
      <c r="D11" s="92" t="s">
        <v>3152</v>
      </c>
      <c r="E11" s="92" t="s">
        <v>301</v>
      </c>
      <c r="F11" s="92" t="s">
        <v>3153</v>
      </c>
      <c r="G11" s="92"/>
      <c r="H11" s="94" t="s">
        <v>3154</v>
      </c>
      <c r="I11" s="92"/>
      <c r="J11" s="92"/>
    </row>
    <row r="12" spans="1:27" s="91" customFormat="1" ht="15.75" thickBot="1" x14ac:dyDescent="0.3">
      <c r="A12" s="92" t="s">
        <v>3155</v>
      </c>
      <c r="B12" s="93">
        <v>2109</v>
      </c>
      <c r="C12" s="93" t="s">
        <v>312</v>
      </c>
      <c r="D12" s="92" t="s">
        <v>3156</v>
      </c>
      <c r="E12" s="92" t="s">
        <v>301</v>
      </c>
      <c r="F12" s="92" t="s">
        <v>3157</v>
      </c>
      <c r="G12" s="92"/>
      <c r="H12" s="94" t="s">
        <v>3158</v>
      </c>
      <c r="I12" s="92"/>
      <c r="J12" s="92"/>
    </row>
    <row r="13" spans="1:27" s="6" customFormat="1" ht="15" customHeight="1" thickBot="1" x14ac:dyDescent="0.3">
      <c r="A13" s="126" t="s">
        <v>3159</v>
      </c>
      <c r="B13" s="127">
        <v>2127</v>
      </c>
      <c r="C13" s="126" t="s">
        <v>312</v>
      </c>
      <c r="D13" s="126" t="s">
        <v>3160</v>
      </c>
      <c r="E13" s="126" t="s">
        <v>301</v>
      </c>
      <c r="F13" s="126" t="s">
        <v>3161</v>
      </c>
      <c r="G13" s="126" t="s">
        <v>3159</v>
      </c>
      <c r="H13" s="130" t="s">
        <v>3162</v>
      </c>
      <c r="I13" s="126"/>
      <c r="J13" s="126"/>
      <c r="K13" s="121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</row>
    <row r="14" spans="1:27" s="6" customFormat="1" ht="15" customHeight="1" thickBot="1" x14ac:dyDescent="0.3">
      <c r="A14" s="126" t="s">
        <v>3163</v>
      </c>
      <c r="B14" s="127">
        <v>2128</v>
      </c>
      <c r="C14" s="126" t="s">
        <v>312</v>
      </c>
      <c r="D14" s="126" t="s">
        <v>3164</v>
      </c>
      <c r="E14" s="126" t="s">
        <v>477</v>
      </c>
      <c r="F14" s="126" t="s">
        <v>3165</v>
      </c>
      <c r="G14" s="126" t="s">
        <v>3163</v>
      </c>
      <c r="H14" s="130" t="s">
        <v>3166</v>
      </c>
      <c r="I14" s="126"/>
      <c r="J14" s="126"/>
      <c r="K14" s="121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</row>
    <row r="15" spans="1:27" s="91" customFormat="1" x14ac:dyDescent="0.25">
      <c r="A15" s="92"/>
      <c r="B15" s="93"/>
      <c r="C15" s="93"/>
      <c r="D15" s="92"/>
      <c r="E15" s="92"/>
      <c r="F15" s="92"/>
      <c r="G15" s="92"/>
      <c r="H15" s="94"/>
      <c r="I15" s="92"/>
      <c r="J15" s="92"/>
    </row>
    <row r="16" spans="1:27" s="6" customFormat="1" x14ac:dyDescent="0.25">
      <c r="A16" s="4" t="s">
        <v>3167</v>
      </c>
      <c r="B16" s="4">
        <v>7141</v>
      </c>
      <c r="C16" s="4" t="s">
        <v>11</v>
      </c>
      <c r="D16" s="4" t="s">
        <v>3168</v>
      </c>
      <c r="E16" s="4" t="s">
        <v>301</v>
      </c>
      <c r="F16" s="4" t="s">
        <v>3169</v>
      </c>
      <c r="G16" s="4" t="s">
        <v>3169</v>
      </c>
      <c r="H16" s="4" t="s">
        <v>3170</v>
      </c>
      <c r="I16" s="4"/>
      <c r="J16" s="4"/>
    </row>
    <row r="17" spans="1:10" s="6" customFormat="1" x14ac:dyDescent="0.25">
      <c r="A17" s="4" t="s">
        <v>3167</v>
      </c>
      <c r="B17" s="4">
        <v>7142</v>
      </c>
      <c r="C17" s="4" t="s">
        <v>11</v>
      </c>
      <c r="D17" s="4" t="s">
        <v>3171</v>
      </c>
      <c r="E17" s="4" t="s">
        <v>301</v>
      </c>
      <c r="F17" s="4" t="s">
        <v>3172</v>
      </c>
      <c r="G17" s="4" t="s">
        <v>3172</v>
      </c>
      <c r="H17" s="4" t="s">
        <v>3173</v>
      </c>
      <c r="I17" s="4"/>
      <c r="J17" s="4"/>
    </row>
    <row r="18" spans="1:10" s="38" customFormat="1" x14ac:dyDescent="0.25">
      <c r="A18" s="36" t="s">
        <v>3167</v>
      </c>
      <c r="B18" s="36">
        <v>5136</v>
      </c>
      <c r="C18" s="36" t="s">
        <v>837</v>
      </c>
      <c r="D18" s="36" t="s">
        <v>3174</v>
      </c>
      <c r="E18" s="36" t="s">
        <v>301</v>
      </c>
      <c r="F18" s="36" t="s">
        <v>3175</v>
      </c>
      <c r="G18" s="36" t="s">
        <v>3175</v>
      </c>
      <c r="H18" s="36" t="s">
        <v>3176</v>
      </c>
      <c r="I18" s="36"/>
      <c r="J18" s="36"/>
    </row>
    <row r="19" spans="1:10" s="6" customFormat="1" x14ac:dyDescent="0.25">
      <c r="A19" s="4" t="s">
        <v>3177</v>
      </c>
      <c r="B19" s="4">
        <v>7143</v>
      </c>
      <c r="C19" s="4" t="s">
        <v>11</v>
      </c>
      <c r="D19" s="4" t="s">
        <v>3178</v>
      </c>
      <c r="E19" s="4" t="s">
        <v>301</v>
      </c>
      <c r="F19" s="4" t="s">
        <v>3179</v>
      </c>
      <c r="G19" s="4" t="s">
        <v>3179</v>
      </c>
      <c r="H19" s="4" t="s">
        <v>3180</v>
      </c>
      <c r="I19" s="4"/>
      <c r="J19" s="4"/>
    </row>
    <row r="20" spans="1:10" s="6" customFormat="1" x14ac:dyDescent="0.25">
      <c r="A20" s="4" t="s">
        <v>3177</v>
      </c>
      <c r="B20" s="4">
        <v>7144</v>
      </c>
      <c r="C20" s="4" t="s">
        <v>11</v>
      </c>
      <c r="D20" s="4" t="s">
        <v>3181</v>
      </c>
      <c r="E20" s="4" t="s">
        <v>301</v>
      </c>
      <c r="F20" s="4" t="s">
        <v>3182</v>
      </c>
      <c r="G20" s="4" t="s">
        <v>3182</v>
      </c>
      <c r="H20" s="4" t="s">
        <v>3183</v>
      </c>
      <c r="I20" s="4"/>
      <c r="J20" s="4"/>
    </row>
    <row r="21" spans="1:10" s="38" customFormat="1" x14ac:dyDescent="0.25">
      <c r="A21" s="36" t="s">
        <v>3177</v>
      </c>
      <c r="B21" s="36">
        <v>5137</v>
      </c>
      <c r="C21" s="36" t="s">
        <v>837</v>
      </c>
      <c r="D21" s="36" t="s">
        <v>3184</v>
      </c>
      <c r="E21" s="36" t="s">
        <v>301</v>
      </c>
      <c r="F21" s="36" t="s">
        <v>3185</v>
      </c>
      <c r="G21" s="36" t="s">
        <v>3185</v>
      </c>
      <c r="H21" s="36" t="s">
        <v>3186</v>
      </c>
      <c r="I21" s="36"/>
      <c r="J21" s="36"/>
    </row>
    <row r="22" spans="1:10" s="38" customFormat="1" x14ac:dyDescent="0.25">
      <c r="A22" s="36" t="s">
        <v>3177</v>
      </c>
      <c r="B22" s="36">
        <v>5138</v>
      </c>
      <c r="C22" s="36" t="s">
        <v>837</v>
      </c>
      <c r="D22" s="36" t="s">
        <v>3187</v>
      </c>
      <c r="E22" s="36" t="s">
        <v>301</v>
      </c>
      <c r="F22" s="36" t="s">
        <v>3188</v>
      </c>
      <c r="G22" s="36" t="s">
        <v>3188</v>
      </c>
      <c r="H22" s="36" t="s">
        <v>3189</v>
      </c>
      <c r="I22" s="36"/>
      <c r="J22" s="36"/>
    </row>
    <row r="23" spans="1:10" s="6" customFormat="1" x14ac:dyDescent="0.25">
      <c r="A23" s="4" t="s">
        <v>3190</v>
      </c>
      <c r="B23" s="4">
        <v>7147</v>
      </c>
      <c r="C23" s="4" t="s">
        <v>11</v>
      </c>
      <c r="D23" s="4" t="s">
        <v>3191</v>
      </c>
      <c r="E23" s="4" t="s">
        <v>477</v>
      </c>
      <c r="F23" s="4" t="s">
        <v>3192</v>
      </c>
      <c r="G23" s="4" t="s">
        <v>3192</v>
      </c>
      <c r="H23" s="4" t="s">
        <v>3193</v>
      </c>
      <c r="I23" s="4"/>
      <c r="J23" s="4"/>
    </row>
    <row r="24" spans="1:10" s="6" customFormat="1" x14ac:dyDescent="0.25">
      <c r="A24" s="4" t="s">
        <v>3190</v>
      </c>
      <c r="B24" s="4">
        <v>7148</v>
      </c>
      <c r="C24" s="4" t="s">
        <v>11</v>
      </c>
      <c r="D24" s="4" t="s">
        <v>3194</v>
      </c>
      <c r="E24" s="4" t="s">
        <v>477</v>
      </c>
      <c r="F24" s="4" t="s">
        <v>3195</v>
      </c>
      <c r="G24" s="4" t="s">
        <v>3195</v>
      </c>
      <c r="H24" s="4" t="s">
        <v>3196</v>
      </c>
      <c r="I24" s="4"/>
      <c r="J24" s="4"/>
    </row>
    <row r="25" spans="1:10" s="6" customFormat="1" x14ac:dyDescent="0.25">
      <c r="A25" s="4" t="s">
        <v>3190</v>
      </c>
      <c r="B25" s="4">
        <v>7149</v>
      </c>
      <c r="C25" s="4" t="s">
        <v>11</v>
      </c>
      <c r="D25" s="4" t="s">
        <v>3197</v>
      </c>
      <c r="E25" s="4" t="s">
        <v>477</v>
      </c>
      <c r="F25" s="4" t="s">
        <v>3198</v>
      </c>
      <c r="G25" s="4" t="s">
        <v>3198</v>
      </c>
      <c r="H25" s="4" t="s">
        <v>3199</v>
      </c>
      <c r="I25" s="4"/>
      <c r="J25" s="4"/>
    </row>
    <row r="26" spans="1:10" s="38" customFormat="1" x14ac:dyDescent="0.25">
      <c r="A26" s="36" t="s">
        <v>3190</v>
      </c>
      <c r="B26" s="36">
        <v>5140</v>
      </c>
      <c r="C26" s="36" t="s">
        <v>837</v>
      </c>
      <c r="D26" s="36" t="s">
        <v>3200</v>
      </c>
      <c r="E26" s="36" t="s">
        <v>477</v>
      </c>
      <c r="F26" s="36" t="s">
        <v>3201</v>
      </c>
      <c r="G26" s="36" t="s">
        <v>3201</v>
      </c>
      <c r="H26" s="36" t="s">
        <v>3202</v>
      </c>
      <c r="I26" s="36"/>
      <c r="J26" s="36"/>
    </row>
    <row r="27" spans="1:10" s="38" customFormat="1" x14ac:dyDescent="0.25">
      <c r="A27" s="36" t="s">
        <v>3190</v>
      </c>
      <c r="B27" s="36">
        <v>5141</v>
      </c>
      <c r="C27" s="36" t="s">
        <v>837</v>
      </c>
      <c r="D27" s="36" t="s">
        <v>3203</v>
      </c>
      <c r="E27" s="36" t="s">
        <v>477</v>
      </c>
      <c r="F27" s="36" t="s">
        <v>3204</v>
      </c>
      <c r="G27" s="36" t="s">
        <v>3204</v>
      </c>
      <c r="H27" s="36" t="s">
        <v>3205</v>
      </c>
      <c r="I27" s="36"/>
      <c r="J27" s="36"/>
    </row>
    <row r="28" spans="1:10" s="6" customFormat="1" x14ac:dyDescent="0.25">
      <c r="A28" s="4" t="s">
        <v>3206</v>
      </c>
      <c r="B28" s="4">
        <v>7150</v>
      </c>
      <c r="C28" s="4" t="s">
        <v>11</v>
      </c>
      <c r="D28" s="4" t="s">
        <v>3207</v>
      </c>
      <c r="E28" s="4" t="s">
        <v>477</v>
      </c>
      <c r="F28" s="4" t="s">
        <v>3208</v>
      </c>
      <c r="G28" s="4" t="s">
        <v>3208</v>
      </c>
      <c r="H28" s="4" t="s">
        <v>3209</v>
      </c>
      <c r="I28" s="4"/>
      <c r="J28" s="4"/>
    </row>
    <row r="29" spans="1:10" s="6" customFormat="1" x14ac:dyDescent="0.25">
      <c r="A29" s="4" t="s">
        <v>3206</v>
      </c>
      <c r="B29" s="4">
        <v>7151</v>
      </c>
      <c r="C29" s="4" t="s">
        <v>11</v>
      </c>
      <c r="D29" s="4" t="s">
        <v>3210</v>
      </c>
      <c r="E29" s="4" t="s">
        <v>477</v>
      </c>
      <c r="F29" s="4" t="s">
        <v>3211</v>
      </c>
      <c r="G29" s="4" t="s">
        <v>3211</v>
      </c>
      <c r="H29" s="4" t="s">
        <v>3212</v>
      </c>
      <c r="I29" s="4"/>
      <c r="J29" s="4"/>
    </row>
    <row r="30" spans="1:10" s="38" customFormat="1" x14ac:dyDescent="0.25">
      <c r="A30" s="36" t="s">
        <v>3206</v>
      </c>
      <c r="B30" s="36">
        <v>5142</v>
      </c>
      <c r="C30" s="36" t="s">
        <v>837</v>
      </c>
      <c r="D30" s="36" t="s">
        <v>3213</v>
      </c>
      <c r="E30" s="36" t="s">
        <v>477</v>
      </c>
      <c r="F30" s="36" t="s">
        <v>3214</v>
      </c>
      <c r="G30" s="36" t="s">
        <v>3214</v>
      </c>
      <c r="H30" s="36" t="s">
        <v>3215</v>
      </c>
      <c r="I30" s="36"/>
      <c r="J30" s="36"/>
    </row>
    <row r="31" spans="1:10" s="6" customFormat="1" x14ac:dyDescent="0.25">
      <c r="A31" s="4" t="s">
        <v>3216</v>
      </c>
      <c r="B31" s="4">
        <v>7145</v>
      </c>
      <c r="C31" s="4" t="s">
        <v>11</v>
      </c>
      <c r="D31" s="4" t="s">
        <v>3217</v>
      </c>
      <c r="E31" s="4" t="s">
        <v>477</v>
      </c>
      <c r="F31" s="4" t="s">
        <v>3218</v>
      </c>
      <c r="G31" s="4" t="s">
        <v>3218</v>
      </c>
      <c r="H31" s="4" t="s">
        <v>3219</v>
      </c>
      <c r="I31" s="4"/>
      <c r="J31" s="4"/>
    </row>
    <row r="32" spans="1:10" s="6" customFormat="1" x14ac:dyDescent="0.25">
      <c r="A32" s="4" t="s">
        <v>3216</v>
      </c>
      <c r="B32" s="4">
        <v>7146</v>
      </c>
      <c r="C32" s="4" t="s">
        <v>11</v>
      </c>
      <c r="D32" s="4" t="s">
        <v>3220</v>
      </c>
      <c r="E32" s="4" t="s">
        <v>477</v>
      </c>
      <c r="F32" s="4" t="s">
        <v>3221</v>
      </c>
      <c r="G32" s="4" t="s">
        <v>3221</v>
      </c>
      <c r="H32" s="4" t="s">
        <v>3222</v>
      </c>
      <c r="I32" s="4"/>
      <c r="J32" s="4"/>
    </row>
    <row r="33" spans="1:27" s="38" customFormat="1" x14ac:dyDescent="0.25">
      <c r="A33" s="36" t="s">
        <v>3216</v>
      </c>
      <c r="B33" s="36">
        <v>5139</v>
      </c>
      <c r="C33" s="36" t="s">
        <v>837</v>
      </c>
      <c r="D33" s="36" t="s">
        <v>3223</v>
      </c>
      <c r="E33" s="36" t="s">
        <v>477</v>
      </c>
      <c r="F33" s="36" t="s">
        <v>3224</v>
      </c>
      <c r="G33" s="36" t="s">
        <v>3224</v>
      </c>
      <c r="H33" s="36" t="s">
        <v>3225</v>
      </c>
      <c r="I33" s="36"/>
      <c r="J33" s="36"/>
    </row>
    <row r="34" spans="1:27" s="6" customFormat="1" x14ac:dyDescent="0.25">
      <c r="A34" s="4" t="s">
        <v>3226</v>
      </c>
      <c r="B34" s="4">
        <v>5228</v>
      </c>
      <c r="C34" s="4" t="s">
        <v>11</v>
      </c>
      <c r="D34" s="4" t="s">
        <v>3227</v>
      </c>
      <c r="E34" s="4" t="s">
        <v>301</v>
      </c>
      <c r="F34" s="4" t="s">
        <v>3228</v>
      </c>
      <c r="G34" s="4" t="s">
        <v>3228</v>
      </c>
      <c r="H34" s="4" t="s">
        <v>3229</v>
      </c>
      <c r="I34" s="4"/>
      <c r="J34" s="4"/>
    </row>
    <row r="35" spans="1:27" s="6" customFormat="1" x14ac:dyDescent="0.25">
      <c r="A35" s="4" t="s">
        <v>3226</v>
      </c>
      <c r="B35" s="4">
        <v>5229</v>
      </c>
      <c r="C35" s="4" t="s">
        <v>11</v>
      </c>
      <c r="D35" s="4" t="s">
        <v>3230</v>
      </c>
      <c r="E35" s="4" t="s">
        <v>301</v>
      </c>
      <c r="F35" s="4" t="s">
        <v>3231</v>
      </c>
      <c r="G35" s="4" t="s">
        <v>3231</v>
      </c>
      <c r="H35" s="4" t="s">
        <v>3232</v>
      </c>
      <c r="I35" s="4"/>
      <c r="J35" s="4"/>
    </row>
    <row r="36" spans="1:27" s="6" customFormat="1" ht="15.75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27" s="6" customFormat="1" ht="15" customHeight="1" thickBot="1" x14ac:dyDescent="0.3">
      <c r="A37" s="126" t="s">
        <v>3233</v>
      </c>
      <c r="B37" s="127">
        <v>5262</v>
      </c>
      <c r="C37" s="126" t="s">
        <v>11</v>
      </c>
      <c r="D37" s="126" t="s">
        <v>3234</v>
      </c>
      <c r="E37" s="126" t="s">
        <v>477</v>
      </c>
      <c r="F37" s="126" t="s">
        <v>3235</v>
      </c>
      <c r="G37" s="126" t="s">
        <v>3235</v>
      </c>
      <c r="H37" s="130" t="s">
        <v>3236</v>
      </c>
      <c r="I37" s="126"/>
      <c r="J37" s="126"/>
      <c r="K37" s="121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</row>
    <row r="38" spans="1:27" s="6" customFormat="1" ht="15" customHeight="1" thickBot="1" x14ac:dyDescent="0.3">
      <c r="A38" s="126" t="s">
        <v>3233</v>
      </c>
      <c r="B38" s="127">
        <v>5263</v>
      </c>
      <c r="C38" s="126" t="s">
        <v>11</v>
      </c>
      <c r="D38" s="126" t="s">
        <v>3237</v>
      </c>
      <c r="E38" s="126" t="s">
        <v>477</v>
      </c>
      <c r="F38" s="126" t="s">
        <v>3238</v>
      </c>
      <c r="G38" s="126" t="s">
        <v>3238</v>
      </c>
      <c r="H38" s="130" t="s">
        <v>3239</v>
      </c>
      <c r="I38" s="126"/>
      <c r="J38" s="126"/>
      <c r="K38" s="121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 spans="1:27" s="6" customFormat="1" ht="15" customHeight="1" thickBot="1" x14ac:dyDescent="0.3">
      <c r="A39" s="128" t="s">
        <v>3233</v>
      </c>
      <c r="B39" s="129">
        <v>1155</v>
      </c>
      <c r="C39" s="128" t="s">
        <v>837</v>
      </c>
      <c r="D39" s="128" t="s">
        <v>3240</v>
      </c>
      <c r="E39" s="126" t="s">
        <v>477</v>
      </c>
      <c r="F39" s="128" t="s">
        <v>3241</v>
      </c>
      <c r="G39" s="128" t="s">
        <v>3241</v>
      </c>
      <c r="H39" s="128" t="s">
        <v>3242</v>
      </c>
      <c r="I39" s="128"/>
      <c r="J39" s="128"/>
      <c r="K39" s="122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</row>
    <row r="40" spans="1:27" s="6" customFormat="1" ht="15" customHeight="1" thickBot="1" x14ac:dyDescent="0.3">
      <c r="A40" s="126" t="s">
        <v>3243</v>
      </c>
      <c r="B40" s="127">
        <v>5264</v>
      </c>
      <c r="C40" s="126" t="s">
        <v>11</v>
      </c>
      <c r="D40" s="126" t="s">
        <v>3244</v>
      </c>
      <c r="E40" s="126" t="s">
        <v>477</v>
      </c>
      <c r="F40" s="126" t="s">
        <v>3245</v>
      </c>
      <c r="G40" s="126" t="s">
        <v>3245</v>
      </c>
      <c r="H40" s="130" t="s">
        <v>3246</v>
      </c>
      <c r="I40" s="126"/>
      <c r="J40" s="126"/>
      <c r="K40" s="121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 spans="1:27" s="6" customFormat="1" ht="15" customHeight="1" thickBot="1" x14ac:dyDescent="0.3">
      <c r="A41" s="126" t="s">
        <v>3243</v>
      </c>
      <c r="B41" s="127">
        <v>5265</v>
      </c>
      <c r="C41" s="126" t="s">
        <v>11</v>
      </c>
      <c r="D41" s="126" t="s">
        <v>3247</v>
      </c>
      <c r="E41" s="126" t="s">
        <v>477</v>
      </c>
      <c r="F41" s="126" t="s">
        <v>3248</v>
      </c>
      <c r="G41" s="126" t="s">
        <v>3248</v>
      </c>
      <c r="H41" s="130" t="s">
        <v>3249</v>
      </c>
      <c r="I41" s="126"/>
      <c r="J41" s="126"/>
      <c r="K41" s="121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 spans="1:27" s="6" customFormat="1" ht="15" customHeight="1" thickBot="1" x14ac:dyDescent="0.3">
      <c r="A42" s="128" t="s">
        <v>3243</v>
      </c>
      <c r="B42" s="129">
        <v>1159</v>
      </c>
      <c r="C42" s="128" t="s">
        <v>837</v>
      </c>
      <c r="D42" s="128" t="s">
        <v>3250</v>
      </c>
      <c r="E42" s="126" t="s">
        <v>477</v>
      </c>
      <c r="F42" s="128" t="s">
        <v>3251</v>
      </c>
      <c r="G42" s="128" t="s">
        <v>3251</v>
      </c>
      <c r="H42" s="128" t="s">
        <v>3252</v>
      </c>
      <c r="I42" s="128"/>
      <c r="J42" s="128"/>
      <c r="K42" s="122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 spans="1:27" s="6" customFormat="1" ht="15" customHeight="1" thickBot="1" x14ac:dyDescent="0.3">
      <c r="A43" s="126" t="s">
        <v>3253</v>
      </c>
      <c r="B43" s="127">
        <v>5271</v>
      </c>
      <c r="C43" s="126" t="s">
        <v>11</v>
      </c>
      <c r="D43" s="126" t="s">
        <v>3254</v>
      </c>
      <c r="E43" s="126" t="s">
        <v>477</v>
      </c>
      <c r="F43" s="126" t="s">
        <v>3255</v>
      </c>
      <c r="G43" s="126" t="s">
        <v>3255</v>
      </c>
      <c r="H43" s="130" t="s">
        <v>3256</v>
      </c>
      <c r="I43" s="126"/>
      <c r="J43" s="126"/>
      <c r="K43" s="121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27" s="6" customFormat="1" ht="15" customHeight="1" thickBot="1" x14ac:dyDescent="0.3">
      <c r="A44" s="126" t="s">
        <v>3253</v>
      </c>
      <c r="B44" s="127">
        <v>5272</v>
      </c>
      <c r="C44" s="126" t="s">
        <v>11</v>
      </c>
      <c r="D44" s="126" t="s">
        <v>3257</v>
      </c>
      <c r="E44" s="126" t="s">
        <v>477</v>
      </c>
      <c r="F44" s="126" t="s">
        <v>3258</v>
      </c>
      <c r="G44" s="126" t="s">
        <v>3258</v>
      </c>
      <c r="H44" s="130" t="s">
        <v>3259</v>
      </c>
      <c r="I44" s="126"/>
      <c r="J44" s="126"/>
      <c r="K44" s="121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</row>
    <row r="45" spans="1:27" s="6" customFormat="1" ht="15" customHeight="1" thickBot="1" x14ac:dyDescent="0.3">
      <c r="A45" s="126" t="s">
        <v>3253</v>
      </c>
      <c r="B45" s="127">
        <v>5273</v>
      </c>
      <c r="C45" s="126" t="s">
        <v>11</v>
      </c>
      <c r="D45" s="126" t="s">
        <v>3260</v>
      </c>
      <c r="E45" s="126" t="s">
        <v>477</v>
      </c>
      <c r="F45" s="126" t="s">
        <v>3261</v>
      </c>
      <c r="G45" s="126" t="s">
        <v>3261</v>
      </c>
      <c r="H45" s="130" t="s">
        <v>3262</v>
      </c>
      <c r="I45" s="126"/>
      <c r="J45" s="126"/>
      <c r="K45" s="121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</row>
    <row r="46" spans="1:27" s="6" customFormat="1" ht="15" customHeight="1" x14ac:dyDescent="0.25">
      <c r="A46" s="132"/>
      <c r="B46" s="134"/>
      <c r="C46" s="132"/>
      <c r="D46" s="132"/>
      <c r="E46" s="132"/>
      <c r="F46" s="132"/>
      <c r="G46" s="132"/>
      <c r="H46" s="135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</row>
    <row r="47" spans="1:27" s="6" customFormat="1" x14ac:dyDescent="0.25">
      <c r="A47" s="6" t="s">
        <v>3263</v>
      </c>
      <c r="B47" s="6">
        <v>5226</v>
      </c>
      <c r="C47" s="6" t="s">
        <v>11</v>
      </c>
      <c r="D47" s="6" t="s">
        <v>3264</v>
      </c>
      <c r="E47" s="6" t="s">
        <v>301</v>
      </c>
      <c r="F47" s="6" t="s">
        <v>3265</v>
      </c>
      <c r="G47" s="6" t="s">
        <v>3265</v>
      </c>
      <c r="H47" s="6" t="s">
        <v>3266</v>
      </c>
    </row>
    <row r="48" spans="1:27" s="6" customFormat="1" x14ac:dyDescent="0.25">
      <c r="A48" s="6" t="s">
        <v>3263</v>
      </c>
      <c r="B48" s="6">
        <v>5227</v>
      </c>
      <c r="C48" s="6" t="s">
        <v>11</v>
      </c>
      <c r="D48" s="6" t="s">
        <v>3267</v>
      </c>
      <c r="E48" s="6" t="s">
        <v>301</v>
      </c>
      <c r="F48" s="6" t="s">
        <v>3268</v>
      </c>
      <c r="G48" s="6" t="s">
        <v>3268</v>
      </c>
      <c r="H48" s="6" t="s">
        <v>3269</v>
      </c>
    </row>
    <row r="49" spans="1:10" s="101" customFormat="1" x14ac:dyDescent="0.25">
      <c r="A49" s="28" t="s">
        <v>3270</v>
      </c>
      <c r="B49" s="28">
        <v>5224</v>
      </c>
      <c r="C49" s="28" t="s">
        <v>11</v>
      </c>
      <c r="D49" s="28" t="s">
        <v>3271</v>
      </c>
      <c r="E49" s="28" t="s">
        <v>477</v>
      </c>
      <c r="F49" s="28" t="s">
        <v>3272</v>
      </c>
      <c r="G49" s="28" t="s">
        <v>3272</v>
      </c>
      <c r="H49" s="28" t="s">
        <v>3273</v>
      </c>
      <c r="I49" s="28"/>
      <c r="J49" s="28"/>
    </row>
    <row r="50" spans="1:10" s="101" customFormat="1" x14ac:dyDescent="0.25">
      <c r="A50" s="28" t="s">
        <v>3270</v>
      </c>
      <c r="B50" s="28">
        <v>5225</v>
      </c>
      <c r="C50" s="28" t="s">
        <v>11</v>
      </c>
      <c r="D50" s="28" t="s">
        <v>3274</v>
      </c>
      <c r="E50" s="28" t="s">
        <v>477</v>
      </c>
      <c r="F50" s="28" t="s">
        <v>3275</v>
      </c>
      <c r="G50" s="28" t="s">
        <v>3275</v>
      </c>
      <c r="H50" s="28" t="s">
        <v>3276</v>
      </c>
      <c r="I50" s="28"/>
      <c r="J50" s="28"/>
    </row>
    <row r="51" spans="1:10" s="107" customFormat="1" x14ac:dyDescent="0.25">
      <c r="A51" s="106" t="s">
        <v>3270</v>
      </c>
      <c r="B51" s="106">
        <v>1141</v>
      </c>
      <c r="C51" s="106" t="s">
        <v>837</v>
      </c>
      <c r="D51" s="106" t="s">
        <v>3277</v>
      </c>
      <c r="E51" s="28" t="s">
        <v>477</v>
      </c>
      <c r="F51" s="106" t="s">
        <v>3278</v>
      </c>
      <c r="G51" s="106" t="s">
        <v>3278</v>
      </c>
      <c r="H51" s="106" t="s">
        <v>3279</v>
      </c>
      <c r="I51" s="106"/>
      <c r="J51" s="106"/>
    </row>
    <row r="52" spans="1:10" s="101" customFormat="1" x14ac:dyDescent="0.25">
      <c r="A52" s="28" t="s">
        <v>3280</v>
      </c>
      <c r="B52" s="28">
        <v>7177</v>
      </c>
      <c r="C52" s="28" t="s">
        <v>11</v>
      </c>
      <c r="D52" s="28" t="s">
        <v>3281</v>
      </c>
      <c r="E52" s="28" t="s">
        <v>418</v>
      </c>
      <c r="F52" s="28" t="s">
        <v>3282</v>
      </c>
      <c r="G52" s="28" t="s">
        <v>3282</v>
      </c>
      <c r="H52" s="28" t="s">
        <v>3283</v>
      </c>
      <c r="I52" s="28"/>
      <c r="J52" s="28"/>
    </row>
    <row r="53" spans="1:10" s="101" customFormat="1" x14ac:dyDescent="0.25">
      <c r="A53" s="28" t="s">
        <v>3280</v>
      </c>
      <c r="B53" s="28">
        <v>7178</v>
      </c>
      <c r="C53" s="28" t="s">
        <v>11</v>
      </c>
      <c r="D53" s="28" t="s">
        <v>3284</v>
      </c>
      <c r="E53" s="28" t="s">
        <v>418</v>
      </c>
      <c r="F53" s="28" t="s">
        <v>3285</v>
      </c>
      <c r="G53" s="28" t="s">
        <v>3285</v>
      </c>
      <c r="H53" s="28" t="s">
        <v>3286</v>
      </c>
      <c r="I53" s="28"/>
      <c r="J53" s="28"/>
    </row>
    <row r="54" spans="1:10" s="107" customFormat="1" x14ac:dyDescent="0.25">
      <c r="A54" s="106" t="s">
        <v>3280</v>
      </c>
      <c r="B54" s="106">
        <v>5169</v>
      </c>
      <c r="C54" s="106" t="s">
        <v>837</v>
      </c>
      <c r="D54" s="106" t="s">
        <v>3287</v>
      </c>
      <c r="E54" s="28" t="s">
        <v>418</v>
      </c>
      <c r="F54" s="106" t="s">
        <v>3288</v>
      </c>
      <c r="G54" s="106" t="s">
        <v>3288</v>
      </c>
      <c r="H54" s="106" t="s">
        <v>3289</v>
      </c>
      <c r="I54" s="106"/>
      <c r="J54" s="106"/>
    </row>
    <row r="55" spans="1:10" s="107" customFormat="1" x14ac:dyDescent="0.25">
      <c r="A55" s="106" t="s">
        <v>3280</v>
      </c>
      <c r="B55" s="106">
        <v>5170</v>
      </c>
      <c r="C55" s="106" t="s">
        <v>837</v>
      </c>
      <c r="D55" s="106" t="s">
        <v>3290</v>
      </c>
      <c r="E55" s="28" t="s">
        <v>418</v>
      </c>
      <c r="F55" s="106" t="s">
        <v>3291</v>
      </c>
      <c r="G55" s="106" t="s">
        <v>3291</v>
      </c>
      <c r="H55" s="106" t="s">
        <v>3292</v>
      </c>
      <c r="I55" s="106"/>
      <c r="J55" s="106"/>
    </row>
    <row r="56" spans="1:10" s="101" customFormat="1" x14ac:dyDescent="0.25">
      <c r="A56" s="28" t="s">
        <v>3293</v>
      </c>
      <c r="B56" s="28">
        <v>7179</v>
      </c>
      <c r="C56" s="28" t="s">
        <v>11</v>
      </c>
      <c r="D56" s="28" t="s">
        <v>3294</v>
      </c>
      <c r="E56" s="28" t="s">
        <v>418</v>
      </c>
      <c r="F56" s="28" t="s">
        <v>3295</v>
      </c>
      <c r="G56" s="28" t="s">
        <v>3295</v>
      </c>
      <c r="H56" s="28" t="s">
        <v>3296</v>
      </c>
      <c r="I56" s="28"/>
      <c r="J56" s="28"/>
    </row>
    <row r="57" spans="1:10" s="107" customFormat="1" x14ac:dyDescent="0.25">
      <c r="A57" s="106" t="s">
        <v>3293</v>
      </c>
      <c r="B57" s="106">
        <v>5171</v>
      </c>
      <c r="C57" s="106" t="s">
        <v>837</v>
      </c>
      <c r="D57" s="106" t="s">
        <v>3297</v>
      </c>
      <c r="E57" s="28" t="s">
        <v>418</v>
      </c>
      <c r="F57" s="106" t="s">
        <v>3298</v>
      </c>
      <c r="G57" s="106" t="s">
        <v>3298</v>
      </c>
      <c r="H57" s="106" t="s">
        <v>3299</v>
      </c>
      <c r="I57" s="106"/>
      <c r="J57" s="106"/>
    </row>
    <row r="58" spans="1:10" s="107" customFormat="1" x14ac:dyDescent="0.25">
      <c r="A58" s="106" t="s">
        <v>3293</v>
      </c>
      <c r="B58" s="106">
        <v>5172</v>
      </c>
      <c r="C58" s="106" t="s">
        <v>837</v>
      </c>
      <c r="D58" s="106" t="s">
        <v>3300</v>
      </c>
      <c r="E58" s="28" t="s">
        <v>418</v>
      </c>
      <c r="F58" s="106" t="s">
        <v>3301</v>
      </c>
      <c r="G58" s="106" t="s">
        <v>3301</v>
      </c>
      <c r="H58" s="106" t="s">
        <v>3302</v>
      </c>
      <c r="I58" s="106"/>
      <c r="J58" s="106"/>
    </row>
    <row r="59" spans="1:10" s="6" customFormat="1" x14ac:dyDescent="0.25">
      <c r="A59" s="6" t="s">
        <v>3303</v>
      </c>
      <c r="B59" s="6">
        <v>7187</v>
      </c>
      <c r="C59" s="6" t="s">
        <v>11</v>
      </c>
      <c r="D59" s="6" t="s">
        <v>3304</v>
      </c>
      <c r="E59" s="6" t="s">
        <v>477</v>
      </c>
      <c r="F59" s="6" t="s">
        <v>3305</v>
      </c>
      <c r="G59" s="6" t="s">
        <v>3305</v>
      </c>
      <c r="H59" s="6" t="s">
        <v>3306</v>
      </c>
    </row>
    <row r="60" spans="1:10" s="6" customFormat="1" x14ac:dyDescent="0.25">
      <c r="A60" s="6" t="s">
        <v>3303</v>
      </c>
      <c r="B60" s="6">
        <v>7188</v>
      </c>
      <c r="C60" s="6" t="s">
        <v>11</v>
      </c>
      <c r="D60" s="6" t="s">
        <v>3307</v>
      </c>
      <c r="E60" s="6" t="s">
        <v>477</v>
      </c>
      <c r="F60" s="6" t="s">
        <v>3308</v>
      </c>
      <c r="G60" s="6" t="s">
        <v>3308</v>
      </c>
      <c r="H60" s="6" t="s">
        <v>3309</v>
      </c>
    </row>
    <row r="61" spans="1:10" s="38" customFormat="1" x14ac:dyDescent="0.25">
      <c r="A61" s="38" t="s">
        <v>3303</v>
      </c>
      <c r="B61" s="38">
        <v>5180</v>
      </c>
      <c r="C61" s="38" t="s">
        <v>837</v>
      </c>
      <c r="D61" s="38" t="s">
        <v>3310</v>
      </c>
      <c r="E61" s="38" t="s">
        <v>477</v>
      </c>
      <c r="F61" s="38" t="s">
        <v>3311</v>
      </c>
      <c r="G61" s="38" t="s">
        <v>3311</v>
      </c>
      <c r="H61" s="38" t="s">
        <v>3312</v>
      </c>
    </row>
    <row r="62" spans="1:10" s="38" customFormat="1" x14ac:dyDescent="0.25">
      <c r="A62" s="38" t="s">
        <v>3303</v>
      </c>
      <c r="B62" s="38">
        <v>5181</v>
      </c>
      <c r="C62" s="38" t="s">
        <v>837</v>
      </c>
      <c r="D62" s="38" t="s">
        <v>3313</v>
      </c>
      <c r="E62" s="38" t="s">
        <v>477</v>
      </c>
      <c r="F62" s="38" t="s">
        <v>3314</v>
      </c>
      <c r="G62" s="38" t="s">
        <v>3314</v>
      </c>
      <c r="H62" s="38" t="s">
        <v>3315</v>
      </c>
    </row>
    <row r="63" spans="1:10" s="6" customFormat="1" x14ac:dyDescent="0.25">
      <c r="A63" s="6" t="s">
        <v>3316</v>
      </c>
      <c r="B63" s="6">
        <v>7180</v>
      </c>
      <c r="C63" s="6" t="s">
        <v>11</v>
      </c>
      <c r="D63" s="6" t="s">
        <v>3317</v>
      </c>
      <c r="E63" s="6" t="s">
        <v>1433</v>
      </c>
      <c r="F63" s="6" t="s">
        <v>3318</v>
      </c>
      <c r="G63" s="6" t="s">
        <v>3318</v>
      </c>
      <c r="H63" s="6" t="s">
        <v>3319</v>
      </c>
    </row>
    <row r="64" spans="1:10" s="6" customFormat="1" x14ac:dyDescent="0.25">
      <c r="A64" s="6" t="s">
        <v>3316</v>
      </c>
      <c r="B64" s="6">
        <v>7181</v>
      </c>
      <c r="C64" s="6" t="s">
        <v>11</v>
      </c>
      <c r="D64" s="6" t="s">
        <v>3320</v>
      </c>
      <c r="E64" s="6" t="s">
        <v>1433</v>
      </c>
      <c r="F64" s="6" t="s">
        <v>3321</v>
      </c>
      <c r="G64" s="6" t="s">
        <v>3321</v>
      </c>
      <c r="H64" s="6" t="s">
        <v>3322</v>
      </c>
    </row>
    <row r="65" spans="1:26" s="38" customFormat="1" x14ac:dyDescent="0.25">
      <c r="A65" s="38" t="s">
        <v>3316</v>
      </c>
      <c r="B65" s="38">
        <v>5173</v>
      </c>
      <c r="C65" s="38" t="s">
        <v>837</v>
      </c>
      <c r="D65" s="38" t="s">
        <v>3323</v>
      </c>
      <c r="E65" s="38" t="s">
        <v>1433</v>
      </c>
      <c r="F65" s="38" t="s">
        <v>3324</v>
      </c>
      <c r="G65" s="38" t="s">
        <v>3324</v>
      </c>
      <c r="H65" s="38" t="s">
        <v>3325</v>
      </c>
    </row>
    <row r="66" spans="1:26" s="38" customFormat="1" x14ac:dyDescent="0.25">
      <c r="A66" s="38" t="s">
        <v>3316</v>
      </c>
      <c r="B66" s="38">
        <v>5174</v>
      </c>
      <c r="C66" s="38" t="s">
        <v>837</v>
      </c>
      <c r="D66" s="38" t="s">
        <v>3326</v>
      </c>
      <c r="E66" s="38" t="s">
        <v>1433</v>
      </c>
      <c r="F66" s="38" t="s">
        <v>3327</v>
      </c>
      <c r="G66" s="38" t="s">
        <v>3327</v>
      </c>
      <c r="H66" s="38" t="s">
        <v>3328</v>
      </c>
    </row>
    <row r="67" spans="1:26" s="38" customForma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spans="1:26" s="46" customFormat="1" x14ac:dyDescent="0.25">
      <c r="A68" s="4" t="s">
        <v>3329</v>
      </c>
      <c r="B68" s="4">
        <v>1414</v>
      </c>
      <c r="C68" s="4" t="s">
        <v>11</v>
      </c>
      <c r="D68" s="4" t="s">
        <v>3330</v>
      </c>
      <c r="E68" s="4" t="s">
        <v>301</v>
      </c>
      <c r="F68" s="4" t="s">
        <v>3331</v>
      </c>
      <c r="G68" s="4" t="s">
        <v>3332</v>
      </c>
      <c r="H68" s="4" t="s">
        <v>3333</v>
      </c>
      <c r="I68" s="4" t="s">
        <v>2885</v>
      </c>
      <c r="J68" s="4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s="46" customFormat="1" x14ac:dyDescent="0.25">
      <c r="A69" s="4" t="s">
        <v>3334</v>
      </c>
      <c r="B69" s="4">
        <v>1415</v>
      </c>
      <c r="C69" s="4" t="s">
        <v>11</v>
      </c>
      <c r="D69" s="4" t="s">
        <v>3335</v>
      </c>
      <c r="E69" s="4" t="s">
        <v>301</v>
      </c>
      <c r="F69" s="4" t="s">
        <v>3336</v>
      </c>
      <c r="G69" s="4" t="s">
        <v>3337</v>
      </c>
      <c r="H69" s="4" t="s">
        <v>3338</v>
      </c>
      <c r="I69" s="4" t="s">
        <v>2885</v>
      </c>
      <c r="J69" s="48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s="46" customFormat="1" x14ac:dyDescent="0.25">
      <c r="A70" s="4" t="s">
        <v>3139</v>
      </c>
      <c r="B70" s="4">
        <v>1257</v>
      </c>
      <c r="C70" s="4" t="s">
        <v>11</v>
      </c>
      <c r="D70" s="4" t="s">
        <v>3339</v>
      </c>
      <c r="E70" s="4" t="s">
        <v>301</v>
      </c>
      <c r="F70" s="4" t="s">
        <v>3340</v>
      </c>
      <c r="G70" s="4" t="s">
        <v>3341</v>
      </c>
      <c r="H70" s="4" t="s">
        <v>3342</v>
      </c>
      <c r="I70" s="4" t="s">
        <v>2885</v>
      </c>
      <c r="J70" s="48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46" customFormat="1" x14ac:dyDescent="0.25">
      <c r="A71" s="4" t="s">
        <v>3343</v>
      </c>
      <c r="B71" s="4">
        <v>1258</v>
      </c>
      <c r="C71" s="4" t="s">
        <v>11</v>
      </c>
      <c r="D71" s="4" t="s">
        <v>3344</v>
      </c>
      <c r="E71" s="4" t="s">
        <v>301</v>
      </c>
      <c r="F71" s="4" t="s">
        <v>3345</v>
      </c>
      <c r="G71" s="4" t="s">
        <v>3346</v>
      </c>
      <c r="H71" s="4" t="s">
        <v>3347</v>
      </c>
      <c r="I71" s="4" t="s">
        <v>2885</v>
      </c>
      <c r="J71" s="48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s="46" customFormat="1" x14ac:dyDescent="0.25">
      <c r="A72" s="4" t="s">
        <v>3348</v>
      </c>
      <c r="B72" s="4">
        <v>1259</v>
      </c>
      <c r="C72" s="4" t="s">
        <v>11</v>
      </c>
      <c r="D72" s="4" t="s">
        <v>3349</v>
      </c>
      <c r="E72" s="4" t="s">
        <v>301</v>
      </c>
      <c r="F72" s="4" t="s">
        <v>3350</v>
      </c>
      <c r="G72" s="4" t="s">
        <v>3351</v>
      </c>
      <c r="H72" s="4" t="s">
        <v>3352</v>
      </c>
      <c r="I72" s="4" t="s">
        <v>2885</v>
      </c>
      <c r="J72" s="48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46" customFormat="1" x14ac:dyDescent="0.25">
      <c r="A73" s="4" t="s">
        <v>3353</v>
      </c>
      <c r="B73" s="4">
        <v>1246</v>
      </c>
      <c r="C73" s="4" t="s">
        <v>11</v>
      </c>
      <c r="D73" s="4" t="s">
        <v>3354</v>
      </c>
      <c r="E73" s="4" t="s">
        <v>301</v>
      </c>
      <c r="F73" s="4" t="s">
        <v>3355</v>
      </c>
      <c r="G73" s="4" t="s">
        <v>3356</v>
      </c>
      <c r="H73" s="4" t="s">
        <v>3357</v>
      </c>
      <c r="I73" s="4" t="s">
        <v>2885</v>
      </c>
      <c r="J73" s="48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s="46" customFormat="1" x14ac:dyDescent="0.25">
      <c r="A74" s="4" t="s">
        <v>3358</v>
      </c>
      <c r="B74" s="4">
        <v>1247</v>
      </c>
      <c r="C74" s="4" t="s">
        <v>11</v>
      </c>
      <c r="D74" s="4" t="s">
        <v>3359</v>
      </c>
      <c r="E74" s="4" t="s">
        <v>301</v>
      </c>
      <c r="F74" s="4" t="s">
        <v>3360</v>
      </c>
      <c r="G74" s="4" t="s">
        <v>3361</v>
      </c>
      <c r="H74" s="4" t="s">
        <v>3362</v>
      </c>
      <c r="I74" s="4" t="s">
        <v>2885</v>
      </c>
      <c r="J74" s="48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46" customFormat="1" x14ac:dyDescent="0.25">
      <c r="A75" s="4" t="s">
        <v>3363</v>
      </c>
      <c r="B75" s="4">
        <v>1248</v>
      </c>
      <c r="C75" s="4" t="s">
        <v>11</v>
      </c>
      <c r="D75" s="4" t="s">
        <v>3364</v>
      </c>
      <c r="E75" s="4" t="s">
        <v>301</v>
      </c>
      <c r="F75" s="4" t="s">
        <v>3365</v>
      </c>
      <c r="G75" s="4" t="s">
        <v>3366</v>
      </c>
      <c r="H75" s="4" t="s">
        <v>3367</v>
      </c>
      <c r="I75" s="4" t="s">
        <v>2885</v>
      </c>
      <c r="J75" s="48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13" customFormat="1" x14ac:dyDescent="0.25">
      <c r="A76" s="10" t="s">
        <v>3368</v>
      </c>
      <c r="B76" s="10">
        <v>2054</v>
      </c>
      <c r="C76" s="10" t="s">
        <v>312</v>
      </c>
      <c r="D76" s="10" t="s">
        <v>3369</v>
      </c>
      <c r="E76" s="10" t="s">
        <v>1433</v>
      </c>
      <c r="F76" s="10" t="s">
        <v>3370</v>
      </c>
      <c r="G76" s="10" t="s">
        <v>3371</v>
      </c>
      <c r="H76" s="10" t="s">
        <v>3372</v>
      </c>
      <c r="I76" s="10" t="s">
        <v>2885</v>
      </c>
      <c r="J76" s="10" t="s">
        <v>3124</v>
      </c>
    </row>
    <row r="77" spans="1:26" s="46" customFormat="1" x14ac:dyDescent="0.25">
      <c r="A77" s="4" t="s">
        <v>3124</v>
      </c>
      <c r="B77" s="4">
        <v>1292</v>
      </c>
      <c r="C77" s="4" t="s">
        <v>11</v>
      </c>
      <c r="D77" s="4" t="s">
        <v>3373</v>
      </c>
      <c r="E77" s="4" t="s">
        <v>1433</v>
      </c>
      <c r="F77" s="4" t="s">
        <v>3374</v>
      </c>
      <c r="G77" s="4" t="s">
        <v>3375</v>
      </c>
      <c r="H77" s="4" t="s">
        <v>3376</v>
      </c>
      <c r="I77" s="4" t="s">
        <v>2885</v>
      </c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46" customFormat="1" x14ac:dyDescent="0.25">
      <c r="A78" s="4" t="s">
        <v>3124</v>
      </c>
      <c r="B78" s="4">
        <v>1293</v>
      </c>
      <c r="C78" s="4" t="s">
        <v>11</v>
      </c>
      <c r="D78" s="4" t="s">
        <v>3377</v>
      </c>
      <c r="E78" s="4" t="s">
        <v>1433</v>
      </c>
      <c r="F78" s="4" t="s">
        <v>3378</v>
      </c>
      <c r="G78" s="4" t="s">
        <v>3379</v>
      </c>
      <c r="H78" s="4" t="s">
        <v>3380</v>
      </c>
      <c r="I78" s="4" t="s">
        <v>2885</v>
      </c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46" customFormat="1" x14ac:dyDescent="0.25">
      <c r="A79" s="3" t="s">
        <v>3381</v>
      </c>
      <c r="B79" s="3">
        <v>1296</v>
      </c>
      <c r="C79" s="3" t="s">
        <v>11</v>
      </c>
      <c r="D79" s="3" t="s">
        <v>3382</v>
      </c>
      <c r="E79" s="3" t="s">
        <v>1433</v>
      </c>
      <c r="F79" s="3" t="s">
        <v>3383</v>
      </c>
      <c r="G79" s="3" t="s">
        <v>3384</v>
      </c>
      <c r="H79" s="3" t="s">
        <v>3385</v>
      </c>
      <c r="I79" s="3" t="s">
        <v>2885</v>
      </c>
      <c r="J79" s="3" t="s">
        <v>3386</v>
      </c>
    </row>
    <row r="80" spans="1:26" s="46" customFormat="1" x14ac:dyDescent="0.25">
      <c r="A80" s="3" t="s">
        <v>3381</v>
      </c>
      <c r="B80" s="3">
        <v>1297</v>
      </c>
      <c r="C80" s="3" t="s">
        <v>11</v>
      </c>
      <c r="D80" s="3" t="s">
        <v>3387</v>
      </c>
      <c r="E80" s="3" t="s">
        <v>1433</v>
      </c>
      <c r="F80" s="3" t="s">
        <v>3388</v>
      </c>
      <c r="G80" s="3" t="s">
        <v>3389</v>
      </c>
      <c r="H80" s="3" t="s">
        <v>3390</v>
      </c>
      <c r="I80" s="3" t="s">
        <v>2885</v>
      </c>
      <c r="J80" s="3" t="s">
        <v>3386</v>
      </c>
    </row>
    <row r="81" spans="1:26" s="46" customFormat="1" x14ac:dyDescent="0.25">
      <c r="A81" s="3" t="s">
        <v>3381</v>
      </c>
      <c r="B81" s="3">
        <v>1298</v>
      </c>
      <c r="C81" s="3" t="s">
        <v>11</v>
      </c>
      <c r="D81" s="3" t="s">
        <v>3391</v>
      </c>
      <c r="E81" s="3" t="s">
        <v>1433</v>
      </c>
      <c r="F81" s="3" t="s">
        <v>3392</v>
      </c>
      <c r="G81" s="3" t="s">
        <v>3393</v>
      </c>
      <c r="H81" s="3" t="s">
        <v>3394</v>
      </c>
      <c r="I81" s="3" t="s">
        <v>2885</v>
      </c>
      <c r="J81" s="3" t="s">
        <v>3386</v>
      </c>
    </row>
    <row r="82" spans="1:26" s="46" customFormat="1" x14ac:dyDescent="0.25">
      <c r="A82" s="3" t="s">
        <v>3381</v>
      </c>
      <c r="B82" s="3">
        <v>1299</v>
      </c>
      <c r="C82" s="3" t="s">
        <v>11</v>
      </c>
      <c r="D82" s="3" t="s">
        <v>3395</v>
      </c>
      <c r="E82" s="3" t="s">
        <v>1433</v>
      </c>
      <c r="F82" s="3" t="s">
        <v>3396</v>
      </c>
      <c r="G82" s="3" t="s">
        <v>3397</v>
      </c>
      <c r="H82" s="3" t="s">
        <v>3398</v>
      </c>
      <c r="I82" s="3" t="s">
        <v>2885</v>
      </c>
      <c r="J82" s="3" t="s">
        <v>3386</v>
      </c>
    </row>
    <row r="83" spans="1:26" s="46" customFormat="1" x14ac:dyDescent="0.25">
      <c r="A83" s="3" t="s">
        <v>3399</v>
      </c>
      <c r="B83" s="3">
        <v>1294</v>
      </c>
      <c r="C83" s="3" t="s">
        <v>11</v>
      </c>
      <c r="D83" s="3" t="s">
        <v>3400</v>
      </c>
      <c r="E83" s="3" t="s">
        <v>1433</v>
      </c>
      <c r="F83" s="3" t="s">
        <v>3401</v>
      </c>
      <c r="G83" s="3" t="s">
        <v>3402</v>
      </c>
      <c r="H83" s="3" t="s">
        <v>3403</v>
      </c>
      <c r="I83" s="3" t="s">
        <v>2885</v>
      </c>
      <c r="J83" s="3" t="s">
        <v>3404</v>
      </c>
    </row>
    <row r="84" spans="1:26" s="46" customFormat="1" x14ac:dyDescent="0.25">
      <c r="A84" s="3" t="s">
        <v>3399</v>
      </c>
      <c r="B84" s="3">
        <v>1295</v>
      </c>
      <c r="C84" s="3" t="s">
        <v>11</v>
      </c>
      <c r="D84" s="3" t="s">
        <v>3405</v>
      </c>
      <c r="E84" s="3" t="s">
        <v>1433</v>
      </c>
      <c r="F84" s="3" t="s">
        <v>3406</v>
      </c>
      <c r="G84" s="3" t="s">
        <v>3407</v>
      </c>
      <c r="H84" s="3" t="s">
        <v>3408</v>
      </c>
      <c r="I84" s="3" t="s">
        <v>2885</v>
      </c>
      <c r="J84" s="3" t="s">
        <v>3404</v>
      </c>
    </row>
    <row r="85" spans="1:26" s="13" customFormat="1" x14ac:dyDescent="0.25">
      <c r="A85" s="10" t="s">
        <v>3409</v>
      </c>
      <c r="B85" s="10">
        <v>2055</v>
      </c>
      <c r="C85" s="10" t="s">
        <v>312</v>
      </c>
      <c r="D85" s="10" t="s">
        <v>3410</v>
      </c>
      <c r="E85" s="10" t="s">
        <v>1433</v>
      </c>
      <c r="F85" s="10" t="s">
        <v>3411</v>
      </c>
      <c r="G85" s="10" t="s">
        <v>3412</v>
      </c>
      <c r="H85" s="10" t="s">
        <v>3413</v>
      </c>
      <c r="I85" s="10" t="s">
        <v>2885</v>
      </c>
      <c r="J85" s="10" t="s">
        <v>3124</v>
      </c>
    </row>
    <row r="86" spans="1:26" s="46" customFormat="1" x14ac:dyDescent="0.25">
      <c r="A86" s="3" t="s">
        <v>3381</v>
      </c>
      <c r="B86" s="3">
        <v>1300</v>
      </c>
      <c r="C86" s="3" t="s">
        <v>11</v>
      </c>
      <c r="D86" s="3" t="s">
        <v>3414</v>
      </c>
      <c r="E86" s="3" t="s">
        <v>1433</v>
      </c>
      <c r="F86" s="3" t="s">
        <v>3415</v>
      </c>
      <c r="G86" s="3" t="s">
        <v>3416</v>
      </c>
      <c r="H86" s="3" t="s">
        <v>3417</v>
      </c>
      <c r="I86" s="3" t="s">
        <v>2885</v>
      </c>
      <c r="J86" s="3" t="s">
        <v>3386</v>
      </c>
    </row>
    <row r="87" spans="1:26" s="46" customFormat="1" x14ac:dyDescent="0.25">
      <c r="A87" s="3" t="s">
        <v>3381</v>
      </c>
      <c r="B87" s="3">
        <v>1301</v>
      </c>
      <c r="C87" s="3" t="s">
        <v>11</v>
      </c>
      <c r="D87" s="3" t="s">
        <v>3418</v>
      </c>
      <c r="E87" s="3" t="s">
        <v>1433</v>
      </c>
      <c r="F87" s="3" t="s">
        <v>3419</v>
      </c>
      <c r="G87" s="3" t="s">
        <v>3420</v>
      </c>
      <c r="H87" s="3" t="s">
        <v>3421</v>
      </c>
      <c r="I87" s="3" t="s">
        <v>2885</v>
      </c>
      <c r="J87" s="3" t="s">
        <v>3386</v>
      </c>
    </row>
    <row r="88" spans="1:26" s="46" customFormat="1" x14ac:dyDescent="0.25">
      <c r="A88" s="3" t="s">
        <v>3381</v>
      </c>
      <c r="B88" s="3">
        <v>1302</v>
      </c>
      <c r="C88" s="3" t="s">
        <v>11</v>
      </c>
      <c r="D88" s="3" t="s">
        <v>3422</v>
      </c>
      <c r="E88" s="3" t="s">
        <v>1433</v>
      </c>
      <c r="F88" s="3" t="s">
        <v>3423</v>
      </c>
      <c r="G88" s="3" t="s">
        <v>3424</v>
      </c>
      <c r="H88" s="3" t="s">
        <v>3425</v>
      </c>
      <c r="I88" s="3" t="s">
        <v>2885</v>
      </c>
      <c r="J88" s="3" t="s">
        <v>3386</v>
      </c>
    </row>
    <row r="89" spans="1:26" s="46" customFormat="1" x14ac:dyDescent="0.25">
      <c r="A89" s="3" t="s">
        <v>3381</v>
      </c>
      <c r="B89" s="3">
        <v>1303</v>
      </c>
      <c r="C89" s="3" t="s">
        <v>11</v>
      </c>
      <c r="D89" s="3" t="s">
        <v>3426</v>
      </c>
      <c r="E89" s="3" t="s">
        <v>1433</v>
      </c>
      <c r="F89" s="3" t="s">
        <v>3427</v>
      </c>
      <c r="G89" s="3" t="s">
        <v>3428</v>
      </c>
      <c r="H89" s="3" t="s">
        <v>3429</v>
      </c>
      <c r="I89" s="3" t="s">
        <v>2885</v>
      </c>
      <c r="J89" s="3" t="s">
        <v>3386</v>
      </c>
    </row>
    <row r="90" spans="1:26" s="46" customFormat="1" x14ac:dyDescent="0.25">
      <c r="A90" s="3" t="s">
        <v>3430</v>
      </c>
      <c r="B90" s="3">
        <v>1304</v>
      </c>
      <c r="C90" s="3" t="s">
        <v>11</v>
      </c>
      <c r="D90" s="3" t="s">
        <v>3431</v>
      </c>
      <c r="E90" s="3" t="s">
        <v>1433</v>
      </c>
      <c r="F90" s="3" t="s">
        <v>3432</v>
      </c>
      <c r="G90" s="3" t="s">
        <v>3433</v>
      </c>
      <c r="H90" s="3" t="s">
        <v>3434</v>
      </c>
      <c r="I90" s="3" t="s">
        <v>2885</v>
      </c>
      <c r="J90" s="3" t="s">
        <v>3435</v>
      </c>
    </row>
    <row r="91" spans="1:26" s="46" customFormat="1" x14ac:dyDescent="0.25">
      <c r="A91" s="3" t="s">
        <v>3430</v>
      </c>
      <c r="B91" s="3">
        <v>1305</v>
      </c>
      <c r="C91" s="3" t="s">
        <v>11</v>
      </c>
      <c r="D91" s="3" t="s">
        <v>3436</v>
      </c>
      <c r="E91" s="3" t="s">
        <v>1433</v>
      </c>
      <c r="F91" s="3" t="s">
        <v>3437</v>
      </c>
      <c r="G91" s="3" t="s">
        <v>3438</v>
      </c>
      <c r="H91" s="3" t="s">
        <v>3439</v>
      </c>
      <c r="I91" s="3" t="s">
        <v>2885</v>
      </c>
      <c r="J91" s="3" t="s">
        <v>3435</v>
      </c>
    </row>
    <row r="92" spans="1:26" s="46" customFormat="1" x14ac:dyDescent="0.25">
      <c r="A92" s="4" t="s">
        <v>3440</v>
      </c>
      <c r="B92" s="4">
        <v>1243</v>
      </c>
      <c r="C92" s="4" t="s">
        <v>11</v>
      </c>
      <c r="D92" s="4" t="s">
        <v>3441</v>
      </c>
      <c r="E92" s="4" t="s">
        <v>1433</v>
      </c>
      <c r="F92" s="4" t="s">
        <v>3442</v>
      </c>
      <c r="G92" s="4" t="s">
        <v>3443</v>
      </c>
      <c r="H92" s="4" t="s">
        <v>3444</v>
      </c>
      <c r="I92" s="4" t="s">
        <v>2885</v>
      </c>
      <c r="J92" s="4" t="s">
        <v>1852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s="46" customFormat="1" x14ac:dyDescent="0.25">
      <c r="A93" s="4" t="s">
        <v>3445</v>
      </c>
      <c r="B93" s="4">
        <v>5105</v>
      </c>
      <c r="C93" s="4" t="s">
        <v>11</v>
      </c>
      <c r="D93" s="4" t="s">
        <v>3446</v>
      </c>
      <c r="E93" s="4" t="s">
        <v>1433</v>
      </c>
      <c r="F93" s="4" t="s">
        <v>3447</v>
      </c>
      <c r="G93" s="4" t="s">
        <v>3447</v>
      </c>
      <c r="H93" s="4" t="s">
        <v>3448</v>
      </c>
      <c r="I93" s="4" t="s">
        <v>2885</v>
      </c>
      <c r="J93" s="4" t="s">
        <v>3449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46" customFormat="1" x14ac:dyDescent="0.25">
      <c r="A94" s="4" t="s">
        <v>3445</v>
      </c>
      <c r="B94" s="4">
        <v>5106</v>
      </c>
      <c r="C94" s="4" t="s">
        <v>11</v>
      </c>
      <c r="D94" s="4" t="s">
        <v>3450</v>
      </c>
      <c r="E94" s="4" t="s">
        <v>1433</v>
      </c>
      <c r="F94" s="4" t="s">
        <v>3451</v>
      </c>
      <c r="G94" s="4" t="s">
        <v>3451</v>
      </c>
      <c r="H94" s="4" t="s">
        <v>3452</v>
      </c>
      <c r="I94" s="4" t="s">
        <v>2885</v>
      </c>
      <c r="J94" s="4" t="s">
        <v>3449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163" customFormat="1" x14ac:dyDescent="0.25">
      <c r="D95" s="163" t="s">
        <v>5875</v>
      </c>
      <c r="F95" s="163" t="s">
        <v>5876</v>
      </c>
      <c r="G95" s="163" t="s">
        <v>5876</v>
      </c>
      <c r="H95" s="163" t="s">
        <v>5877</v>
      </c>
    </row>
    <row r="96" spans="1:26" s="163" customFormat="1" x14ac:dyDescent="0.25">
      <c r="D96" s="163" t="s">
        <v>5878</v>
      </c>
      <c r="F96" s="163" t="s">
        <v>5879</v>
      </c>
      <c r="G96" s="163" t="s">
        <v>5879</v>
      </c>
      <c r="H96" s="163" t="s">
        <v>5880</v>
      </c>
    </row>
    <row r="97" spans="4:8" s="163" customFormat="1" x14ac:dyDescent="0.25">
      <c r="D97" s="163" t="s">
        <v>5881</v>
      </c>
      <c r="F97" s="163" t="s">
        <v>5882</v>
      </c>
      <c r="G97" s="163" t="s">
        <v>5882</v>
      </c>
      <c r="H97" s="163" t="s">
        <v>5883</v>
      </c>
    </row>
    <row r="98" spans="4:8" s="163" customFormat="1" x14ac:dyDescent="0.25">
      <c r="D98" s="163" t="s">
        <v>5884</v>
      </c>
      <c r="F98" s="163" t="s">
        <v>5885</v>
      </c>
      <c r="G98" s="163" t="s">
        <v>5885</v>
      </c>
      <c r="H98" s="163" t="s">
        <v>5886</v>
      </c>
    </row>
    <row r="99" spans="4:8" s="163" customFormat="1" x14ac:dyDescent="0.25">
      <c r="D99" s="163" t="s">
        <v>5887</v>
      </c>
      <c r="F99" s="163" t="s">
        <v>5888</v>
      </c>
      <c r="G99" s="163" t="s">
        <v>5888</v>
      </c>
      <c r="H99" s="163" t="s">
        <v>5889</v>
      </c>
    </row>
    <row r="100" spans="4:8" s="163" customFormat="1" x14ac:dyDescent="0.25">
      <c r="D100" s="163" t="s">
        <v>5890</v>
      </c>
      <c r="F100" s="163" t="s">
        <v>5891</v>
      </c>
      <c r="G100" s="163" t="s">
        <v>5891</v>
      </c>
      <c r="H100" s="163" t="s">
        <v>5892</v>
      </c>
    </row>
    <row r="101" spans="4:8" s="163" customFormat="1" x14ac:dyDescent="0.25">
      <c r="D101" s="163" t="s">
        <v>5893</v>
      </c>
      <c r="F101" s="163" t="s">
        <v>5894</v>
      </c>
      <c r="G101" s="163" t="s">
        <v>5894</v>
      </c>
      <c r="H101" s="163" t="s">
        <v>5895</v>
      </c>
    </row>
    <row r="102" spans="4:8" s="163" customFormat="1" x14ac:dyDescent="0.25">
      <c r="D102" s="163" t="s">
        <v>5896</v>
      </c>
      <c r="F102" s="163" t="s">
        <v>5897</v>
      </c>
      <c r="G102" s="163" t="s">
        <v>5897</v>
      </c>
      <c r="H102" s="163" t="s">
        <v>5898</v>
      </c>
    </row>
    <row r="103" spans="4:8" s="163" customFormat="1" x14ac:dyDescent="0.25">
      <c r="D103" s="163" t="s">
        <v>5899</v>
      </c>
      <c r="F103" s="163" t="s">
        <v>5900</v>
      </c>
      <c r="G103" s="163" t="s">
        <v>5900</v>
      </c>
      <c r="H103" s="163" t="s">
        <v>5901</v>
      </c>
    </row>
    <row r="104" spans="4:8" s="163" customFormat="1" x14ac:dyDescent="0.25">
      <c r="D104" s="163" t="s">
        <v>5902</v>
      </c>
      <c r="F104" s="163" t="s">
        <v>5903</v>
      </c>
      <c r="G104" s="163" t="s">
        <v>5903</v>
      </c>
      <c r="H104" s="163" t="s">
        <v>5904</v>
      </c>
    </row>
    <row r="105" spans="4:8" s="163" customFormat="1" x14ac:dyDescent="0.25">
      <c r="D105" s="163" t="s">
        <v>5905</v>
      </c>
      <c r="F105" s="163" t="s">
        <v>5906</v>
      </c>
      <c r="G105" s="163" t="s">
        <v>5906</v>
      </c>
      <c r="H105" s="163" t="s">
        <v>5907</v>
      </c>
    </row>
    <row r="106" spans="4:8" s="163" customFormat="1" x14ac:dyDescent="0.25">
      <c r="D106" s="163" t="s">
        <v>5908</v>
      </c>
      <c r="F106" s="163" t="s">
        <v>5909</v>
      </c>
      <c r="G106" s="163" t="s">
        <v>5909</v>
      </c>
      <c r="H106" s="163" t="s">
        <v>5910</v>
      </c>
    </row>
    <row r="107" spans="4:8" s="163" customFormat="1" x14ac:dyDescent="0.25">
      <c r="D107" s="163" t="s">
        <v>5911</v>
      </c>
      <c r="F107" s="163" t="s">
        <v>5912</v>
      </c>
      <c r="G107" s="163" t="s">
        <v>5912</v>
      </c>
      <c r="H107" s="163" t="s">
        <v>5913</v>
      </c>
    </row>
    <row r="108" spans="4:8" s="163" customFormat="1" x14ac:dyDescent="0.25">
      <c r="D108" s="163" t="s">
        <v>5914</v>
      </c>
      <c r="F108" s="163" t="s">
        <v>5915</v>
      </c>
      <c r="G108" s="163" t="s">
        <v>5915</v>
      </c>
      <c r="H108" s="163" t="s">
        <v>5916</v>
      </c>
    </row>
    <row r="109" spans="4:8" s="163" customFormat="1" x14ac:dyDescent="0.25">
      <c r="D109" s="163" t="s">
        <v>5917</v>
      </c>
      <c r="F109" s="163" t="s">
        <v>5918</v>
      </c>
      <c r="G109" s="163" t="s">
        <v>5918</v>
      </c>
      <c r="H109" s="163" t="s">
        <v>5919</v>
      </c>
    </row>
    <row r="110" spans="4:8" s="163" customFormat="1" x14ac:dyDescent="0.25">
      <c r="D110" s="163" t="s">
        <v>5920</v>
      </c>
      <c r="F110" s="163" t="s">
        <v>5921</v>
      </c>
      <c r="G110" s="163" t="s">
        <v>5921</v>
      </c>
      <c r="H110" s="163" t="s">
        <v>5922</v>
      </c>
    </row>
    <row r="111" spans="4:8" s="163" customFormat="1" x14ac:dyDescent="0.25">
      <c r="D111" s="163" t="s">
        <v>5923</v>
      </c>
      <c r="F111" s="163" t="s">
        <v>5924</v>
      </c>
      <c r="G111" s="163" t="s">
        <v>5924</v>
      </c>
      <c r="H111" s="163" t="s">
        <v>5925</v>
      </c>
    </row>
    <row r="112" spans="4:8" s="163" customFormat="1" x14ac:dyDescent="0.25">
      <c r="D112" s="163" t="s">
        <v>5926</v>
      </c>
      <c r="F112" s="163" t="s">
        <v>5927</v>
      </c>
      <c r="G112" s="163" t="s">
        <v>5927</v>
      </c>
      <c r="H112" s="163" t="s">
        <v>5928</v>
      </c>
    </row>
    <row r="113" spans="4:8" s="163" customFormat="1" x14ac:dyDescent="0.25">
      <c r="D113" s="163" t="s">
        <v>5929</v>
      </c>
      <c r="F113" s="163" t="s">
        <v>5930</v>
      </c>
      <c r="G113" s="163" t="s">
        <v>5930</v>
      </c>
      <c r="H113" s="163" t="s">
        <v>5931</v>
      </c>
    </row>
    <row r="114" spans="4:8" s="163" customFormat="1" x14ac:dyDescent="0.25">
      <c r="D114" s="163" t="s">
        <v>5932</v>
      </c>
      <c r="F114" s="163" t="s">
        <v>5933</v>
      </c>
      <c r="G114" s="163" t="s">
        <v>5933</v>
      </c>
      <c r="H114" s="163" t="s">
        <v>5934</v>
      </c>
    </row>
    <row r="115" spans="4:8" s="163" customFormat="1" x14ac:dyDescent="0.25">
      <c r="D115" s="163" t="s">
        <v>5935</v>
      </c>
      <c r="F115" s="163" t="s">
        <v>5936</v>
      </c>
      <c r="G115" s="163" t="s">
        <v>5936</v>
      </c>
      <c r="H115" s="163" t="s">
        <v>5937</v>
      </c>
    </row>
    <row r="116" spans="4:8" s="163" customFormat="1" x14ac:dyDescent="0.25">
      <c r="D116" s="163" t="s">
        <v>5938</v>
      </c>
      <c r="F116" s="163" t="s">
        <v>5939</v>
      </c>
      <c r="G116" s="163" t="s">
        <v>5939</v>
      </c>
      <c r="H116" s="163" t="s">
        <v>5940</v>
      </c>
    </row>
    <row r="117" spans="4:8" s="163" customFormat="1" x14ac:dyDescent="0.25">
      <c r="D117" s="163" t="s">
        <v>5941</v>
      </c>
      <c r="F117" s="163" t="s">
        <v>5942</v>
      </c>
      <c r="G117" s="163" t="s">
        <v>5942</v>
      </c>
      <c r="H117" s="163" t="s">
        <v>5943</v>
      </c>
    </row>
    <row r="118" spans="4:8" s="163" customFormat="1" x14ac:dyDescent="0.25">
      <c r="D118" s="163" t="s">
        <v>5944</v>
      </c>
      <c r="F118" s="163" t="s">
        <v>5945</v>
      </c>
      <c r="G118" s="163" t="s">
        <v>5945</v>
      </c>
      <c r="H118" s="163" t="s">
        <v>5946</v>
      </c>
    </row>
    <row r="119" spans="4:8" s="163" customFormat="1" x14ac:dyDescent="0.25">
      <c r="D119" s="163" t="s">
        <v>5947</v>
      </c>
      <c r="F119" s="163" t="s">
        <v>5948</v>
      </c>
      <c r="G119" s="163" t="s">
        <v>5948</v>
      </c>
      <c r="H119" s="163" t="s">
        <v>5949</v>
      </c>
    </row>
    <row r="120" spans="4:8" s="163" customFormat="1" x14ac:dyDescent="0.25"/>
    <row r="121" spans="4:8" s="163" customFormat="1" x14ac:dyDescent="0.25">
      <c r="D121" s="163" t="s">
        <v>6048</v>
      </c>
      <c r="F121" s="163" t="s">
        <v>6049</v>
      </c>
      <c r="G121" s="163" t="s">
        <v>6049</v>
      </c>
      <c r="H121" s="163" t="s">
        <v>6050</v>
      </c>
    </row>
    <row r="122" spans="4:8" s="163" customFormat="1" x14ac:dyDescent="0.25">
      <c r="D122" s="163" t="s">
        <v>6051</v>
      </c>
      <c r="F122" s="163" t="s">
        <v>6052</v>
      </c>
      <c r="G122" s="163" t="s">
        <v>6052</v>
      </c>
      <c r="H122" s="163" t="s">
        <v>6053</v>
      </c>
    </row>
    <row r="123" spans="4:8" s="163" customFormat="1" x14ac:dyDescent="0.25">
      <c r="D123" s="163" t="s">
        <v>6054</v>
      </c>
      <c r="F123" s="163" t="s">
        <v>6055</v>
      </c>
      <c r="G123" s="163" t="s">
        <v>6055</v>
      </c>
      <c r="H123" s="163" t="s">
        <v>6056</v>
      </c>
    </row>
    <row r="124" spans="4:8" s="163" customFormat="1" x14ac:dyDescent="0.25">
      <c r="D124" s="163" t="s">
        <v>6057</v>
      </c>
      <c r="F124" s="163" t="s">
        <v>6058</v>
      </c>
      <c r="G124" s="163" t="s">
        <v>6058</v>
      </c>
      <c r="H124" s="163" t="s">
        <v>6059</v>
      </c>
    </row>
    <row r="125" spans="4:8" s="163" customFormat="1" x14ac:dyDescent="0.25">
      <c r="D125" s="163" t="s">
        <v>6060</v>
      </c>
      <c r="F125" s="163" t="s">
        <v>6061</v>
      </c>
      <c r="G125" s="163" t="s">
        <v>6061</v>
      </c>
      <c r="H125" s="163" t="s">
        <v>6062</v>
      </c>
    </row>
    <row r="126" spans="4:8" s="163" customFormat="1" x14ac:dyDescent="0.25">
      <c r="D126" s="163" t="s">
        <v>6063</v>
      </c>
      <c r="F126" s="163" t="s">
        <v>6064</v>
      </c>
      <c r="G126" s="163" t="s">
        <v>6064</v>
      </c>
      <c r="H126" s="163" t="s">
        <v>6065</v>
      </c>
    </row>
    <row r="127" spans="4:8" s="163" customFormat="1" x14ac:dyDescent="0.25">
      <c r="D127" s="163" t="s">
        <v>6066</v>
      </c>
      <c r="F127" s="163" t="s">
        <v>6067</v>
      </c>
      <c r="G127" s="163" t="s">
        <v>6067</v>
      </c>
      <c r="H127" s="163" t="s">
        <v>6068</v>
      </c>
    </row>
    <row r="128" spans="4:8" s="163" customFormat="1" x14ac:dyDescent="0.25">
      <c r="D128" s="163" t="s">
        <v>6069</v>
      </c>
      <c r="F128" s="163" t="s">
        <v>6070</v>
      </c>
      <c r="G128" s="163" t="s">
        <v>6070</v>
      </c>
      <c r="H128" s="163" t="s">
        <v>6071</v>
      </c>
    </row>
    <row r="129" spans="1:10" s="51" customFormat="1" x14ac:dyDescent="0.25">
      <c r="A129" s="12" t="s">
        <v>3453</v>
      </c>
      <c r="B129" s="12">
        <v>2092</v>
      </c>
      <c r="C129" s="12" t="s">
        <v>312</v>
      </c>
      <c r="D129" s="12" t="s">
        <v>3454</v>
      </c>
      <c r="E129" s="12" t="s">
        <v>1744</v>
      </c>
      <c r="F129" s="12" t="s">
        <v>3455</v>
      </c>
      <c r="G129" s="12" t="s">
        <v>3453</v>
      </c>
      <c r="H129" s="12" t="s">
        <v>3456</v>
      </c>
      <c r="I129" s="12" t="s">
        <v>3457</v>
      </c>
      <c r="J129" s="12" t="s">
        <v>3458</v>
      </c>
    </row>
    <row r="130" spans="1:10" s="46" customFormat="1" x14ac:dyDescent="0.25">
      <c r="A130" s="4" t="s">
        <v>3459</v>
      </c>
      <c r="B130" s="4">
        <v>5045</v>
      </c>
      <c r="C130" s="4" t="s">
        <v>11</v>
      </c>
      <c r="D130" s="4" t="s">
        <v>3460</v>
      </c>
      <c r="E130" s="4" t="s">
        <v>1744</v>
      </c>
      <c r="F130" s="4" t="s">
        <v>3461</v>
      </c>
      <c r="G130" s="4" t="s">
        <v>3462</v>
      </c>
      <c r="H130" s="4" t="s">
        <v>3463</v>
      </c>
      <c r="I130" s="4" t="s">
        <v>3457</v>
      </c>
      <c r="J130" s="4" t="s">
        <v>3458</v>
      </c>
    </row>
    <row r="131" spans="1:10" s="46" customFormat="1" x14ac:dyDescent="0.25">
      <c r="A131" s="4" t="s">
        <v>3464</v>
      </c>
      <c r="B131" s="4">
        <v>5046</v>
      </c>
      <c r="C131" s="4" t="s">
        <v>11</v>
      </c>
      <c r="D131" s="4" t="s">
        <v>3465</v>
      </c>
      <c r="E131" s="4" t="s">
        <v>1744</v>
      </c>
      <c r="F131" s="4" t="s">
        <v>3466</v>
      </c>
      <c r="G131" s="4" t="s">
        <v>3467</v>
      </c>
      <c r="H131" s="4" t="s">
        <v>3468</v>
      </c>
      <c r="I131" s="4" t="s">
        <v>3457</v>
      </c>
      <c r="J131" s="4" t="s">
        <v>3458</v>
      </c>
    </row>
    <row r="132" spans="1:10" s="46" customFormat="1" x14ac:dyDescent="0.25">
      <c r="A132" s="4" t="s">
        <v>3469</v>
      </c>
      <c r="B132" s="4">
        <v>5047</v>
      </c>
      <c r="C132" s="4" t="s">
        <v>11</v>
      </c>
      <c r="D132" s="4" t="s">
        <v>3470</v>
      </c>
      <c r="E132" s="4" t="s">
        <v>1744</v>
      </c>
      <c r="F132" s="4" t="s">
        <v>3471</v>
      </c>
      <c r="G132" s="4" t="s">
        <v>3472</v>
      </c>
      <c r="H132" s="4" t="s">
        <v>3473</v>
      </c>
      <c r="I132" s="4" t="s">
        <v>3457</v>
      </c>
      <c r="J132" s="4" t="s">
        <v>3458</v>
      </c>
    </row>
    <row r="133" spans="1:10" s="46" customFormat="1" x14ac:dyDescent="0.25">
      <c r="A133" s="4" t="s">
        <v>3474</v>
      </c>
      <c r="B133" s="4">
        <v>5132</v>
      </c>
      <c r="C133" s="4" t="s">
        <v>11</v>
      </c>
      <c r="D133" s="4" t="s">
        <v>3475</v>
      </c>
      <c r="E133" s="4" t="s">
        <v>1744</v>
      </c>
      <c r="F133" s="4" t="s">
        <v>3476</v>
      </c>
      <c r="G133" s="4" t="s">
        <v>3477</v>
      </c>
      <c r="H133" s="4" t="s">
        <v>3478</v>
      </c>
      <c r="I133" s="4" t="s">
        <v>3457</v>
      </c>
      <c r="J133" s="4" t="s">
        <v>3458</v>
      </c>
    </row>
    <row r="134" spans="1:10" s="46" customFormat="1" x14ac:dyDescent="0.25">
      <c r="A134" s="4" t="s">
        <v>3474</v>
      </c>
      <c r="B134" s="4">
        <v>5133</v>
      </c>
      <c r="C134" s="4" t="s">
        <v>11</v>
      </c>
      <c r="D134" s="4" t="s">
        <v>3479</v>
      </c>
      <c r="E134" s="4" t="s">
        <v>1744</v>
      </c>
      <c r="F134" s="4" t="s">
        <v>3480</v>
      </c>
      <c r="G134" s="4" t="s">
        <v>3481</v>
      </c>
      <c r="H134" s="4" t="s">
        <v>3482</v>
      </c>
      <c r="I134" s="4" t="s">
        <v>3457</v>
      </c>
      <c r="J134" s="4" t="s">
        <v>3458</v>
      </c>
    </row>
    <row r="135" spans="1:10" s="46" customFormat="1" x14ac:dyDescent="0.25">
      <c r="A135" s="4" t="s">
        <v>3474</v>
      </c>
      <c r="B135" s="4">
        <v>5134</v>
      </c>
      <c r="C135" s="4" t="s">
        <v>11</v>
      </c>
      <c r="D135" s="4" t="s">
        <v>3483</v>
      </c>
      <c r="E135" s="4" t="s">
        <v>1744</v>
      </c>
      <c r="F135" s="4" t="s">
        <v>3484</v>
      </c>
      <c r="G135" s="4" t="s">
        <v>3485</v>
      </c>
      <c r="H135" s="4" t="s">
        <v>3486</v>
      </c>
      <c r="I135" s="4" t="s">
        <v>3457</v>
      </c>
      <c r="J135" s="4" t="s">
        <v>3458</v>
      </c>
    </row>
    <row r="136" spans="1:10" s="38" customFormat="1" x14ac:dyDescent="0.25">
      <c r="A136" s="36" t="s">
        <v>3474</v>
      </c>
      <c r="B136" s="36">
        <v>1049</v>
      </c>
      <c r="C136" s="36" t="s">
        <v>837</v>
      </c>
      <c r="D136" s="36" t="s">
        <v>3487</v>
      </c>
      <c r="E136" s="36" t="s">
        <v>1744</v>
      </c>
      <c r="F136" s="36" t="s">
        <v>3488</v>
      </c>
      <c r="G136" s="36" t="s">
        <v>3489</v>
      </c>
      <c r="H136" s="36" t="s">
        <v>3490</v>
      </c>
      <c r="I136" s="36" t="s">
        <v>3457</v>
      </c>
      <c r="J136" s="36" t="s">
        <v>3458</v>
      </c>
    </row>
    <row r="137" spans="1:10" s="38" customFormat="1" x14ac:dyDescent="0.25">
      <c r="A137" s="36" t="s">
        <v>3474</v>
      </c>
      <c r="B137" s="36">
        <v>1050</v>
      </c>
      <c r="C137" s="36" t="s">
        <v>837</v>
      </c>
      <c r="D137" s="36" t="s">
        <v>3491</v>
      </c>
      <c r="E137" s="36" t="s">
        <v>1744</v>
      </c>
      <c r="F137" s="36" t="s">
        <v>3492</v>
      </c>
      <c r="G137" s="36" t="s">
        <v>3493</v>
      </c>
      <c r="H137" s="36" t="s">
        <v>3494</v>
      </c>
      <c r="I137" s="36" t="s">
        <v>3457</v>
      </c>
      <c r="J137" s="36" t="s">
        <v>3458</v>
      </c>
    </row>
    <row r="138" spans="1:10" s="46" customFormat="1" x14ac:dyDescent="0.25">
      <c r="A138" s="4" t="s">
        <v>3495</v>
      </c>
      <c r="B138" s="4">
        <v>7020</v>
      </c>
      <c r="C138" s="4" t="s">
        <v>11</v>
      </c>
      <c r="D138" s="4" t="s">
        <v>3496</v>
      </c>
      <c r="E138" s="4" t="s">
        <v>1744</v>
      </c>
      <c r="F138" s="4" t="s">
        <v>3497</v>
      </c>
      <c r="G138" s="4" t="s">
        <v>3497</v>
      </c>
      <c r="H138" s="4" t="s">
        <v>3498</v>
      </c>
      <c r="I138" s="4" t="s">
        <v>3499</v>
      </c>
      <c r="J138" s="4" t="s">
        <v>3458</v>
      </c>
    </row>
    <row r="139" spans="1:10" s="46" customFormat="1" x14ac:dyDescent="0.25">
      <c r="A139" s="4" t="s">
        <v>3495</v>
      </c>
      <c r="B139" s="4">
        <v>7021</v>
      </c>
      <c r="C139" s="4" t="s">
        <v>11</v>
      </c>
      <c r="D139" s="4" t="s">
        <v>3500</v>
      </c>
      <c r="E139" s="4" t="s">
        <v>1744</v>
      </c>
      <c r="F139" s="4" t="s">
        <v>3501</v>
      </c>
      <c r="G139" s="4" t="s">
        <v>3501</v>
      </c>
      <c r="H139" s="4" t="s">
        <v>3502</v>
      </c>
      <c r="I139" s="4" t="s">
        <v>3499</v>
      </c>
      <c r="J139" s="4" t="s">
        <v>3458</v>
      </c>
    </row>
    <row r="140" spans="1:10" s="38" customFormat="1" x14ac:dyDescent="0.25">
      <c r="A140" s="36" t="s">
        <v>3495</v>
      </c>
      <c r="B140" s="36">
        <v>5020</v>
      </c>
      <c r="C140" s="36" t="s">
        <v>837</v>
      </c>
      <c r="D140" s="36" t="s">
        <v>3503</v>
      </c>
      <c r="E140" s="36" t="s">
        <v>1744</v>
      </c>
      <c r="F140" s="36" t="s">
        <v>3504</v>
      </c>
      <c r="G140" s="36" t="s">
        <v>3504</v>
      </c>
      <c r="H140" s="36" t="s">
        <v>3505</v>
      </c>
      <c r="I140" s="36" t="s">
        <v>3499</v>
      </c>
      <c r="J140" s="36" t="s">
        <v>3458</v>
      </c>
    </row>
    <row r="141" spans="1:10" s="38" customFormat="1" x14ac:dyDescent="0.25">
      <c r="A141" s="36" t="s">
        <v>3495</v>
      </c>
      <c r="B141" s="36">
        <v>5021</v>
      </c>
      <c r="C141" s="36" t="s">
        <v>837</v>
      </c>
      <c r="D141" s="36" t="s">
        <v>3506</v>
      </c>
      <c r="E141" s="36" t="s">
        <v>1744</v>
      </c>
      <c r="F141" s="36" t="s">
        <v>3507</v>
      </c>
      <c r="G141" s="36" t="s">
        <v>3507</v>
      </c>
      <c r="H141" s="36" t="s">
        <v>3508</v>
      </c>
      <c r="I141" s="36" t="s">
        <v>3499</v>
      </c>
      <c r="J141" s="36" t="s">
        <v>3458</v>
      </c>
    </row>
    <row r="142" spans="1:10" s="46" customFormat="1" x14ac:dyDescent="0.25">
      <c r="A142" s="4" t="s">
        <v>3509</v>
      </c>
      <c r="B142" s="4">
        <v>7022</v>
      </c>
      <c r="C142" s="4" t="s">
        <v>11</v>
      </c>
      <c r="D142" s="4" t="s">
        <v>3510</v>
      </c>
      <c r="E142" s="4" t="s">
        <v>1744</v>
      </c>
      <c r="F142" s="4" t="s">
        <v>3511</v>
      </c>
      <c r="G142" s="4" t="s">
        <v>3511</v>
      </c>
      <c r="H142" s="4" t="s">
        <v>3512</v>
      </c>
      <c r="I142" s="4" t="s">
        <v>3499</v>
      </c>
      <c r="J142" s="4" t="s">
        <v>3458</v>
      </c>
    </row>
    <row r="143" spans="1:10" s="38" customFormat="1" x14ac:dyDescent="0.25">
      <c r="A143" s="36" t="s">
        <v>3509</v>
      </c>
      <c r="B143" s="36">
        <v>5022</v>
      </c>
      <c r="C143" s="36" t="s">
        <v>837</v>
      </c>
      <c r="D143" s="36" t="s">
        <v>3513</v>
      </c>
      <c r="E143" s="36" t="s">
        <v>1744</v>
      </c>
      <c r="F143" s="36" t="s">
        <v>3514</v>
      </c>
      <c r="G143" s="36" t="s">
        <v>3514</v>
      </c>
      <c r="H143" s="36" t="s">
        <v>3515</v>
      </c>
      <c r="I143" s="36" t="s">
        <v>3499</v>
      </c>
      <c r="J143" s="36" t="s">
        <v>3458</v>
      </c>
    </row>
    <row r="144" spans="1:10" s="46" customFormat="1" x14ac:dyDescent="0.25">
      <c r="A144" s="4" t="s">
        <v>3516</v>
      </c>
      <c r="B144" s="4">
        <v>7023</v>
      </c>
      <c r="C144" s="4" t="s">
        <v>11</v>
      </c>
      <c r="D144" s="4" t="s">
        <v>3517</v>
      </c>
      <c r="E144" s="4" t="s">
        <v>1744</v>
      </c>
      <c r="F144" s="4" t="s">
        <v>3518</v>
      </c>
      <c r="G144" s="4" t="s">
        <v>3518</v>
      </c>
      <c r="H144" s="4" t="s">
        <v>3519</v>
      </c>
      <c r="I144" s="4" t="s">
        <v>3499</v>
      </c>
      <c r="J144" s="4" t="s">
        <v>3458</v>
      </c>
    </row>
    <row r="145" spans="1:26" s="46" customFormat="1" x14ac:dyDescent="0.25">
      <c r="A145" s="4" t="s">
        <v>3516</v>
      </c>
      <c r="B145" s="4">
        <v>7024</v>
      </c>
      <c r="C145" s="4" t="s">
        <v>11</v>
      </c>
      <c r="D145" s="4" t="s">
        <v>3520</v>
      </c>
      <c r="E145" s="4" t="s">
        <v>1744</v>
      </c>
      <c r="F145" s="4" t="s">
        <v>3521</v>
      </c>
      <c r="G145" s="4" t="s">
        <v>3521</v>
      </c>
      <c r="H145" s="4" t="s">
        <v>3522</v>
      </c>
      <c r="I145" s="4" t="s">
        <v>3499</v>
      </c>
      <c r="J145" s="4" t="s">
        <v>3458</v>
      </c>
    </row>
    <row r="146" spans="1:26" s="38" customFormat="1" x14ac:dyDescent="0.25">
      <c r="A146" s="36" t="s">
        <v>3516</v>
      </c>
      <c r="B146" s="36">
        <v>5023</v>
      </c>
      <c r="C146" s="36" t="s">
        <v>837</v>
      </c>
      <c r="D146" s="36" t="s">
        <v>3523</v>
      </c>
      <c r="E146" s="36" t="s">
        <v>1744</v>
      </c>
      <c r="F146" s="36" t="s">
        <v>3524</v>
      </c>
      <c r="G146" s="36" t="s">
        <v>3524</v>
      </c>
      <c r="H146" s="36" t="s">
        <v>3525</v>
      </c>
      <c r="I146" s="36" t="s">
        <v>3499</v>
      </c>
      <c r="J146" s="36" t="s">
        <v>3458</v>
      </c>
    </row>
    <row r="147" spans="1:26" s="38" customFormat="1" x14ac:dyDescent="0.25">
      <c r="A147" s="36" t="s">
        <v>3516</v>
      </c>
      <c r="B147" s="36">
        <v>5024</v>
      </c>
      <c r="C147" s="36" t="s">
        <v>837</v>
      </c>
      <c r="D147" s="36" t="s">
        <v>3526</v>
      </c>
      <c r="E147" s="36" t="s">
        <v>1744</v>
      </c>
      <c r="F147" s="36" t="s">
        <v>3527</v>
      </c>
      <c r="G147" s="36" t="s">
        <v>3527</v>
      </c>
      <c r="H147" s="36" t="s">
        <v>3528</v>
      </c>
      <c r="I147" s="36" t="s">
        <v>3499</v>
      </c>
      <c r="J147" s="36" t="s">
        <v>3458</v>
      </c>
    </row>
    <row r="148" spans="1:26" s="46" customFormat="1" x14ac:dyDescent="0.25">
      <c r="A148" s="4" t="s">
        <v>3529</v>
      </c>
      <c r="B148" s="4">
        <v>7018</v>
      </c>
      <c r="C148" s="4" t="s">
        <v>11</v>
      </c>
      <c r="D148" s="4" t="s">
        <v>3530</v>
      </c>
      <c r="E148" s="4" t="s">
        <v>1744</v>
      </c>
      <c r="F148" s="4" t="s">
        <v>3531</v>
      </c>
      <c r="G148" s="4" t="s">
        <v>3531</v>
      </c>
      <c r="H148" s="4" t="s">
        <v>3532</v>
      </c>
      <c r="I148" s="4" t="s">
        <v>3457</v>
      </c>
      <c r="J148" s="4" t="s">
        <v>3533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46" customFormat="1" x14ac:dyDescent="0.25">
      <c r="A149" s="4" t="s">
        <v>3529</v>
      </c>
      <c r="B149" s="4">
        <v>7019</v>
      </c>
      <c r="C149" s="4" t="s">
        <v>11</v>
      </c>
      <c r="D149" s="4" t="s">
        <v>3534</v>
      </c>
      <c r="E149" s="4" t="s">
        <v>1744</v>
      </c>
      <c r="F149" s="4" t="s">
        <v>3535</v>
      </c>
      <c r="G149" s="4" t="s">
        <v>3535</v>
      </c>
      <c r="H149" s="4" t="s">
        <v>3536</v>
      </c>
      <c r="I149" s="4" t="s">
        <v>3457</v>
      </c>
      <c r="J149" s="4" t="s">
        <v>3533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38" customFormat="1" x14ac:dyDescent="0.25">
      <c r="A150" s="36" t="s">
        <v>3529</v>
      </c>
      <c r="B150" s="36">
        <v>5018</v>
      </c>
      <c r="C150" s="36" t="s">
        <v>837</v>
      </c>
      <c r="D150" s="36" t="s">
        <v>3537</v>
      </c>
      <c r="E150" s="36" t="s">
        <v>1744</v>
      </c>
      <c r="F150" s="36" t="s">
        <v>3538</v>
      </c>
      <c r="G150" s="36" t="s">
        <v>3538</v>
      </c>
      <c r="H150" s="36" t="s">
        <v>3539</v>
      </c>
      <c r="I150" s="36" t="s">
        <v>3457</v>
      </c>
      <c r="J150" s="36" t="s">
        <v>3533</v>
      </c>
    </row>
    <row r="151" spans="1:26" s="38" customFormat="1" x14ac:dyDescent="0.25">
      <c r="A151" s="36" t="s">
        <v>3529</v>
      </c>
      <c r="B151" s="36">
        <v>5019</v>
      </c>
      <c r="C151" s="36" t="s">
        <v>837</v>
      </c>
      <c r="D151" s="36" t="s">
        <v>3540</v>
      </c>
      <c r="E151" s="36" t="s">
        <v>1744</v>
      </c>
      <c r="F151" s="36" t="s">
        <v>3541</v>
      </c>
      <c r="G151" s="36" t="s">
        <v>3541</v>
      </c>
      <c r="H151" s="36" t="s">
        <v>3542</v>
      </c>
      <c r="I151" s="36" t="s">
        <v>3457</v>
      </c>
      <c r="J151" s="36" t="s">
        <v>3533</v>
      </c>
    </row>
    <row r="152" spans="1:26" s="46" customFormat="1" x14ac:dyDescent="0.25">
      <c r="A152" s="12" t="s">
        <v>3543</v>
      </c>
      <c r="B152" s="12">
        <v>2093</v>
      </c>
      <c r="C152" s="12" t="s">
        <v>312</v>
      </c>
      <c r="D152" s="12" t="s">
        <v>3544</v>
      </c>
      <c r="E152" s="12" t="s">
        <v>1744</v>
      </c>
      <c r="F152" s="12" t="s">
        <v>3545</v>
      </c>
      <c r="G152" s="12" t="s">
        <v>3543</v>
      </c>
      <c r="H152" s="12" t="s">
        <v>3546</v>
      </c>
      <c r="I152" s="12" t="s">
        <v>3457</v>
      </c>
      <c r="J152" s="12" t="s">
        <v>3458</v>
      </c>
    </row>
    <row r="153" spans="1:26" s="46" customFormat="1" x14ac:dyDescent="0.25">
      <c r="A153" s="4" t="s">
        <v>3547</v>
      </c>
      <c r="B153" s="4">
        <v>7014</v>
      </c>
      <c r="C153" s="4" t="s">
        <v>11</v>
      </c>
      <c r="D153" s="4" t="s">
        <v>3548</v>
      </c>
      <c r="E153" s="4" t="s">
        <v>1744</v>
      </c>
      <c r="F153" s="4" t="s">
        <v>3549</v>
      </c>
      <c r="G153" s="4" t="s">
        <v>3549</v>
      </c>
      <c r="H153" s="4" t="s">
        <v>3550</v>
      </c>
      <c r="I153" s="4" t="s">
        <v>3457</v>
      </c>
      <c r="J153" s="4" t="s">
        <v>3533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46" customFormat="1" x14ac:dyDescent="0.25">
      <c r="A154" s="4" t="s">
        <v>3547</v>
      </c>
      <c r="B154" s="4">
        <v>7015</v>
      </c>
      <c r="C154" s="4" t="s">
        <v>11</v>
      </c>
      <c r="D154" s="4" t="s">
        <v>3551</v>
      </c>
      <c r="E154" s="4" t="s">
        <v>1744</v>
      </c>
      <c r="F154" s="4" t="s">
        <v>3552</v>
      </c>
      <c r="G154" s="4" t="s">
        <v>3552</v>
      </c>
      <c r="H154" s="4" t="s">
        <v>3553</v>
      </c>
      <c r="I154" s="4" t="s">
        <v>3457</v>
      </c>
      <c r="J154" s="4" t="s">
        <v>3533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46" customFormat="1" x14ac:dyDescent="0.25">
      <c r="A155" s="4" t="s">
        <v>3547</v>
      </c>
      <c r="B155" s="4">
        <v>7016</v>
      </c>
      <c r="C155" s="4" t="s">
        <v>11</v>
      </c>
      <c r="D155" s="4" t="s">
        <v>3554</v>
      </c>
      <c r="E155" s="4" t="s">
        <v>1744</v>
      </c>
      <c r="F155" s="4" t="s">
        <v>3555</v>
      </c>
      <c r="G155" s="4" t="s">
        <v>3555</v>
      </c>
      <c r="H155" s="4" t="s">
        <v>3556</v>
      </c>
      <c r="I155" s="4" t="s">
        <v>3457</v>
      </c>
      <c r="J155" s="4" t="s">
        <v>3533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46" customFormat="1" x14ac:dyDescent="0.25">
      <c r="A156" s="4" t="s">
        <v>3547</v>
      </c>
      <c r="B156" s="4">
        <v>7017</v>
      </c>
      <c r="C156" s="4" t="s">
        <v>11</v>
      </c>
      <c r="D156" s="4" t="s">
        <v>3557</v>
      </c>
      <c r="E156" s="4" t="s">
        <v>1744</v>
      </c>
      <c r="F156" s="4" t="s">
        <v>3558</v>
      </c>
      <c r="G156" s="4" t="s">
        <v>3558</v>
      </c>
      <c r="H156" s="4" t="s">
        <v>3559</v>
      </c>
      <c r="I156" s="4" t="s">
        <v>3457</v>
      </c>
      <c r="J156" s="4" t="s">
        <v>3533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38" customFormat="1" x14ac:dyDescent="0.25">
      <c r="A157" s="36" t="s">
        <v>3547</v>
      </c>
      <c r="B157" s="36">
        <v>5014</v>
      </c>
      <c r="C157" s="36" t="s">
        <v>837</v>
      </c>
      <c r="D157" s="36" t="s">
        <v>3560</v>
      </c>
      <c r="E157" s="36" t="s">
        <v>1744</v>
      </c>
      <c r="F157" s="36" t="s">
        <v>3561</v>
      </c>
      <c r="G157" s="36" t="s">
        <v>3561</v>
      </c>
      <c r="H157" s="36" t="s">
        <v>3562</v>
      </c>
      <c r="I157" s="36" t="s">
        <v>3457</v>
      </c>
      <c r="J157" s="36" t="s">
        <v>3533</v>
      </c>
    </row>
    <row r="158" spans="1:26" s="38" customFormat="1" x14ac:dyDescent="0.25">
      <c r="A158" s="36" t="s">
        <v>3547</v>
      </c>
      <c r="B158" s="36">
        <v>5015</v>
      </c>
      <c r="C158" s="36" t="s">
        <v>837</v>
      </c>
      <c r="D158" s="36" t="s">
        <v>3563</v>
      </c>
      <c r="E158" s="36" t="s">
        <v>1744</v>
      </c>
      <c r="F158" s="36" t="s">
        <v>3564</v>
      </c>
      <c r="G158" s="36" t="s">
        <v>3564</v>
      </c>
      <c r="H158" s="36" t="s">
        <v>3565</v>
      </c>
      <c r="I158" s="36" t="s">
        <v>3457</v>
      </c>
      <c r="J158" s="36" t="s">
        <v>3533</v>
      </c>
    </row>
    <row r="159" spans="1:26" s="38" customFormat="1" x14ac:dyDescent="0.25">
      <c r="A159" s="36" t="s">
        <v>3547</v>
      </c>
      <c r="B159" s="36">
        <v>5016</v>
      </c>
      <c r="C159" s="36" t="s">
        <v>837</v>
      </c>
      <c r="D159" s="36" t="s">
        <v>3566</v>
      </c>
      <c r="E159" s="36" t="s">
        <v>1744</v>
      </c>
      <c r="F159" s="36" t="s">
        <v>3567</v>
      </c>
      <c r="G159" s="36" t="s">
        <v>3567</v>
      </c>
      <c r="H159" s="36" t="s">
        <v>3568</v>
      </c>
      <c r="I159" s="36" t="s">
        <v>3457</v>
      </c>
      <c r="J159" s="36" t="s">
        <v>3533</v>
      </c>
    </row>
    <row r="160" spans="1:26" s="38" customFormat="1" x14ac:dyDescent="0.25">
      <c r="A160" s="36" t="s">
        <v>3547</v>
      </c>
      <c r="B160" s="36">
        <v>5017</v>
      </c>
      <c r="C160" s="36" t="s">
        <v>837</v>
      </c>
      <c r="D160" s="36" t="s">
        <v>3569</v>
      </c>
      <c r="E160" s="36" t="s">
        <v>1744</v>
      </c>
      <c r="F160" s="36" t="s">
        <v>3570</v>
      </c>
      <c r="G160" s="36" t="s">
        <v>3570</v>
      </c>
      <c r="H160" s="36" t="s">
        <v>3571</v>
      </c>
      <c r="I160" s="36" t="s">
        <v>3457</v>
      </c>
      <c r="J160" s="36" t="s">
        <v>3533</v>
      </c>
    </row>
    <row r="161" spans="1:26" s="46" customFormat="1" x14ac:dyDescent="0.25">
      <c r="A161" s="4" t="s">
        <v>3572</v>
      </c>
      <c r="B161" s="4">
        <v>7025</v>
      </c>
      <c r="C161" s="4" t="s">
        <v>11</v>
      </c>
      <c r="D161" s="4" t="s">
        <v>3573</v>
      </c>
      <c r="E161" s="4" t="s">
        <v>1744</v>
      </c>
      <c r="F161" s="4" t="s">
        <v>3574</v>
      </c>
      <c r="G161" s="4" t="s">
        <v>3574</v>
      </c>
      <c r="H161" s="4" t="s">
        <v>3575</v>
      </c>
      <c r="I161" s="4" t="s">
        <v>3499</v>
      </c>
      <c r="J161" s="4" t="s">
        <v>3458</v>
      </c>
    </row>
    <row r="162" spans="1:26" s="38" customFormat="1" x14ac:dyDescent="0.25">
      <c r="A162" s="36" t="s">
        <v>3572</v>
      </c>
      <c r="B162" s="36">
        <v>5025</v>
      </c>
      <c r="C162" s="36" t="s">
        <v>837</v>
      </c>
      <c r="D162" s="36" t="s">
        <v>3576</v>
      </c>
      <c r="E162" s="36" t="s">
        <v>1744</v>
      </c>
      <c r="F162" s="36" t="s">
        <v>3577</v>
      </c>
      <c r="G162" s="36" t="s">
        <v>3577</v>
      </c>
      <c r="H162" s="36" t="s">
        <v>3578</v>
      </c>
      <c r="I162" s="36" t="s">
        <v>3499</v>
      </c>
      <c r="J162" s="36" t="s">
        <v>3458</v>
      </c>
    </row>
    <row r="163" spans="1:26" s="46" customFormat="1" x14ac:dyDescent="0.25">
      <c r="A163" s="4" t="s">
        <v>3579</v>
      </c>
      <c r="B163" s="4">
        <v>7026</v>
      </c>
      <c r="C163" s="4" t="s">
        <v>11</v>
      </c>
      <c r="D163" s="4" t="s">
        <v>3580</v>
      </c>
      <c r="E163" s="4" t="s">
        <v>1744</v>
      </c>
      <c r="F163" s="4" t="s">
        <v>3581</v>
      </c>
      <c r="G163" s="4" t="s">
        <v>3581</v>
      </c>
      <c r="H163" s="4" t="s">
        <v>3582</v>
      </c>
      <c r="I163" s="4" t="s">
        <v>3499</v>
      </c>
      <c r="J163" s="4" t="s">
        <v>3583</v>
      </c>
    </row>
    <row r="164" spans="1:26" s="46" customFormat="1" x14ac:dyDescent="0.25">
      <c r="A164" s="4" t="s">
        <v>3579</v>
      </c>
      <c r="B164" s="4">
        <v>7027</v>
      </c>
      <c r="C164" s="4" t="s">
        <v>11</v>
      </c>
      <c r="D164" s="4" t="s">
        <v>3584</v>
      </c>
      <c r="E164" s="4" t="s">
        <v>1744</v>
      </c>
      <c r="F164" s="4" t="s">
        <v>3585</v>
      </c>
      <c r="G164" s="4" t="s">
        <v>3585</v>
      </c>
      <c r="H164" s="4" t="s">
        <v>3586</v>
      </c>
      <c r="I164" s="4" t="s">
        <v>3499</v>
      </c>
      <c r="J164" s="4" t="s">
        <v>3583</v>
      </c>
    </row>
    <row r="165" spans="1:26" s="38" customFormat="1" x14ac:dyDescent="0.25">
      <c r="A165" s="36" t="s">
        <v>3579</v>
      </c>
      <c r="B165" s="36">
        <v>5026</v>
      </c>
      <c r="C165" s="36" t="s">
        <v>837</v>
      </c>
      <c r="D165" s="36" t="s">
        <v>3587</v>
      </c>
      <c r="E165" s="36" t="s">
        <v>1744</v>
      </c>
      <c r="F165" s="36" t="s">
        <v>3588</v>
      </c>
      <c r="G165" s="36" t="s">
        <v>3588</v>
      </c>
      <c r="H165" s="36" t="s">
        <v>3589</v>
      </c>
      <c r="I165" s="36" t="s">
        <v>3499</v>
      </c>
      <c r="J165" s="36" t="s">
        <v>3583</v>
      </c>
    </row>
    <row r="166" spans="1:26" s="38" customFormat="1" x14ac:dyDescent="0.25">
      <c r="A166" s="36" t="s">
        <v>3579</v>
      </c>
      <c r="B166" s="36">
        <v>5027</v>
      </c>
      <c r="C166" s="36" t="s">
        <v>837</v>
      </c>
      <c r="D166" s="36" t="s">
        <v>3590</v>
      </c>
      <c r="E166" s="36" t="s">
        <v>1744</v>
      </c>
      <c r="F166" s="36" t="s">
        <v>3591</v>
      </c>
      <c r="G166" s="36" t="s">
        <v>3591</v>
      </c>
      <c r="H166" s="36" t="s">
        <v>3592</v>
      </c>
      <c r="I166" s="36" t="s">
        <v>3499</v>
      </c>
      <c r="J166" s="36" t="s">
        <v>3583</v>
      </c>
    </row>
    <row r="167" spans="1:26" s="46" customFormat="1" x14ac:dyDescent="0.25">
      <c r="A167" s="4" t="s">
        <v>3593</v>
      </c>
      <c r="B167" s="4">
        <v>7035</v>
      </c>
      <c r="C167" s="4" t="s">
        <v>11</v>
      </c>
      <c r="D167" s="4" t="s">
        <v>3594</v>
      </c>
      <c r="E167" s="36" t="s">
        <v>1744</v>
      </c>
      <c r="F167" s="4" t="s">
        <v>3595</v>
      </c>
      <c r="G167" s="4" t="s">
        <v>3595</v>
      </c>
      <c r="H167" s="4" t="s">
        <v>3596</v>
      </c>
      <c r="I167" s="4" t="s">
        <v>3499</v>
      </c>
      <c r="J167" s="4" t="s">
        <v>3583</v>
      </c>
    </row>
    <row r="168" spans="1:26" s="46" customFormat="1" x14ac:dyDescent="0.25">
      <c r="A168" s="4" t="s">
        <v>3593</v>
      </c>
      <c r="B168" s="4">
        <v>7036</v>
      </c>
      <c r="C168" s="4" t="s">
        <v>11</v>
      </c>
      <c r="D168" s="4" t="s">
        <v>3597</v>
      </c>
      <c r="E168" s="36" t="s">
        <v>1744</v>
      </c>
      <c r="F168" s="4" t="s">
        <v>3598</v>
      </c>
      <c r="G168" s="4" t="s">
        <v>3598</v>
      </c>
      <c r="H168" s="4" t="s">
        <v>3599</v>
      </c>
      <c r="I168" s="4" t="s">
        <v>3499</v>
      </c>
      <c r="J168" s="4" t="s">
        <v>3583</v>
      </c>
    </row>
    <row r="169" spans="1:26" s="38" customFormat="1" x14ac:dyDescent="0.25">
      <c r="A169" s="36" t="s">
        <v>3593</v>
      </c>
      <c r="B169" s="36">
        <v>5035</v>
      </c>
      <c r="C169" s="36" t="s">
        <v>837</v>
      </c>
      <c r="D169" s="36" t="s">
        <v>3600</v>
      </c>
      <c r="E169" s="36" t="s">
        <v>1744</v>
      </c>
      <c r="F169" s="36" t="s">
        <v>3601</v>
      </c>
      <c r="G169" s="36" t="s">
        <v>3601</v>
      </c>
      <c r="H169" s="36" t="s">
        <v>3602</v>
      </c>
      <c r="I169" s="36" t="s">
        <v>3499</v>
      </c>
      <c r="J169" s="36" t="s">
        <v>3583</v>
      </c>
    </row>
    <row r="170" spans="1:26" s="38" customFormat="1" x14ac:dyDescent="0.25">
      <c r="A170" s="36" t="s">
        <v>3593</v>
      </c>
      <c r="B170" s="36">
        <v>5036</v>
      </c>
      <c r="C170" s="36" t="s">
        <v>837</v>
      </c>
      <c r="D170" s="36" t="s">
        <v>3603</v>
      </c>
      <c r="E170" s="36" t="s">
        <v>1744</v>
      </c>
      <c r="F170" s="36" t="s">
        <v>3604</v>
      </c>
      <c r="G170" s="36" t="s">
        <v>3604</v>
      </c>
      <c r="H170" s="36" t="s">
        <v>3605</v>
      </c>
      <c r="I170" s="36" t="s">
        <v>3499</v>
      </c>
      <c r="J170" s="36" t="s">
        <v>3583</v>
      </c>
    </row>
    <row r="171" spans="1:26" s="46" customFormat="1" x14ac:dyDescent="0.25">
      <c r="A171" s="4" t="s">
        <v>3606</v>
      </c>
      <c r="B171" s="4">
        <v>7010</v>
      </c>
      <c r="C171" s="4" t="s">
        <v>11</v>
      </c>
      <c r="D171" s="4" t="s">
        <v>3607</v>
      </c>
      <c r="E171" s="4" t="s">
        <v>1744</v>
      </c>
      <c r="F171" s="4" t="s">
        <v>3608</v>
      </c>
      <c r="G171" s="4" t="s">
        <v>3608</v>
      </c>
      <c r="H171" s="4" t="s">
        <v>3609</v>
      </c>
      <c r="I171" s="4" t="s">
        <v>3457</v>
      </c>
      <c r="J171" s="4" t="s">
        <v>3458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46" customFormat="1" x14ac:dyDescent="0.25">
      <c r="A172" s="4" t="s">
        <v>3606</v>
      </c>
      <c r="B172" s="4">
        <v>7011</v>
      </c>
      <c r="C172" s="4" t="s">
        <v>11</v>
      </c>
      <c r="D172" s="4" t="s">
        <v>3610</v>
      </c>
      <c r="E172" s="4" t="s">
        <v>1744</v>
      </c>
      <c r="F172" s="4" t="s">
        <v>3611</v>
      </c>
      <c r="G172" s="4" t="s">
        <v>3611</v>
      </c>
      <c r="H172" s="4" t="s">
        <v>3612</v>
      </c>
      <c r="I172" s="4" t="s">
        <v>3457</v>
      </c>
      <c r="J172" s="4" t="s">
        <v>3458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38" customFormat="1" x14ac:dyDescent="0.25">
      <c r="A173" s="36" t="s">
        <v>3606</v>
      </c>
      <c r="B173" s="36">
        <v>5010</v>
      </c>
      <c r="C173" s="36" t="s">
        <v>837</v>
      </c>
      <c r="D173" s="36" t="s">
        <v>3613</v>
      </c>
      <c r="E173" s="36" t="s">
        <v>1744</v>
      </c>
      <c r="F173" s="36" t="s">
        <v>3614</v>
      </c>
      <c r="G173" s="36" t="s">
        <v>3614</v>
      </c>
      <c r="H173" s="36" t="s">
        <v>3615</v>
      </c>
      <c r="I173" s="36" t="s">
        <v>3457</v>
      </c>
      <c r="J173" s="36" t="s">
        <v>3458</v>
      </c>
    </row>
    <row r="174" spans="1:26" s="38" customFormat="1" x14ac:dyDescent="0.25">
      <c r="A174" s="36" t="s">
        <v>3606</v>
      </c>
      <c r="B174" s="36">
        <v>5011</v>
      </c>
      <c r="C174" s="36" t="s">
        <v>837</v>
      </c>
      <c r="D174" s="36" t="s">
        <v>3616</v>
      </c>
      <c r="E174" s="36" t="s">
        <v>1744</v>
      </c>
      <c r="F174" s="36" t="s">
        <v>3617</v>
      </c>
      <c r="G174" s="36" t="s">
        <v>3617</v>
      </c>
      <c r="H174" s="36" t="s">
        <v>3618</v>
      </c>
      <c r="I174" s="36" t="s">
        <v>3457</v>
      </c>
      <c r="J174" s="36" t="s">
        <v>3458</v>
      </c>
    </row>
    <row r="175" spans="1:26" s="46" customFormat="1" x14ac:dyDescent="0.25">
      <c r="A175" s="4" t="s">
        <v>3619</v>
      </c>
      <c r="B175" s="4">
        <v>7012</v>
      </c>
      <c r="C175" s="4" t="s">
        <v>11</v>
      </c>
      <c r="D175" s="4" t="s">
        <v>3620</v>
      </c>
      <c r="E175" s="4" t="s">
        <v>1744</v>
      </c>
      <c r="F175" s="4" t="s">
        <v>3621</v>
      </c>
      <c r="G175" s="4" t="s">
        <v>3621</v>
      </c>
      <c r="H175" s="4" t="s">
        <v>3622</v>
      </c>
      <c r="I175" s="4" t="s">
        <v>3457</v>
      </c>
      <c r="J175" s="4" t="s">
        <v>3458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46" customFormat="1" x14ac:dyDescent="0.25">
      <c r="A176" s="4" t="s">
        <v>3619</v>
      </c>
      <c r="B176" s="4">
        <v>7013</v>
      </c>
      <c r="C176" s="4" t="s">
        <v>11</v>
      </c>
      <c r="D176" s="4" t="s">
        <v>3623</v>
      </c>
      <c r="E176" s="4" t="s">
        <v>1744</v>
      </c>
      <c r="F176" s="4" t="s">
        <v>3624</v>
      </c>
      <c r="G176" s="4" t="s">
        <v>3624</v>
      </c>
      <c r="H176" s="4" t="s">
        <v>3625</v>
      </c>
      <c r="I176" s="4" t="s">
        <v>3457</v>
      </c>
      <c r="J176" s="4" t="s">
        <v>3458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10" s="38" customFormat="1" x14ac:dyDescent="0.25">
      <c r="A177" s="36" t="s">
        <v>3619</v>
      </c>
      <c r="B177" s="36">
        <v>5012</v>
      </c>
      <c r="C177" s="36" t="s">
        <v>837</v>
      </c>
      <c r="D177" s="36" t="s">
        <v>3626</v>
      </c>
      <c r="E177" s="36" t="s">
        <v>1744</v>
      </c>
      <c r="F177" s="36" t="s">
        <v>3627</v>
      </c>
      <c r="G177" s="36" t="s">
        <v>3627</v>
      </c>
      <c r="H177" s="36" t="s">
        <v>3628</v>
      </c>
      <c r="I177" s="36" t="s">
        <v>3457</v>
      </c>
      <c r="J177" s="36" t="s">
        <v>3458</v>
      </c>
    </row>
    <row r="178" spans="1:10" s="38" customFormat="1" x14ac:dyDescent="0.25">
      <c r="A178" s="36" t="s">
        <v>3619</v>
      </c>
      <c r="B178" s="36">
        <v>5013</v>
      </c>
      <c r="C178" s="36" t="s">
        <v>837</v>
      </c>
      <c r="D178" s="36" t="s">
        <v>3629</v>
      </c>
      <c r="E178" s="36" t="s">
        <v>1744</v>
      </c>
      <c r="F178" s="36" t="s">
        <v>3630</v>
      </c>
      <c r="G178" s="36" t="s">
        <v>3630</v>
      </c>
      <c r="H178" s="36" t="s">
        <v>3631</v>
      </c>
      <c r="I178" s="36" t="s">
        <v>3457</v>
      </c>
      <c r="J178" s="36" t="s">
        <v>3458</v>
      </c>
    </row>
    <row r="179" spans="1:10" s="6" customFormat="1" x14ac:dyDescent="0.25">
      <c r="A179" s="4" t="s">
        <v>3632</v>
      </c>
      <c r="B179" s="4">
        <v>7037</v>
      </c>
      <c r="C179" s="4" t="s">
        <v>11</v>
      </c>
      <c r="D179" s="4" t="s">
        <v>3633</v>
      </c>
      <c r="E179" s="4" t="s">
        <v>1744</v>
      </c>
      <c r="F179" s="4" t="s">
        <v>3634</v>
      </c>
      <c r="G179" s="4" t="s">
        <v>3634</v>
      </c>
      <c r="H179" s="4" t="s">
        <v>3635</v>
      </c>
      <c r="I179" s="4" t="s">
        <v>3499</v>
      </c>
      <c r="J179" s="4" t="s">
        <v>3583</v>
      </c>
    </row>
    <row r="180" spans="1:10" s="6" customFormat="1" x14ac:dyDescent="0.25">
      <c r="A180" s="4" t="s">
        <v>3632</v>
      </c>
      <c r="B180" s="4">
        <v>7038</v>
      </c>
      <c r="C180" s="4" t="s">
        <v>11</v>
      </c>
      <c r="D180" s="4" t="s">
        <v>3636</v>
      </c>
      <c r="E180" s="4" t="s">
        <v>1744</v>
      </c>
      <c r="F180" s="4" t="s">
        <v>3637</v>
      </c>
      <c r="G180" s="4" t="s">
        <v>3637</v>
      </c>
      <c r="H180" s="4" t="s">
        <v>3638</v>
      </c>
      <c r="I180" s="4" t="s">
        <v>3499</v>
      </c>
      <c r="J180" s="4" t="s">
        <v>3583</v>
      </c>
    </row>
    <row r="181" spans="1:10" s="38" customFormat="1" x14ac:dyDescent="0.25">
      <c r="A181" s="36" t="s">
        <v>3632</v>
      </c>
      <c r="B181" s="36">
        <v>5037</v>
      </c>
      <c r="C181" s="36" t="s">
        <v>837</v>
      </c>
      <c r="D181" s="36" t="s">
        <v>3639</v>
      </c>
      <c r="E181" s="36" t="s">
        <v>1744</v>
      </c>
      <c r="F181" s="36" t="s">
        <v>3640</v>
      </c>
      <c r="G181" s="36" t="s">
        <v>3640</v>
      </c>
      <c r="H181" s="36" t="s">
        <v>3641</v>
      </c>
      <c r="I181" s="36" t="s">
        <v>3499</v>
      </c>
      <c r="J181" s="36" t="s">
        <v>3583</v>
      </c>
    </row>
    <row r="182" spans="1:10" s="38" customFormat="1" x14ac:dyDescent="0.25">
      <c r="A182" s="36" t="s">
        <v>3632</v>
      </c>
      <c r="B182" s="36">
        <v>5038</v>
      </c>
      <c r="C182" s="36" t="s">
        <v>837</v>
      </c>
      <c r="D182" s="36" t="s">
        <v>3642</v>
      </c>
      <c r="E182" s="36" t="s">
        <v>1744</v>
      </c>
      <c r="F182" s="36" t="s">
        <v>3643</v>
      </c>
      <c r="G182" s="36" t="s">
        <v>3643</v>
      </c>
      <c r="H182" s="36" t="s">
        <v>3644</v>
      </c>
      <c r="I182" s="36" t="s">
        <v>3499</v>
      </c>
      <c r="J182" s="36" t="s">
        <v>3583</v>
      </c>
    </row>
    <row r="183" spans="1:10" s="6" customFormat="1" x14ac:dyDescent="0.25">
      <c r="A183" s="28" t="s">
        <v>3645</v>
      </c>
      <c r="B183" s="28">
        <v>5096</v>
      </c>
      <c r="C183" s="28" t="s">
        <v>837</v>
      </c>
      <c r="D183" s="28" t="s">
        <v>3646</v>
      </c>
      <c r="E183" s="28" t="s">
        <v>1744</v>
      </c>
      <c r="F183" s="28" t="s">
        <v>3647</v>
      </c>
      <c r="G183" s="28" t="s">
        <v>3647</v>
      </c>
      <c r="H183" s="28" t="s">
        <v>3648</v>
      </c>
      <c r="I183" s="28" t="s">
        <v>1852</v>
      </c>
      <c r="J183" s="28"/>
    </row>
    <row r="184" spans="1:10" s="6" customForma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 s="6" customFormat="1" x14ac:dyDescent="0.25">
      <c r="A185" s="4" t="s">
        <v>3649</v>
      </c>
      <c r="B185" s="4">
        <v>5213</v>
      </c>
      <c r="C185" s="4" t="s">
        <v>11</v>
      </c>
      <c r="D185" s="4" t="s">
        <v>3650</v>
      </c>
      <c r="E185" s="4" t="s">
        <v>3651</v>
      </c>
      <c r="F185" s="4" t="s">
        <v>3652</v>
      </c>
      <c r="G185" s="4" t="s">
        <v>3652</v>
      </c>
      <c r="H185" s="4" t="s">
        <v>3653</v>
      </c>
      <c r="I185" s="4"/>
      <c r="J185" s="4"/>
    </row>
    <row r="186" spans="1:10" s="6" customFormat="1" x14ac:dyDescent="0.25">
      <c r="A186" s="4" t="s">
        <v>3649</v>
      </c>
      <c r="B186" s="4">
        <v>5214</v>
      </c>
      <c r="C186" s="4" t="s">
        <v>11</v>
      </c>
      <c r="D186" s="4" t="s">
        <v>3654</v>
      </c>
      <c r="E186" s="4" t="s">
        <v>3651</v>
      </c>
      <c r="F186" s="4" t="s">
        <v>3655</v>
      </c>
      <c r="G186" s="4" t="s">
        <v>3655</v>
      </c>
      <c r="H186" s="4" t="s">
        <v>3656</v>
      </c>
      <c r="I186" s="4"/>
      <c r="J186" s="4"/>
    </row>
    <row r="187" spans="1:10" s="6" customFormat="1" x14ac:dyDescent="0.25">
      <c r="A187" s="4" t="s">
        <v>3649</v>
      </c>
      <c r="B187" s="4">
        <v>5215</v>
      </c>
      <c r="C187" s="4" t="s">
        <v>11</v>
      </c>
      <c r="D187" s="4" t="s">
        <v>3657</v>
      </c>
      <c r="E187" s="4" t="s">
        <v>3651</v>
      </c>
      <c r="F187" s="4" t="s">
        <v>3658</v>
      </c>
      <c r="G187" s="4" t="s">
        <v>3658</v>
      </c>
      <c r="H187" s="4" t="s">
        <v>3659</v>
      </c>
      <c r="I187" s="4"/>
      <c r="J187" s="4"/>
    </row>
    <row r="188" spans="1:10" s="38" customFormat="1" x14ac:dyDescent="0.25">
      <c r="A188" s="36" t="s">
        <v>3649</v>
      </c>
      <c r="B188" s="36">
        <v>1133</v>
      </c>
      <c r="C188" s="36" t="s">
        <v>837</v>
      </c>
      <c r="D188" s="36" t="s">
        <v>3660</v>
      </c>
      <c r="E188" s="36" t="s">
        <v>3651</v>
      </c>
      <c r="F188" s="36" t="s">
        <v>3661</v>
      </c>
      <c r="G188" s="36" t="s">
        <v>3661</v>
      </c>
      <c r="H188" s="36" t="s">
        <v>3662</v>
      </c>
      <c r="I188" s="36"/>
      <c r="J188" s="36"/>
    </row>
    <row r="189" spans="1:10" s="38" customFormat="1" x14ac:dyDescent="0.25">
      <c r="A189" s="36" t="s">
        <v>3649</v>
      </c>
      <c r="B189" s="36">
        <v>1134</v>
      </c>
      <c r="C189" s="36" t="s">
        <v>837</v>
      </c>
      <c r="D189" s="36" t="s">
        <v>3663</v>
      </c>
      <c r="E189" s="36" t="s">
        <v>3651</v>
      </c>
      <c r="F189" s="36" t="s">
        <v>3664</v>
      </c>
      <c r="G189" s="36" t="s">
        <v>3664</v>
      </c>
      <c r="H189" s="36" t="s">
        <v>3665</v>
      </c>
      <c r="I189" s="36"/>
      <c r="J189" s="36"/>
    </row>
    <row r="190" spans="1:10" s="38" customFormat="1" x14ac:dyDescent="0.25">
      <c r="A190" s="36" t="s">
        <v>3649</v>
      </c>
      <c r="B190" s="36">
        <v>1135</v>
      </c>
      <c r="C190" s="36" t="s">
        <v>837</v>
      </c>
      <c r="D190" s="36" t="s">
        <v>3666</v>
      </c>
      <c r="E190" s="36" t="s">
        <v>3651</v>
      </c>
      <c r="F190" s="36" t="s">
        <v>3667</v>
      </c>
      <c r="G190" s="36" t="s">
        <v>3667</v>
      </c>
      <c r="H190" s="36" t="s">
        <v>3668</v>
      </c>
      <c r="I190" s="36"/>
      <c r="J190" s="36"/>
    </row>
    <row r="191" spans="1:10" s="6" customFormat="1" x14ac:dyDescent="0.25">
      <c r="A191" s="4" t="s">
        <v>3669</v>
      </c>
      <c r="B191" s="4">
        <v>5253</v>
      </c>
      <c r="C191" s="4" t="s">
        <v>11</v>
      </c>
      <c r="D191" s="4" t="s">
        <v>3670</v>
      </c>
      <c r="E191" s="4" t="s">
        <v>1744</v>
      </c>
      <c r="F191" s="4" t="s">
        <v>3671</v>
      </c>
      <c r="G191" s="4" t="s">
        <v>3671</v>
      </c>
      <c r="H191" s="4" t="s">
        <v>3672</v>
      </c>
      <c r="I191" s="4"/>
      <c r="J191" s="4"/>
    </row>
    <row r="192" spans="1:10" s="6" customFormat="1" x14ac:dyDescent="0.25">
      <c r="A192" s="4" t="s">
        <v>3669</v>
      </c>
      <c r="B192" s="4">
        <v>5254</v>
      </c>
      <c r="C192" s="4" t="s">
        <v>11</v>
      </c>
      <c r="D192" s="4" t="s">
        <v>3673</v>
      </c>
      <c r="E192" s="4" t="s">
        <v>1744</v>
      </c>
      <c r="F192" s="4" t="s">
        <v>3674</v>
      </c>
      <c r="G192" s="4" t="s">
        <v>3674</v>
      </c>
      <c r="H192" s="4" t="s">
        <v>3675</v>
      </c>
      <c r="I192" s="4"/>
      <c r="J192" s="4"/>
    </row>
    <row r="193" spans="1:10" s="38" customFormat="1" x14ac:dyDescent="0.25">
      <c r="A193" s="36" t="s">
        <v>3669</v>
      </c>
      <c r="B193" s="36">
        <v>1152</v>
      </c>
      <c r="C193" s="36" t="s">
        <v>837</v>
      </c>
      <c r="D193" s="36" t="s">
        <v>3676</v>
      </c>
      <c r="E193" s="36" t="s">
        <v>1744</v>
      </c>
      <c r="F193" s="36" t="s">
        <v>3677</v>
      </c>
      <c r="G193" s="36" t="s">
        <v>3677</v>
      </c>
      <c r="H193" s="36" t="s">
        <v>3678</v>
      </c>
      <c r="I193" s="36"/>
      <c r="J193" s="36"/>
    </row>
    <row r="194" spans="1:10" s="38" customFormat="1" x14ac:dyDescent="0.25">
      <c r="A194" s="36" t="s">
        <v>3669</v>
      </c>
      <c r="B194" s="36">
        <v>1153</v>
      </c>
      <c r="C194" s="36" t="s">
        <v>837</v>
      </c>
      <c r="D194" s="36" t="s">
        <v>3679</v>
      </c>
      <c r="E194" s="36" t="s">
        <v>1744</v>
      </c>
      <c r="F194" s="36" t="s">
        <v>3680</v>
      </c>
      <c r="G194" s="36" t="s">
        <v>3680</v>
      </c>
      <c r="H194" s="36" t="s">
        <v>3681</v>
      </c>
      <c r="I194" s="36"/>
      <c r="J194" s="36"/>
    </row>
    <row r="195" spans="1:10" s="6" customFormat="1" x14ac:dyDescent="0.25">
      <c r="A195" s="4" t="s">
        <v>3682</v>
      </c>
      <c r="B195" s="4">
        <v>7207</v>
      </c>
      <c r="C195" s="4" t="s">
        <v>11</v>
      </c>
      <c r="D195" s="4" t="s">
        <v>3683</v>
      </c>
      <c r="E195" s="4" t="s">
        <v>1744</v>
      </c>
      <c r="F195" s="4" t="s">
        <v>3684</v>
      </c>
      <c r="G195" s="4" t="s">
        <v>3684</v>
      </c>
      <c r="H195" s="4" t="s">
        <v>3685</v>
      </c>
      <c r="I195" s="4"/>
      <c r="J195" s="4"/>
    </row>
    <row r="196" spans="1:10" s="6" customFormat="1" x14ac:dyDescent="0.25">
      <c r="A196" s="4" t="s">
        <v>3682</v>
      </c>
      <c r="B196" s="4">
        <v>7208</v>
      </c>
      <c r="C196" s="4" t="s">
        <v>11</v>
      </c>
      <c r="D196" s="4" t="s">
        <v>3686</v>
      </c>
      <c r="E196" s="4" t="s">
        <v>1744</v>
      </c>
      <c r="F196" s="4" t="s">
        <v>3687</v>
      </c>
      <c r="G196" s="4" t="s">
        <v>3687</v>
      </c>
      <c r="H196" s="4" t="s">
        <v>3688</v>
      </c>
      <c r="I196" s="4"/>
      <c r="J196" s="4"/>
    </row>
    <row r="197" spans="1:10" s="38" customFormat="1" x14ac:dyDescent="0.25">
      <c r="A197" s="36" t="s">
        <v>3682</v>
      </c>
      <c r="B197" s="36">
        <v>5187</v>
      </c>
      <c r="C197" s="36" t="s">
        <v>837</v>
      </c>
      <c r="D197" s="36" t="s">
        <v>3689</v>
      </c>
      <c r="E197" s="36" t="s">
        <v>1744</v>
      </c>
      <c r="F197" s="36" t="s">
        <v>3690</v>
      </c>
      <c r="G197" s="36" t="s">
        <v>3690</v>
      </c>
      <c r="H197" s="36" t="s">
        <v>3691</v>
      </c>
      <c r="I197" s="36"/>
      <c r="J197" s="36"/>
    </row>
    <row r="198" spans="1:10" s="6" customFormat="1" x14ac:dyDescent="0.25">
      <c r="A198" s="4" t="s">
        <v>3692</v>
      </c>
      <c r="B198" s="4">
        <v>7209</v>
      </c>
      <c r="C198" s="4" t="s">
        <v>11</v>
      </c>
      <c r="D198" s="4" t="s">
        <v>3693</v>
      </c>
      <c r="E198" s="4" t="s">
        <v>1744</v>
      </c>
      <c r="F198" s="4" t="s">
        <v>3694</v>
      </c>
      <c r="G198" s="4" t="s">
        <v>3694</v>
      </c>
      <c r="H198" s="4" t="s">
        <v>3695</v>
      </c>
      <c r="I198" s="4"/>
      <c r="J198" s="4"/>
    </row>
    <row r="199" spans="1:10" s="6" customFormat="1" x14ac:dyDescent="0.25">
      <c r="A199" s="4" t="s">
        <v>3692</v>
      </c>
      <c r="B199" s="4">
        <v>7210</v>
      </c>
      <c r="C199" s="4" t="s">
        <v>11</v>
      </c>
      <c r="D199" s="4" t="s">
        <v>3696</v>
      </c>
      <c r="E199" s="4" t="s">
        <v>1744</v>
      </c>
      <c r="F199" s="4" t="s">
        <v>3697</v>
      </c>
      <c r="G199" s="4" t="s">
        <v>3697</v>
      </c>
      <c r="H199" s="4" t="s">
        <v>3698</v>
      </c>
      <c r="I199" s="4"/>
      <c r="J199" s="4"/>
    </row>
    <row r="200" spans="1:10" s="38" customFormat="1" x14ac:dyDescent="0.25">
      <c r="A200" s="36" t="s">
        <v>3692</v>
      </c>
      <c r="B200" s="36">
        <v>5188</v>
      </c>
      <c r="C200" s="36" t="s">
        <v>837</v>
      </c>
      <c r="D200" s="36" t="s">
        <v>3699</v>
      </c>
      <c r="E200" s="36" t="s">
        <v>1744</v>
      </c>
      <c r="F200" s="36" t="s">
        <v>3700</v>
      </c>
      <c r="G200" s="36" t="s">
        <v>3700</v>
      </c>
      <c r="H200" s="36" t="s">
        <v>3701</v>
      </c>
      <c r="I200" s="36"/>
      <c r="J200" s="36"/>
    </row>
    <row r="201" spans="1:10" s="6" customFormat="1" x14ac:dyDescent="0.25">
      <c r="A201" s="4" t="s">
        <v>3702</v>
      </c>
      <c r="B201" s="4">
        <v>7211</v>
      </c>
      <c r="C201" s="4" t="s">
        <v>11</v>
      </c>
      <c r="D201" s="4" t="s">
        <v>3703</v>
      </c>
      <c r="E201" s="4" t="s">
        <v>1744</v>
      </c>
      <c r="F201" s="4" t="s">
        <v>3704</v>
      </c>
      <c r="G201" s="4" t="s">
        <v>3704</v>
      </c>
      <c r="H201" s="4" t="s">
        <v>3705</v>
      </c>
      <c r="I201" s="4"/>
      <c r="J201" s="4"/>
    </row>
    <row r="202" spans="1:10" s="6" customFormat="1" x14ac:dyDescent="0.25">
      <c r="A202" s="4" t="s">
        <v>3702</v>
      </c>
      <c r="B202" s="4">
        <v>7212</v>
      </c>
      <c r="C202" s="4" t="s">
        <v>11</v>
      </c>
      <c r="D202" s="4" t="s">
        <v>3706</v>
      </c>
      <c r="E202" s="4" t="s">
        <v>1744</v>
      </c>
      <c r="F202" s="4" t="s">
        <v>3707</v>
      </c>
      <c r="G202" s="4" t="s">
        <v>3707</v>
      </c>
      <c r="H202" s="4" t="s">
        <v>3708</v>
      </c>
      <c r="I202" s="4"/>
      <c r="J202" s="4"/>
    </row>
    <row r="203" spans="1:10" s="38" customFormat="1" x14ac:dyDescent="0.25">
      <c r="A203" s="36" t="s">
        <v>3702</v>
      </c>
      <c r="B203" s="36">
        <v>5189</v>
      </c>
      <c r="C203" s="36" t="s">
        <v>837</v>
      </c>
      <c r="D203" s="36" t="s">
        <v>3709</v>
      </c>
      <c r="E203" s="36" t="s">
        <v>1744</v>
      </c>
      <c r="F203" s="36" t="s">
        <v>3710</v>
      </c>
      <c r="G203" s="36" t="s">
        <v>3710</v>
      </c>
      <c r="H203" s="36" t="s">
        <v>3711</v>
      </c>
      <c r="I203" s="36"/>
      <c r="J203" s="36"/>
    </row>
    <row r="204" spans="1:10" s="6" customFormat="1" x14ac:dyDescent="0.25">
      <c r="A204" s="4" t="s">
        <v>3712</v>
      </c>
      <c r="B204" s="4">
        <v>7213</v>
      </c>
      <c r="C204" s="4" t="s">
        <v>11</v>
      </c>
      <c r="D204" s="4" t="s">
        <v>3713</v>
      </c>
      <c r="E204" s="4" t="s">
        <v>1744</v>
      </c>
      <c r="F204" s="4" t="s">
        <v>3714</v>
      </c>
      <c r="G204" s="4" t="s">
        <v>3714</v>
      </c>
      <c r="H204" s="4" t="s">
        <v>3715</v>
      </c>
      <c r="I204" s="4"/>
      <c r="J204" s="4"/>
    </row>
    <row r="205" spans="1:10" s="6" customFormat="1" x14ac:dyDescent="0.25">
      <c r="A205" s="4" t="s">
        <v>3712</v>
      </c>
      <c r="B205" s="4">
        <v>7214</v>
      </c>
      <c r="C205" s="4" t="s">
        <v>11</v>
      </c>
      <c r="D205" s="4" t="s">
        <v>3716</v>
      </c>
      <c r="E205" s="4" t="s">
        <v>1744</v>
      </c>
      <c r="F205" s="4" t="s">
        <v>3717</v>
      </c>
      <c r="G205" s="4" t="s">
        <v>3717</v>
      </c>
      <c r="H205" s="4" t="s">
        <v>3718</v>
      </c>
      <c r="I205" s="4"/>
      <c r="J205" s="4"/>
    </row>
  </sheetData>
  <phoneticPr fontId="2" type="noConversion"/>
  <conditionalFormatting sqref="B1">
    <cfRule type="duplicateValues" dxfId="295" priority="34"/>
    <cfRule type="duplicateValues" dxfId="294" priority="35"/>
    <cfRule type="duplicateValues" dxfId="293" priority="36"/>
    <cfRule type="duplicateValues" dxfId="292" priority="37"/>
    <cfRule type="duplicateValues" dxfId="291" priority="38"/>
  </conditionalFormatting>
  <conditionalFormatting sqref="B2:B4">
    <cfRule type="duplicateValues" dxfId="290" priority="16"/>
    <cfRule type="duplicateValues" dxfId="289" priority="17"/>
    <cfRule type="duplicateValues" dxfId="288" priority="18"/>
  </conditionalFormatting>
  <conditionalFormatting sqref="B8:B12 B15">
    <cfRule type="duplicateValues" dxfId="287" priority="1"/>
    <cfRule type="duplicateValues" dxfId="286" priority="2"/>
    <cfRule type="duplicateValues" dxfId="285" priority="3"/>
  </conditionalFormatting>
  <conditionalFormatting sqref="D1">
    <cfRule type="duplicateValues" dxfId="284" priority="33"/>
    <cfRule type="duplicateValues" dxfId="283" priority="39"/>
    <cfRule type="duplicateValues" dxfId="282" priority="40"/>
    <cfRule type="duplicateValues" dxfId="281" priority="41"/>
    <cfRule type="duplicateValues" dxfId="280" priority="42"/>
    <cfRule type="duplicateValues" dxfId="279" priority="43"/>
  </conditionalFormatting>
  <conditionalFormatting sqref="D2:D4">
    <cfRule type="duplicateValues" dxfId="278" priority="22"/>
  </conditionalFormatting>
  <conditionalFormatting sqref="D8:D12 D15">
    <cfRule type="duplicateValues" dxfId="277" priority="7"/>
  </conditionalFormatting>
  <conditionalFormatting sqref="G2:G4 G8:G12 G15">
    <cfRule type="duplicateValues" dxfId="276" priority="19"/>
    <cfRule type="duplicateValues" dxfId="275" priority="20"/>
    <cfRule type="duplicateValues" dxfId="274" priority="21"/>
  </conditionalFormatting>
  <hyperlinks>
    <hyperlink ref="H13" r:id="rId1" xr:uid="{2D976CF4-48D9-4F8C-AA79-E3EE1CE1EBE7}"/>
    <hyperlink ref="H14" r:id="rId2" xr:uid="{B7EC2CFA-DD97-496C-9DD1-F8839944850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A92B-5DD0-43B5-BEFB-0B25ACF72A00}">
  <dimension ref="A1:AB395"/>
  <sheetViews>
    <sheetView topLeftCell="A40" zoomScale="90" zoomScaleNormal="90" workbookViewId="0">
      <selection activeCell="C390" sqref="C390:C391"/>
    </sheetView>
  </sheetViews>
  <sheetFormatPr defaultRowHeight="15" x14ac:dyDescent="0.25"/>
  <cols>
    <col min="2" max="2" width="45.140625" bestFit="1" customWidth="1"/>
    <col min="3" max="3" width="10" customWidth="1"/>
    <col min="4" max="4" width="5.5703125" style="7" bestFit="1" customWidth="1"/>
    <col min="5" max="5" width="3.42578125" bestFit="1" customWidth="1"/>
    <col min="6" max="6" width="8.140625" bestFit="1" customWidth="1"/>
    <col min="7" max="7" width="4.5703125" bestFit="1" customWidth="1"/>
    <col min="8" max="8" width="49.42578125" bestFit="1" customWidth="1"/>
    <col min="9" max="9" width="28.42578125" customWidth="1"/>
    <col min="10" max="10" width="21.7109375" bestFit="1" customWidth="1"/>
    <col min="11" max="11" width="33.28515625" bestFit="1" customWidth="1"/>
    <col min="12" max="12" width="20.140625" bestFit="1" customWidth="1"/>
  </cols>
  <sheetData>
    <row r="1" spans="1:12" s="17" customFormat="1" ht="14.1" customHeight="1" x14ac:dyDescent="0.25">
      <c r="A1" s="17" t="s">
        <v>6197</v>
      </c>
      <c r="B1" s="14" t="s">
        <v>0</v>
      </c>
      <c r="C1" s="14" t="s">
        <v>6198</v>
      </c>
      <c r="D1" s="15" t="s">
        <v>1</v>
      </c>
      <c r="E1" s="14" t="s">
        <v>2</v>
      </c>
      <c r="F1" s="16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1:12" s="13" customFormat="1" x14ac:dyDescent="0.25">
      <c r="A2" s="178">
        <v>1</v>
      </c>
      <c r="B2" s="10" t="s">
        <v>3719</v>
      </c>
      <c r="C2" s="182" t="str">
        <f>HYPERLINK(J2, F2)</f>
        <v>V-2120</v>
      </c>
      <c r="D2" s="11">
        <v>2120</v>
      </c>
      <c r="E2" s="10" t="s">
        <v>312</v>
      </c>
      <c r="F2" s="10" t="s">
        <v>3720</v>
      </c>
      <c r="G2" s="10" t="s">
        <v>301</v>
      </c>
      <c r="H2" s="10" t="s">
        <v>3721</v>
      </c>
      <c r="I2" s="10" t="s">
        <v>3719</v>
      </c>
      <c r="J2" s="12" t="s">
        <v>3722</v>
      </c>
      <c r="K2" s="10"/>
      <c r="L2" s="10"/>
    </row>
    <row r="3" spans="1:12" s="6" customFormat="1" x14ac:dyDescent="0.25">
      <c r="A3" s="179"/>
      <c r="B3" s="4" t="s">
        <v>3723</v>
      </c>
      <c r="C3" s="182" t="str">
        <f t="shared" ref="C3:C61" si="0">HYPERLINK(J3, F3)</f>
        <v>Q-7132</v>
      </c>
      <c r="D3" s="4">
        <v>7132</v>
      </c>
      <c r="E3" s="4" t="s">
        <v>11</v>
      </c>
      <c r="F3" s="4" t="s">
        <v>3724</v>
      </c>
      <c r="G3" s="4" t="s">
        <v>301</v>
      </c>
      <c r="H3" s="4" t="s">
        <v>3725</v>
      </c>
      <c r="I3" s="4" t="s">
        <v>3725</v>
      </c>
      <c r="J3" s="4" t="s">
        <v>3726</v>
      </c>
      <c r="K3" s="4"/>
      <c r="L3" s="4"/>
    </row>
    <row r="4" spans="1:12" s="6" customFormat="1" x14ac:dyDescent="0.25">
      <c r="A4" s="179"/>
      <c r="B4" s="4" t="s">
        <v>3723</v>
      </c>
      <c r="C4" s="182" t="str">
        <f t="shared" si="0"/>
        <v>Q-7133</v>
      </c>
      <c r="D4" s="4">
        <v>7133</v>
      </c>
      <c r="E4" s="4" t="s">
        <v>11</v>
      </c>
      <c r="F4" s="4" t="s">
        <v>3727</v>
      </c>
      <c r="G4" s="4" t="s">
        <v>301</v>
      </c>
      <c r="H4" s="4" t="s">
        <v>3728</v>
      </c>
      <c r="I4" s="4" t="s">
        <v>3728</v>
      </c>
      <c r="J4" s="4" t="s">
        <v>3729</v>
      </c>
      <c r="K4" s="4"/>
      <c r="L4" s="4"/>
    </row>
    <row r="5" spans="1:12" s="6" customFormat="1" x14ac:dyDescent="0.25">
      <c r="A5" s="179"/>
      <c r="B5" s="4" t="s">
        <v>3736</v>
      </c>
      <c r="C5" s="182" t="str">
        <f t="shared" si="0"/>
        <v>Q-7134</v>
      </c>
      <c r="D5" s="4">
        <v>7134</v>
      </c>
      <c r="E5" s="4" t="s">
        <v>11</v>
      </c>
      <c r="F5" s="4" t="s">
        <v>3737</v>
      </c>
      <c r="G5" s="4" t="s">
        <v>301</v>
      </c>
      <c r="H5" s="4" t="s">
        <v>3738</v>
      </c>
      <c r="I5" s="4" t="s">
        <v>3738</v>
      </c>
      <c r="J5" s="4" t="s">
        <v>3739</v>
      </c>
      <c r="K5" s="4"/>
      <c r="L5" s="4"/>
    </row>
    <row r="6" spans="1:12" s="6" customFormat="1" x14ac:dyDescent="0.25">
      <c r="A6" s="179"/>
      <c r="B6" s="4" t="s">
        <v>3736</v>
      </c>
      <c r="C6" s="182" t="str">
        <f t="shared" si="0"/>
        <v>Q-7135</v>
      </c>
      <c r="D6" s="4">
        <v>7135</v>
      </c>
      <c r="E6" s="4" t="s">
        <v>11</v>
      </c>
      <c r="F6" s="4" t="s">
        <v>3740</v>
      </c>
      <c r="G6" s="4" t="s">
        <v>301</v>
      </c>
      <c r="H6" s="4" t="s">
        <v>3741</v>
      </c>
      <c r="I6" s="4" t="s">
        <v>3741</v>
      </c>
      <c r="J6" s="4" t="s">
        <v>3742</v>
      </c>
      <c r="K6" s="4"/>
      <c r="L6" s="4"/>
    </row>
    <row r="7" spans="1:12" s="6" customFormat="1" x14ac:dyDescent="0.25">
      <c r="A7" s="179"/>
      <c r="B7" s="4" t="s">
        <v>3736</v>
      </c>
      <c r="C7" s="182" t="str">
        <f t="shared" si="0"/>
        <v>Q-7136</v>
      </c>
      <c r="D7" s="4">
        <v>7136</v>
      </c>
      <c r="E7" s="4" t="s">
        <v>11</v>
      </c>
      <c r="F7" s="4" t="s">
        <v>3743</v>
      </c>
      <c r="G7" s="4" t="s">
        <v>301</v>
      </c>
      <c r="H7" s="4" t="s">
        <v>3744</v>
      </c>
      <c r="I7" s="4" t="s">
        <v>3744</v>
      </c>
      <c r="J7" s="4" t="s">
        <v>3745</v>
      </c>
      <c r="K7" s="4"/>
      <c r="L7" s="4"/>
    </row>
    <row r="8" spans="1:12" s="38" customFormat="1" x14ac:dyDescent="0.25">
      <c r="A8" s="180"/>
      <c r="B8" s="36" t="s">
        <v>3736</v>
      </c>
      <c r="C8" s="182" t="str">
        <f t="shared" si="0"/>
        <v>T-5129</v>
      </c>
      <c r="D8" s="36">
        <v>5129</v>
      </c>
      <c r="E8" s="36" t="s">
        <v>837</v>
      </c>
      <c r="F8" s="36" t="s">
        <v>3746</v>
      </c>
      <c r="G8" s="36" t="s">
        <v>301</v>
      </c>
      <c r="H8" s="36" t="s">
        <v>3747</v>
      </c>
      <c r="I8" s="36" t="s">
        <v>3747</v>
      </c>
      <c r="J8" s="36" t="s">
        <v>3748</v>
      </c>
      <c r="K8" s="36"/>
      <c r="L8" s="36"/>
    </row>
    <row r="9" spans="1:12" s="38" customFormat="1" x14ac:dyDescent="0.25">
      <c r="A9" s="180"/>
      <c r="B9" s="36" t="s">
        <v>3723</v>
      </c>
      <c r="C9" s="182" t="str">
        <f t="shared" si="0"/>
        <v>T-5127</v>
      </c>
      <c r="D9" s="36">
        <v>5127</v>
      </c>
      <c r="E9" s="36" t="s">
        <v>837</v>
      </c>
      <c r="F9" s="36" t="s">
        <v>3730</v>
      </c>
      <c r="G9" s="36" t="s">
        <v>301</v>
      </c>
      <c r="H9" s="36" t="s">
        <v>3731</v>
      </c>
      <c r="I9" s="36" t="s">
        <v>3731</v>
      </c>
      <c r="J9" s="36" t="s">
        <v>3732</v>
      </c>
      <c r="K9" s="36"/>
      <c r="L9" s="36"/>
    </row>
    <row r="10" spans="1:12" s="38" customFormat="1" x14ac:dyDescent="0.25">
      <c r="A10" s="180"/>
      <c r="B10" s="36" t="s">
        <v>3723</v>
      </c>
      <c r="C10" s="182" t="str">
        <f t="shared" si="0"/>
        <v>T-5128</v>
      </c>
      <c r="D10" s="36">
        <v>5128</v>
      </c>
      <c r="E10" s="36" t="s">
        <v>837</v>
      </c>
      <c r="F10" s="36" t="s">
        <v>3733</v>
      </c>
      <c r="G10" s="36" t="s">
        <v>301</v>
      </c>
      <c r="H10" s="36" t="s">
        <v>3734</v>
      </c>
      <c r="I10" s="36" t="s">
        <v>3734</v>
      </c>
      <c r="J10" s="36" t="s">
        <v>3735</v>
      </c>
      <c r="K10" s="36"/>
      <c r="L10" s="36"/>
    </row>
    <row r="11" spans="1:12" s="38" customFormat="1" x14ac:dyDescent="0.25">
      <c r="A11" s="180"/>
      <c r="B11" s="36" t="s">
        <v>3736</v>
      </c>
      <c r="C11" s="182" t="str">
        <f t="shared" si="0"/>
        <v>T-5130</v>
      </c>
      <c r="D11" s="36">
        <v>5130</v>
      </c>
      <c r="E11" s="36" t="s">
        <v>837</v>
      </c>
      <c r="F11" s="36" t="s">
        <v>3749</v>
      </c>
      <c r="G11" s="36" t="s">
        <v>301</v>
      </c>
      <c r="H11" s="36" t="s">
        <v>3750</v>
      </c>
      <c r="I11" s="36" t="s">
        <v>3750</v>
      </c>
      <c r="J11" s="36" t="s">
        <v>3751</v>
      </c>
      <c r="K11" s="36"/>
      <c r="L11" s="36"/>
    </row>
    <row r="12" spans="1:12" s="38" customFormat="1" x14ac:dyDescent="0.25">
      <c r="A12" s="180"/>
      <c r="B12" s="36" t="s">
        <v>3736</v>
      </c>
      <c r="C12" s="182" t="str">
        <f t="shared" si="0"/>
        <v>T-5131</v>
      </c>
      <c r="D12" s="36">
        <v>5131</v>
      </c>
      <c r="E12" s="36" t="s">
        <v>837</v>
      </c>
      <c r="F12" s="36" t="s">
        <v>3752</v>
      </c>
      <c r="G12" s="36" t="s">
        <v>301</v>
      </c>
      <c r="H12" s="36" t="s">
        <v>3753</v>
      </c>
      <c r="I12" s="36" t="s">
        <v>3753</v>
      </c>
      <c r="J12" s="36" t="s">
        <v>3754</v>
      </c>
      <c r="K12" s="36"/>
      <c r="L12" s="36"/>
    </row>
    <row r="13" spans="1:12" s="13" customFormat="1" x14ac:dyDescent="0.25">
      <c r="A13" s="178"/>
      <c r="B13" s="10" t="s">
        <v>3755</v>
      </c>
      <c r="C13" s="182" t="str">
        <f t="shared" si="0"/>
        <v>V-2121</v>
      </c>
      <c r="D13" s="11">
        <v>2121</v>
      </c>
      <c r="E13" s="10" t="s">
        <v>312</v>
      </c>
      <c r="F13" s="10" t="s">
        <v>3756</v>
      </c>
      <c r="G13" s="10" t="s">
        <v>477</v>
      </c>
      <c r="H13" s="10" t="s">
        <v>3757</v>
      </c>
      <c r="I13" s="10" t="s">
        <v>3755</v>
      </c>
      <c r="J13" s="12" t="s">
        <v>3758</v>
      </c>
      <c r="K13" s="10"/>
      <c r="L13" s="10"/>
    </row>
    <row r="14" spans="1:12" s="6" customFormat="1" x14ac:dyDescent="0.25">
      <c r="A14" s="179"/>
      <c r="B14" s="4" t="s">
        <v>3759</v>
      </c>
      <c r="C14" s="182" t="str">
        <f t="shared" si="0"/>
        <v>Q-7137</v>
      </c>
      <c r="D14" s="4">
        <v>7137</v>
      </c>
      <c r="E14" s="4" t="s">
        <v>11</v>
      </c>
      <c r="F14" s="4" t="s">
        <v>3760</v>
      </c>
      <c r="G14" s="4" t="s">
        <v>477</v>
      </c>
      <c r="H14" s="4" t="s">
        <v>3761</v>
      </c>
      <c r="I14" s="4" t="s">
        <v>3761</v>
      </c>
      <c r="J14" s="4" t="s">
        <v>3762</v>
      </c>
      <c r="K14" s="4"/>
      <c r="L14" s="4"/>
    </row>
    <row r="15" spans="1:12" s="6" customFormat="1" x14ac:dyDescent="0.25">
      <c r="A15" s="179"/>
      <c r="B15" s="4" t="s">
        <v>3759</v>
      </c>
      <c r="C15" s="182" t="str">
        <f t="shared" si="0"/>
        <v>Q-7138</v>
      </c>
      <c r="D15" s="4">
        <v>7138</v>
      </c>
      <c r="E15" s="4" t="s">
        <v>11</v>
      </c>
      <c r="F15" s="4" t="s">
        <v>3763</v>
      </c>
      <c r="G15" s="4" t="s">
        <v>477</v>
      </c>
      <c r="H15" s="4" t="s">
        <v>3764</v>
      </c>
      <c r="I15" s="4" t="s">
        <v>3764</v>
      </c>
      <c r="J15" s="4" t="s">
        <v>3765</v>
      </c>
      <c r="K15" s="4"/>
      <c r="L15" s="4"/>
    </row>
    <row r="16" spans="1:12" s="6" customFormat="1" x14ac:dyDescent="0.25">
      <c r="A16" s="179"/>
      <c r="B16" s="4" t="s">
        <v>3772</v>
      </c>
      <c r="C16" s="182" t="str">
        <f t="shared" si="0"/>
        <v>Q-7139</v>
      </c>
      <c r="D16" s="4">
        <v>7139</v>
      </c>
      <c r="E16" s="4" t="s">
        <v>11</v>
      </c>
      <c r="F16" s="4" t="s">
        <v>3773</v>
      </c>
      <c r="G16" s="4" t="s">
        <v>477</v>
      </c>
      <c r="H16" s="4" t="s">
        <v>3774</v>
      </c>
      <c r="I16" s="4" t="s">
        <v>3774</v>
      </c>
      <c r="J16" s="4" t="s">
        <v>3775</v>
      </c>
      <c r="K16" s="4"/>
      <c r="L16" s="4"/>
    </row>
    <row r="17" spans="1:27" s="6" customFormat="1" x14ac:dyDescent="0.25">
      <c r="A17" s="179"/>
      <c r="B17" s="4" t="s">
        <v>3772</v>
      </c>
      <c r="C17" s="182" t="str">
        <f t="shared" si="0"/>
        <v>Q-7140</v>
      </c>
      <c r="D17" s="4">
        <v>7140</v>
      </c>
      <c r="E17" s="4" t="s">
        <v>11</v>
      </c>
      <c r="F17" s="4" t="s">
        <v>3776</v>
      </c>
      <c r="G17" s="4" t="s">
        <v>477</v>
      </c>
      <c r="H17" s="4" t="s">
        <v>3777</v>
      </c>
      <c r="I17" s="4" t="s">
        <v>3777</v>
      </c>
      <c r="J17" s="4" t="s">
        <v>3778</v>
      </c>
      <c r="K17" s="4"/>
      <c r="L17" s="4"/>
    </row>
    <row r="18" spans="1:27" s="38" customFormat="1" x14ac:dyDescent="0.25">
      <c r="A18" s="180"/>
      <c r="B18" s="36" t="s">
        <v>3759</v>
      </c>
      <c r="C18" s="182" t="str">
        <f t="shared" si="0"/>
        <v>T-5132</v>
      </c>
      <c r="D18" s="36">
        <v>5132</v>
      </c>
      <c r="E18" s="36" t="s">
        <v>837</v>
      </c>
      <c r="F18" s="36" t="s">
        <v>3766</v>
      </c>
      <c r="G18" s="36" t="s">
        <v>477</v>
      </c>
      <c r="H18" s="36" t="s">
        <v>3767</v>
      </c>
      <c r="I18" s="36" t="s">
        <v>3767</v>
      </c>
      <c r="J18" s="36" t="s">
        <v>3768</v>
      </c>
      <c r="K18" s="36"/>
      <c r="L18" s="36"/>
    </row>
    <row r="19" spans="1:27" s="38" customFormat="1" x14ac:dyDescent="0.25">
      <c r="A19" s="180"/>
      <c r="B19" s="36" t="s">
        <v>3759</v>
      </c>
      <c r="C19" s="182" t="str">
        <f t="shared" si="0"/>
        <v>T-5133</v>
      </c>
      <c r="D19" s="36">
        <v>5133</v>
      </c>
      <c r="E19" s="36" t="s">
        <v>837</v>
      </c>
      <c r="F19" s="36" t="s">
        <v>3769</v>
      </c>
      <c r="G19" s="36" t="s">
        <v>477</v>
      </c>
      <c r="H19" s="36" t="s">
        <v>3770</v>
      </c>
      <c r="I19" s="36" t="s">
        <v>3770</v>
      </c>
      <c r="J19" s="36" t="s">
        <v>3771</v>
      </c>
      <c r="K19" s="36"/>
      <c r="L19" s="36"/>
    </row>
    <row r="20" spans="1:27" s="38" customFormat="1" x14ac:dyDescent="0.25">
      <c r="A20" s="180"/>
      <c r="B20" s="36" t="s">
        <v>3772</v>
      </c>
      <c r="C20" s="182" t="str">
        <f t="shared" si="0"/>
        <v>T-5134</v>
      </c>
      <c r="D20" s="36">
        <v>5134</v>
      </c>
      <c r="E20" s="36" t="s">
        <v>837</v>
      </c>
      <c r="F20" s="36" t="s">
        <v>3779</v>
      </c>
      <c r="G20" s="36" t="s">
        <v>477</v>
      </c>
      <c r="H20" s="36" t="s">
        <v>3780</v>
      </c>
      <c r="I20" s="36" t="s">
        <v>3780</v>
      </c>
      <c r="J20" s="36" t="s">
        <v>3781</v>
      </c>
      <c r="K20" s="36"/>
      <c r="L20" s="36"/>
    </row>
    <row r="21" spans="1:27" s="38" customFormat="1" x14ac:dyDescent="0.25">
      <c r="A21" s="180"/>
      <c r="B21" s="36" t="s">
        <v>3772</v>
      </c>
      <c r="C21" s="182" t="str">
        <f t="shared" si="0"/>
        <v>T-5135</v>
      </c>
      <c r="D21" s="36">
        <v>5135</v>
      </c>
      <c r="E21" s="36" t="s">
        <v>837</v>
      </c>
      <c r="F21" s="36" t="s">
        <v>3782</v>
      </c>
      <c r="G21" s="36" t="s">
        <v>477</v>
      </c>
      <c r="H21" s="36" t="s">
        <v>3783</v>
      </c>
      <c r="I21" s="36" t="s">
        <v>3783</v>
      </c>
      <c r="J21" s="36" t="s">
        <v>3784</v>
      </c>
      <c r="K21" s="36"/>
      <c r="L21" s="36"/>
    </row>
    <row r="22" spans="1:27" s="13" customFormat="1" x14ac:dyDescent="0.25">
      <c r="A22" s="181">
        <v>2</v>
      </c>
      <c r="B22" s="10" t="s">
        <v>3785</v>
      </c>
      <c r="C22" s="182" t="str">
        <f t="shared" si="0"/>
        <v>V-2096</v>
      </c>
      <c r="D22" s="11">
        <v>2096</v>
      </c>
      <c r="E22" s="10" t="s">
        <v>312</v>
      </c>
      <c r="F22" s="10" t="s">
        <v>3786</v>
      </c>
      <c r="G22" s="10" t="s">
        <v>418</v>
      </c>
      <c r="H22" s="10" t="s">
        <v>3787</v>
      </c>
      <c r="I22" s="10" t="s">
        <v>3785</v>
      </c>
      <c r="J22" s="12" t="s">
        <v>3788</v>
      </c>
      <c r="K22" s="10" t="s">
        <v>3789</v>
      </c>
      <c r="L22" s="10"/>
    </row>
    <row r="23" spans="1:27" s="46" customFormat="1" x14ac:dyDescent="0.25">
      <c r="A23" s="173"/>
      <c r="B23" s="4" t="s">
        <v>3790</v>
      </c>
      <c r="C23" s="182" t="str">
        <f t="shared" si="0"/>
        <v>Q-5170</v>
      </c>
      <c r="D23" s="4">
        <v>5170</v>
      </c>
      <c r="E23" s="4" t="s">
        <v>11</v>
      </c>
      <c r="F23" s="4" t="s">
        <v>3791</v>
      </c>
      <c r="G23" s="4" t="s">
        <v>418</v>
      </c>
      <c r="H23" s="4" t="s">
        <v>3792</v>
      </c>
      <c r="I23" s="4" t="s">
        <v>3792</v>
      </c>
      <c r="J23" s="4" t="s">
        <v>3793</v>
      </c>
      <c r="K23" s="4" t="s">
        <v>3789</v>
      </c>
      <c r="L23" s="4" t="s">
        <v>1940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s="46" customFormat="1" x14ac:dyDescent="0.25">
      <c r="A24" s="173"/>
      <c r="B24" s="4" t="s">
        <v>3790</v>
      </c>
      <c r="C24" s="182" t="str">
        <f t="shared" si="0"/>
        <v>Q-5171</v>
      </c>
      <c r="D24" s="4">
        <v>5171</v>
      </c>
      <c r="E24" s="4" t="s">
        <v>11</v>
      </c>
      <c r="F24" s="4" t="s">
        <v>3794</v>
      </c>
      <c r="G24" s="4" t="s">
        <v>418</v>
      </c>
      <c r="H24" s="4" t="s">
        <v>3795</v>
      </c>
      <c r="I24" s="4" t="s">
        <v>3795</v>
      </c>
      <c r="J24" s="4" t="s">
        <v>3796</v>
      </c>
      <c r="K24" s="4" t="s">
        <v>3789</v>
      </c>
      <c r="L24" s="4" t="s">
        <v>1940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s="6" customFormat="1" x14ac:dyDescent="0.25">
      <c r="A25" s="174"/>
      <c r="B25" s="4" t="s">
        <v>3797</v>
      </c>
      <c r="C25" s="182" t="str">
        <f t="shared" si="0"/>
        <v>Q-5181</v>
      </c>
      <c r="D25" s="4">
        <v>5181</v>
      </c>
      <c r="E25" s="4" t="s">
        <v>11</v>
      </c>
      <c r="F25" s="4" t="s">
        <v>3798</v>
      </c>
      <c r="G25" s="4" t="s">
        <v>418</v>
      </c>
      <c r="H25" s="4" t="s">
        <v>3799</v>
      </c>
      <c r="I25" s="4" t="s">
        <v>3799</v>
      </c>
      <c r="J25" s="4" t="s">
        <v>3800</v>
      </c>
      <c r="K25" s="4" t="s">
        <v>3789</v>
      </c>
      <c r="L25" s="4"/>
    </row>
    <row r="26" spans="1:27" s="6" customFormat="1" x14ac:dyDescent="0.25">
      <c r="A26" s="174"/>
      <c r="B26" s="4" t="s">
        <v>3797</v>
      </c>
      <c r="C26" s="182" t="str">
        <f t="shared" si="0"/>
        <v>Q-5182</v>
      </c>
      <c r="D26" s="4">
        <v>5182</v>
      </c>
      <c r="E26" s="4" t="s">
        <v>11</v>
      </c>
      <c r="F26" s="4" t="s">
        <v>3801</v>
      </c>
      <c r="G26" s="4" t="s">
        <v>418</v>
      </c>
      <c r="H26" s="4" t="s">
        <v>3802</v>
      </c>
      <c r="I26" s="4" t="s">
        <v>3802</v>
      </c>
      <c r="J26" s="4" t="s">
        <v>3803</v>
      </c>
      <c r="K26" s="4" t="s">
        <v>3789</v>
      </c>
      <c r="L26" s="4"/>
    </row>
    <row r="27" spans="1:27" s="38" customFormat="1" x14ac:dyDescent="0.25">
      <c r="A27" s="175"/>
      <c r="B27" s="36" t="s">
        <v>3790</v>
      </c>
      <c r="C27" s="182" t="str">
        <f t="shared" si="0"/>
        <v>T-1102</v>
      </c>
      <c r="D27" s="36">
        <v>1102</v>
      </c>
      <c r="E27" s="36" t="s">
        <v>837</v>
      </c>
      <c r="F27" s="36" t="s">
        <v>3810</v>
      </c>
      <c r="G27" s="36" t="s">
        <v>418</v>
      </c>
      <c r="H27" s="36" t="s">
        <v>3811</v>
      </c>
      <c r="I27" s="36" t="s">
        <v>3811</v>
      </c>
      <c r="J27" s="36" t="s">
        <v>3812</v>
      </c>
      <c r="K27" s="36" t="s">
        <v>3813</v>
      </c>
      <c r="L27" s="36" t="s">
        <v>1940</v>
      </c>
    </row>
    <row r="28" spans="1:27" s="46" customFormat="1" x14ac:dyDescent="0.25">
      <c r="A28" s="173"/>
      <c r="B28" s="4" t="s">
        <v>3814</v>
      </c>
      <c r="C28" s="182" t="str">
        <f t="shared" si="0"/>
        <v>Q-5172</v>
      </c>
      <c r="D28" s="4">
        <v>5172</v>
      </c>
      <c r="E28" s="4" t="s">
        <v>11</v>
      </c>
      <c r="F28" s="4" t="s">
        <v>3815</v>
      </c>
      <c r="G28" s="4" t="s">
        <v>418</v>
      </c>
      <c r="H28" s="4" t="s">
        <v>3816</v>
      </c>
      <c r="I28" s="4" t="s">
        <v>3816</v>
      </c>
      <c r="J28" s="4" t="s">
        <v>3817</v>
      </c>
      <c r="K28" s="4" t="s">
        <v>3789</v>
      </c>
      <c r="L28" s="4" t="s">
        <v>1940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46" customFormat="1" x14ac:dyDescent="0.25">
      <c r="A29" s="173"/>
      <c r="B29" s="4" t="s">
        <v>3814</v>
      </c>
      <c r="C29" s="182" t="str">
        <f t="shared" si="0"/>
        <v>Q-5173</v>
      </c>
      <c r="D29" s="4">
        <v>5173</v>
      </c>
      <c r="E29" s="4" t="s">
        <v>11</v>
      </c>
      <c r="F29" s="4" t="s">
        <v>3818</v>
      </c>
      <c r="G29" s="4" t="s">
        <v>418</v>
      </c>
      <c r="H29" s="4" t="s">
        <v>3819</v>
      </c>
      <c r="I29" s="4" t="s">
        <v>3819</v>
      </c>
      <c r="J29" s="4" t="s">
        <v>3820</v>
      </c>
      <c r="K29" s="4" t="s">
        <v>3789</v>
      </c>
      <c r="L29" s="4" t="s">
        <v>1940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38" customFormat="1" x14ac:dyDescent="0.25">
      <c r="A30" s="175"/>
      <c r="B30" s="36" t="s">
        <v>3797</v>
      </c>
      <c r="C30" s="182" t="str">
        <f t="shared" si="0"/>
        <v>T-1107</v>
      </c>
      <c r="D30" s="36">
        <v>1107</v>
      </c>
      <c r="E30" s="36" t="s">
        <v>837</v>
      </c>
      <c r="F30" s="36" t="s">
        <v>3804</v>
      </c>
      <c r="G30" s="36" t="s">
        <v>418</v>
      </c>
      <c r="H30" s="36" t="s">
        <v>3805</v>
      </c>
      <c r="I30" s="36" t="s">
        <v>3805</v>
      </c>
      <c r="J30" s="36" t="s">
        <v>3806</v>
      </c>
      <c r="K30" s="36" t="s">
        <v>3789</v>
      </c>
      <c r="L30" s="36"/>
    </row>
    <row r="31" spans="1:27" s="38" customFormat="1" x14ac:dyDescent="0.25">
      <c r="A31" s="175"/>
      <c r="B31" s="36" t="s">
        <v>3797</v>
      </c>
      <c r="C31" s="182" t="str">
        <f t="shared" si="0"/>
        <v>T-1108</v>
      </c>
      <c r="D31" s="36">
        <v>1108</v>
      </c>
      <c r="E31" s="36" t="s">
        <v>837</v>
      </c>
      <c r="F31" s="36" t="s">
        <v>3807</v>
      </c>
      <c r="G31" s="36" t="s">
        <v>418</v>
      </c>
      <c r="H31" s="36" t="s">
        <v>3808</v>
      </c>
      <c r="I31" s="36" t="s">
        <v>3808</v>
      </c>
      <c r="J31" s="36" t="s">
        <v>3809</v>
      </c>
      <c r="K31" s="36" t="s">
        <v>3789</v>
      </c>
      <c r="L31" s="36"/>
    </row>
    <row r="32" spans="1:27" s="38" customFormat="1" x14ac:dyDescent="0.25">
      <c r="A32" s="175"/>
      <c r="B32" s="36" t="s">
        <v>3814</v>
      </c>
      <c r="C32" s="182" t="str">
        <f t="shared" si="0"/>
        <v>T-1103</v>
      </c>
      <c r="D32" s="36">
        <v>1103</v>
      </c>
      <c r="E32" s="36" t="s">
        <v>837</v>
      </c>
      <c r="F32" s="36" t="s">
        <v>3821</v>
      </c>
      <c r="G32" s="36" t="s">
        <v>418</v>
      </c>
      <c r="H32" s="36" t="s">
        <v>3822</v>
      </c>
      <c r="I32" s="36" t="s">
        <v>3822</v>
      </c>
      <c r="J32" s="36" t="s">
        <v>3823</v>
      </c>
      <c r="K32" s="36" t="s">
        <v>3813</v>
      </c>
      <c r="L32" s="36" t="s">
        <v>1940</v>
      </c>
    </row>
    <row r="33" spans="1:12" s="110" customFormat="1" x14ac:dyDescent="0.25">
      <c r="A33" s="178">
        <v>3</v>
      </c>
      <c r="B33" s="108" t="s">
        <v>3834</v>
      </c>
      <c r="C33" s="182" t="str">
        <f t="shared" si="0"/>
        <v>V-2125</v>
      </c>
      <c r="D33" s="109">
        <v>2125</v>
      </c>
      <c r="E33" s="108" t="s">
        <v>312</v>
      </c>
      <c r="F33" s="108" t="s">
        <v>3835</v>
      </c>
      <c r="G33" s="108" t="s">
        <v>477</v>
      </c>
      <c r="H33" s="108" t="s">
        <v>3836</v>
      </c>
      <c r="I33" s="108" t="s">
        <v>3834</v>
      </c>
      <c r="J33" s="52" t="s">
        <v>3837</v>
      </c>
      <c r="K33" s="108"/>
      <c r="L33" s="108"/>
    </row>
    <row r="34" spans="1:12" s="101" customFormat="1" x14ac:dyDescent="0.25">
      <c r="A34" s="177"/>
      <c r="B34" s="28" t="s">
        <v>3838</v>
      </c>
      <c r="C34" s="182" t="str">
        <f t="shared" si="0"/>
        <v>Q-5218</v>
      </c>
      <c r="D34" s="28">
        <v>5218</v>
      </c>
      <c r="E34" s="28" t="s">
        <v>11</v>
      </c>
      <c r="F34" s="28" t="s">
        <v>3839</v>
      </c>
      <c r="G34" s="28" t="s">
        <v>418</v>
      </c>
      <c r="H34" s="28" t="s">
        <v>3840</v>
      </c>
      <c r="I34" s="28" t="s">
        <v>3840</v>
      </c>
      <c r="J34" s="28" t="s">
        <v>3841</v>
      </c>
      <c r="K34" s="28"/>
      <c r="L34" s="28"/>
    </row>
    <row r="35" spans="1:12" s="101" customFormat="1" x14ac:dyDescent="0.25">
      <c r="A35" s="177"/>
      <c r="B35" s="28" t="s">
        <v>3838</v>
      </c>
      <c r="C35" s="182" t="str">
        <f t="shared" si="0"/>
        <v>Q-5219</v>
      </c>
      <c r="D35" s="28">
        <v>5219</v>
      </c>
      <c r="E35" s="28" t="s">
        <v>11</v>
      </c>
      <c r="F35" s="28" t="s">
        <v>3842</v>
      </c>
      <c r="G35" s="28" t="s">
        <v>418</v>
      </c>
      <c r="H35" s="28" t="s">
        <v>3843</v>
      </c>
      <c r="I35" s="28" t="s">
        <v>3843</v>
      </c>
      <c r="J35" s="28" t="s">
        <v>3844</v>
      </c>
      <c r="K35" s="28"/>
      <c r="L35" s="28"/>
    </row>
    <row r="36" spans="1:12" s="101" customFormat="1" x14ac:dyDescent="0.25">
      <c r="A36" s="177"/>
      <c r="B36" s="28" t="s">
        <v>3838</v>
      </c>
      <c r="C36" s="182" t="str">
        <f t="shared" si="0"/>
        <v>Q-5220</v>
      </c>
      <c r="D36" s="28">
        <v>5220</v>
      </c>
      <c r="E36" s="28" t="s">
        <v>11</v>
      </c>
      <c r="F36" s="28" t="s">
        <v>3845</v>
      </c>
      <c r="G36" s="28" t="s">
        <v>418</v>
      </c>
      <c r="H36" s="28" t="s">
        <v>3846</v>
      </c>
      <c r="I36" s="28" t="s">
        <v>3846</v>
      </c>
      <c r="J36" s="28" t="s">
        <v>3847</v>
      </c>
      <c r="K36" s="28"/>
      <c r="L36" s="28"/>
    </row>
    <row r="37" spans="1:12" s="107" customFormat="1" x14ac:dyDescent="0.25">
      <c r="A37" s="177"/>
      <c r="B37" s="106" t="s">
        <v>3838</v>
      </c>
      <c r="C37" s="182" t="str">
        <f t="shared" si="0"/>
        <v>T-1138</v>
      </c>
      <c r="D37" s="106">
        <v>1138</v>
      </c>
      <c r="E37" s="106" t="s">
        <v>837</v>
      </c>
      <c r="F37" s="106" t="s">
        <v>3848</v>
      </c>
      <c r="G37" s="106" t="s">
        <v>418</v>
      </c>
      <c r="H37" s="106" t="s">
        <v>3849</v>
      </c>
      <c r="I37" s="106" t="s">
        <v>3849</v>
      </c>
      <c r="J37" s="106" t="s">
        <v>3850</v>
      </c>
      <c r="K37" s="106"/>
      <c r="L37" s="106"/>
    </row>
    <row r="38" spans="1:12" s="110" customFormat="1" x14ac:dyDescent="0.25">
      <c r="A38" s="177"/>
      <c r="B38" s="108" t="s">
        <v>3851</v>
      </c>
      <c r="C38" s="182" t="str">
        <f t="shared" si="0"/>
        <v>V-2123</v>
      </c>
      <c r="D38" s="109">
        <v>2123</v>
      </c>
      <c r="E38" s="108" t="s">
        <v>312</v>
      </c>
      <c r="F38" s="108" t="s">
        <v>3852</v>
      </c>
      <c r="G38" s="108" t="s">
        <v>477</v>
      </c>
      <c r="H38" s="108" t="s">
        <v>3853</v>
      </c>
      <c r="I38" s="108" t="s">
        <v>3851</v>
      </c>
      <c r="J38" s="52" t="s">
        <v>3854</v>
      </c>
      <c r="K38" s="108"/>
      <c r="L38" s="108"/>
    </row>
    <row r="39" spans="1:12" s="6" customFormat="1" x14ac:dyDescent="0.25">
      <c r="A39" s="177"/>
      <c r="B39" s="6" t="s">
        <v>3851</v>
      </c>
      <c r="C39" s="182" t="str">
        <f t="shared" si="0"/>
        <v>Q-7184</v>
      </c>
      <c r="D39" s="6">
        <v>7184</v>
      </c>
      <c r="E39" s="6" t="s">
        <v>11</v>
      </c>
      <c r="F39" s="6" t="s">
        <v>3855</v>
      </c>
      <c r="G39" s="6" t="s">
        <v>418</v>
      </c>
      <c r="H39" s="6" t="s">
        <v>3856</v>
      </c>
      <c r="I39" s="6" t="s">
        <v>3856</v>
      </c>
      <c r="J39" s="6" t="s">
        <v>3857</v>
      </c>
    </row>
    <row r="40" spans="1:12" s="6" customFormat="1" x14ac:dyDescent="0.25">
      <c r="A40" s="177"/>
      <c r="B40" s="6" t="s">
        <v>3851</v>
      </c>
      <c r="C40" s="182" t="str">
        <f t="shared" si="0"/>
        <v>Q-7185</v>
      </c>
      <c r="D40" s="6">
        <v>7185</v>
      </c>
      <c r="E40" s="6" t="s">
        <v>11</v>
      </c>
      <c r="F40" s="6" t="s">
        <v>3858</v>
      </c>
      <c r="G40" s="6" t="s">
        <v>418</v>
      </c>
      <c r="H40" s="6" t="s">
        <v>3859</v>
      </c>
      <c r="I40" s="6" t="s">
        <v>3859</v>
      </c>
      <c r="J40" s="6" t="s">
        <v>3860</v>
      </c>
    </row>
    <row r="41" spans="1:12" s="38" customFormat="1" x14ac:dyDescent="0.25">
      <c r="A41" s="177"/>
      <c r="B41" s="38" t="s">
        <v>3851</v>
      </c>
      <c r="C41" s="182" t="str">
        <f t="shared" si="0"/>
        <v>T-5177</v>
      </c>
      <c r="D41" s="38">
        <v>5177</v>
      </c>
      <c r="E41" s="38" t="s">
        <v>837</v>
      </c>
      <c r="F41" s="38" t="s">
        <v>3861</v>
      </c>
      <c r="G41" s="38" t="s">
        <v>418</v>
      </c>
      <c r="H41" s="38" t="s">
        <v>3862</v>
      </c>
      <c r="I41" s="38" t="s">
        <v>3862</v>
      </c>
      <c r="J41" s="38" t="s">
        <v>3863</v>
      </c>
    </row>
    <row r="42" spans="1:12" s="38" customFormat="1" x14ac:dyDescent="0.25">
      <c r="A42" s="177"/>
      <c r="B42" s="38" t="s">
        <v>3851</v>
      </c>
      <c r="C42" s="182" t="str">
        <f t="shared" si="0"/>
        <v>T-5178</v>
      </c>
      <c r="D42" s="38">
        <v>5178</v>
      </c>
      <c r="E42" s="38" t="s">
        <v>837</v>
      </c>
      <c r="F42" s="38" t="s">
        <v>3864</v>
      </c>
      <c r="G42" s="38" t="s">
        <v>418</v>
      </c>
      <c r="H42" s="38" t="s">
        <v>3865</v>
      </c>
      <c r="I42" s="38" t="s">
        <v>3865</v>
      </c>
      <c r="J42" s="38" t="s">
        <v>3866</v>
      </c>
    </row>
    <row r="43" spans="1:12" s="110" customFormat="1" x14ac:dyDescent="0.25">
      <c r="A43" s="177"/>
      <c r="B43" s="108" t="s">
        <v>3867</v>
      </c>
      <c r="C43" s="182" t="str">
        <f t="shared" si="0"/>
        <v>V-2124</v>
      </c>
      <c r="D43" s="109">
        <v>2124</v>
      </c>
      <c r="E43" s="108" t="s">
        <v>312</v>
      </c>
      <c r="F43" s="108" t="s">
        <v>3868</v>
      </c>
      <c r="G43" s="108" t="s">
        <v>418</v>
      </c>
      <c r="H43" s="108" t="s">
        <v>3869</v>
      </c>
      <c r="I43" s="108" t="s">
        <v>3867</v>
      </c>
      <c r="J43" s="52" t="s">
        <v>3870</v>
      </c>
      <c r="K43" s="108"/>
      <c r="L43" s="108"/>
    </row>
    <row r="44" spans="1:12" s="101" customFormat="1" x14ac:dyDescent="0.25">
      <c r="A44" s="177"/>
      <c r="B44" s="28" t="s">
        <v>3871</v>
      </c>
      <c r="C44" s="182" t="str">
        <f t="shared" si="0"/>
        <v>Q-5221</v>
      </c>
      <c r="D44" s="28">
        <v>5221</v>
      </c>
      <c r="E44" s="28" t="s">
        <v>11</v>
      </c>
      <c r="F44" s="28" t="s">
        <v>3872</v>
      </c>
      <c r="G44" s="28" t="s">
        <v>418</v>
      </c>
      <c r="H44" s="28" t="s">
        <v>3873</v>
      </c>
      <c r="I44" s="28" t="s">
        <v>3873</v>
      </c>
      <c r="J44" s="28" t="s">
        <v>3874</v>
      </c>
      <c r="K44" s="28"/>
      <c r="L44" s="28"/>
    </row>
    <row r="45" spans="1:12" s="101" customFormat="1" x14ac:dyDescent="0.25">
      <c r="A45" s="177"/>
      <c r="B45" s="28" t="s">
        <v>3871</v>
      </c>
      <c r="C45" s="182" t="str">
        <f t="shared" si="0"/>
        <v>Q-5222</v>
      </c>
      <c r="D45" s="28">
        <v>5222</v>
      </c>
      <c r="E45" s="28" t="s">
        <v>11</v>
      </c>
      <c r="F45" s="28" t="s">
        <v>3875</v>
      </c>
      <c r="G45" s="28" t="s">
        <v>418</v>
      </c>
      <c r="H45" s="28" t="s">
        <v>3876</v>
      </c>
      <c r="I45" s="28" t="s">
        <v>3876</v>
      </c>
      <c r="J45" s="28" t="s">
        <v>3877</v>
      </c>
      <c r="K45" s="28"/>
      <c r="L45" s="28"/>
    </row>
    <row r="46" spans="1:12" s="101" customFormat="1" x14ac:dyDescent="0.25">
      <c r="A46" s="177"/>
      <c r="B46" s="28" t="s">
        <v>3871</v>
      </c>
      <c r="C46" s="182" t="str">
        <f t="shared" si="0"/>
        <v>Q-5223</v>
      </c>
      <c r="D46" s="28">
        <v>5223</v>
      </c>
      <c r="E46" s="28" t="s">
        <v>11</v>
      </c>
      <c r="F46" s="28" t="s">
        <v>3878</v>
      </c>
      <c r="G46" s="28" t="s">
        <v>418</v>
      </c>
      <c r="H46" s="28" t="s">
        <v>3879</v>
      </c>
      <c r="I46" s="28" t="s">
        <v>3879</v>
      </c>
      <c r="J46" s="28" t="s">
        <v>3880</v>
      </c>
      <c r="K46" s="28"/>
      <c r="L46" s="28"/>
    </row>
    <row r="47" spans="1:12" s="107" customFormat="1" x14ac:dyDescent="0.25">
      <c r="A47" s="177"/>
      <c r="B47" s="106" t="s">
        <v>3871</v>
      </c>
      <c r="C47" s="182" t="str">
        <f t="shared" si="0"/>
        <v>T-1139</v>
      </c>
      <c r="D47" s="106">
        <v>1139</v>
      </c>
      <c r="E47" s="106" t="s">
        <v>837</v>
      </c>
      <c r="F47" s="106" t="s">
        <v>3881</v>
      </c>
      <c r="G47" s="28" t="s">
        <v>418</v>
      </c>
      <c r="H47" s="106" t="s">
        <v>3882</v>
      </c>
      <c r="I47" s="106" t="s">
        <v>3882</v>
      </c>
      <c r="J47" s="106" t="s">
        <v>3883</v>
      </c>
      <c r="K47" s="106"/>
      <c r="L47" s="106"/>
    </row>
    <row r="48" spans="1:12" s="107" customFormat="1" x14ac:dyDescent="0.25">
      <c r="A48" s="177"/>
      <c r="B48" s="106" t="s">
        <v>3871</v>
      </c>
      <c r="C48" s="182" t="str">
        <f t="shared" si="0"/>
        <v>T-1140</v>
      </c>
      <c r="D48" s="106">
        <v>1140</v>
      </c>
      <c r="E48" s="106" t="s">
        <v>837</v>
      </c>
      <c r="F48" s="106" t="s">
        <v>3884</v>
      </c>
      <c r="G48" s="28" t="s">
        <v>418</v>
      </c>
      <c r="H48" s="106" t="s">
        <v>3885</v>
      </c>
      <c r="I48" s="106" t="s">
        <v>3885</v>
      </c>
      <c r="J48" s="106" t="s">
        <v>3886</v>
      </c>
      <c r="K48" s="106"/>
      <c r="L48" s="106"/>
    </row>
    <row r="49" spans="1:12" s="13" customFormat="1" x14ac:dyDescent="0.25">
      <c r="A49" s="177"/>
      <c r="B49" s="10" t="s">
        <v>3887</v>
      </c>
      <c r="C49" s="182" t="str">
        <f t="shared" si="0"/>
        <v>V-2097</v>
      </c>
      <c r="D49" s="11">
        <v>2097</v>
      </c>
      <c r="E49" s="10" t="s">
        <v>312</v>
      </c>
      <c r="F49" s="10" t="s">
        <v>3888</v>
      </c>
      <c r="G49" s="10" t="s">
        <v>1443</v>
      </c>
      <c r="H49" s="10" t="s">
        <v>3889</v>
      </c>
      <c r="I49" s="10" t="s">
        <v>3887</v>
      </c>
      <c r="J49" s="12" t="s">
        <v>3890</v>
      </c>
      <c r="K49" s="10" t="s">
        <v>3789</v>
      </c>
      <c r="L49" s="10"/>
    </row>
    <row r="50" spans="1:12" x14ac:dyDescent="0.25">
      <c r="A50" s="177"/>
      <c r="B50" s="3" t="s">
        <v>3891</v>
      </c>
      <c r="C50" s="182" t="str">
        <f t="shared" si="0"/>
        <v>Q-1072</v>
      </c>
      <c r="D50" s="3">
        <v>1072</v>
      </c>
      <c r="E50" s="3" t="s">
        <v>11</v>
      </c>
      <c r="F50" s="3" t="s">
        <v>3892</v>
      </c>
      <c r="G50" s="3" t="s">
        <v>1443</v>
      </c>
      <c r="H50" s="3" t="s">
        <v>3893</v>
      </c>
      <c r="I50" s="3" t="s">
        <v>3894</v>
      </c>
      <c r="J50" s="3" t="s">
        <v>3895</v>
      </c>
      <c r="K50" s="3" t="s">
        <v>3896</v>
      </c>
      <c r="L50" s="3"/>
    </row>
    <row r="51" spans="1:12" x14ac:dyDescent="0.25">
      <c r="A51" s="177"/>
      <c r="B51" s="3" t="s">
        <v>3891</v>
      </c>
      <c r="C51" s="182" t="str">
        <f t="shared" si="0"/>
        <v>Q-1073</v>
      </c>
      <c r="D51" s="3">
        <v>1073</v>
      </c>
      <c r="E51" s="3" t="s">
        <v>11</v>
      </c>
      <c r="F51" s="3" t="s">
        <v>3897</v>
      </c>
      <c r="G51" s="3" t="s">
        <v>1443</v>
      </c>
      <c r="H51" s="3" t="s">
        <v>3898</v>
      </c>
      <c r="I51" s="3" t="s">
        <v>3899</v>
      </c>
      <c r="J51" s="3" t="s">
        <v>3900</v>
      </c>
      <c r="K51" s="3" t="s">
        <v>3896</v>
      </c>
      <c r="L51" s="3"/>
    </row>
    <row r="52" spans="1:12" s="38" customFormat="1" x14ac:dyDescent="0.25">
      <c r="A52" s="177"/>
      <c r="B52" s="36" t="s">
        <v>3921</v>
      </c>
      <c r="C52" s="182" t="str">
        <f t="shared" si="0"/>
        <v>T-5072</v>
      </c>
      <c r="D52" s="36">
        <v>5072</v>
      </c>
      <c r="E52" s="36" t="s">
        <v>837</v>
      </c>
      <c r="F52" s="36" t="s">
        <v>3922</v>
      </c>
      <c r="G52" s="36" t="s">
        <v>1443</v>
      </c>
      <c r="H52" s="36" t="s">
        <v>3923</v>
      </c>
      <c r="I52" s="36" t="s">
        <v>3923</v>
      </c>
      <c r="J52" s="36" t="s">
        <v>3924</v>
      </c>
      <c r="K52" s="36"/>
      <c r="L52" s="84" t="s">
        <v>2779</v>
      </c>
    </row>
    <row r="53" spans="1:12" s="38" customFormat="1" x14ac:dyDescent="0.25">
      <c r="A53" s="177"/>
      <c r="B53" s="36" t="s">
        <v>3921</v>
      </c>
      <c r="C53" s="182" t="str">
        <f t="shared" si="0"/>
        <v>T-5073</v>
      </c>
      <c r="D53" s="36">
        <v>5073</v>
      </c>
      <c r="E53" s="36" t="s">
        <v>837</v>
      </c>
      <c r="F53" s="36" t="s">
        <v>3925</v>
      </c>
      <c r="G53" s="36" t="s">
        <v>1443</v>
      </c>
      <c r="H53" s="36" t="s">
        <v>3926</v>
      </c>
      <c r="I53" s="36" t="s">
        <v>3926</v>
      </c>
      <c r="J53" s="36" t="s">
        <v>3927</v>
      </c>
      <c r="K53" s="36"/>
      <c r="L53" s="84" t="s">
        <v>2779</v>
      </c>
    </row>
    <row r="54" spans="1:12" s="38" customFormat="1" x14ac:dyDescent="0.25">
      <c r="A54" s="177"/>
      <c r="B54" s="36" t="s">
        <v>3921</v>
      </c>
      <c r="C54" s="182" t="str">
        <f t="shared" si="0"/>
        <v>T-5074</v>
      </c>
      <c r="D54" s="36">
        <v>5074</v>
      </c>
      <c r="E54" s="36" t="s">
        <v>837</v>
      </c>
      <c r="F54" s="36" t="s">
        <v>3928</v>
      </c>
      <c r="G54" s="36" t="s">
        <v>1443</v>
      </c>
      <c r="H54" s="36" t="s">
        <v>3929</v>
      </c>
      <c r="I54" s="36" t="s">
        <v>3929</v>
      </c>
      <c r="J54" s="36" t="s">
        <v>3930</v>
      </c>
      <c r="K54" s="36"/>
      <c r="L54" s="84" t="s">
        <v>2779</v>
      </c>
    </row>
    <row r="55" spans="1:12" s="6" customFormat="1" x14ac:dyDescent="0.25">
      <c r="A55" s="177"/>
      <c r="B55" s="152" t="s">
        <v>115</v>
      </c>
      <c r="C55" s="182" t="str">
        <f t="shared" si="0"/>
        <v>Q-5346</v>
      </c>
      <c r="D55" s="4">
        <v>5346</v>
      </c>
      <c r="E55" s="4" t="s">
        <v>11</v>
      </c>
      <c r="F55" s="4" t="s">
        <v>116</v>
      </c>
      <c r="G55" s="36" t="s">
        <v>1443</v>
      </c>
      <c r="H55" s="4" t="s">
        <v>117</v>
      </c>
      <c r="I55" s="4" t="s">
        <v>117</v>
      </c>
      <c r="J55" s="4" t="s">
        <v>118</v>
      </c>
      <c r="K55" s="4"/>
      <c r="L55" s="4"/>
    </row>
    <row r="56" spans="1:12" s="6" customFormat="1" x14ac:dyDescent="0.25">
      <c r="A56" s="177"/>
      <c r="B56" s="152" t="s">
        <v>115</v>
      </c>
      <c r="C56" s="182" t="str">
        <f t="shared" si="0"/>
        <v>Q-5347</v>
      </c>
      <c r="D56" s="4">
        <v>5347</v>
      </c>
      <c r="E56" s="4" t="s">
        <v>11</v>
      </c>
      <c r="F56" s="4" t="s">
        <v>119</v>
      </c>
      <c r="G56" s="36" t="s">
        <v>1443</v>
      </c>
      <c r="H56" s="4" t="s">
        <v>120</v>
      </c>
      <c r="I56" s="4" t="s">
        <v>120</v>
      </c>
      <c r="J56" s="4" t="s">
        <v>121</v>
      </c>
      <c r="K56" s="4"/>
      <c r="L56" s="4"/>
    </row>
    <row r="57" spans="1:12" s="6" customFormat="1" x14ac:dyDescent="0.25">
      <c r="A57" s="177"/>
      <c r="B57" s="152" t="s">
        <v>115</v>
      </c>
      <c r="C57" s="182" t="str">
        <f t="shared" si="0"/>
        <v>Q-5348</v>
      </c>
      <c r="D57" s="4">
        <v>5348</v>
      </c>
      <c r="E57" s="4" t="s">
        <v>11</v>
      </c>
      <c r="F57" s="4" t="s">
        <v>122</v>
      </c>
      <c r="G57" s="36" t="s">
        <v>1443</v>
      </c>
      <c r="H57" s="4" t="s">
        <v>123</v>
      </c>
      <c r="I57" s="4" t="s">
        <v>123</v>
      </c>
      <c r="J57" s="4" t="s">
        <v>124</v>
      </c>
      <c r="K57" s="4"/>
      <c r="L57" s="4"/>
    </row>
    <row r="58" spans="1:12" s="6" customFormat="1" x14ac:dyDescent="0.25">
      <c r="A58" s="177"/>
      <c r="B58" s="152" t="s">
        <v>115</v>
      </c>
      <c r="C58" s="182" t="str">
        <f t="shared" si="0"/>
        <v>Q-5349</v>
      </c>
      <c r="D58" s="4">
        <v>5349</v>
      </c>
      <c r="E58" s="4" t="s">
        <v>11</v>
      </c>
      <c r="F58" s="4" t="s">
        <v>125</v>
      </c>
      <c r="G58" s="36" t="s">
        <v>1443</v>
      </c>
      <c r="H58" s="4" t="s">
        <v>126</v>
      </c>
      <c r="I58" s="4" t="s">
        <v>126</v>
      </c>
      <c r="J58" s="4" t="s">
        <v>127</v>
      </c>
      <c r="K58" s="4"/>
      <c r="L58" s="4"/>
    </row>
    <row r="59" spans="1:12" s="6" customFormat="1" x14ac:dyDescent="0.25">
      <c r="A59" s="177"/>
      <c r="B59" s="152" t="s">
        <v>115</v>
      </c>
      <c r="C59" s="182" t="str">
        <f t="shared" si="0"/>
        <v>Q-5350</v>
      </c>
      <c r="D59" s="4">
        <v>5350</v>
      </c>
      <c r="E59" s="4" t="s">
        <v>11</v>
      </c>
      <c r="F59" s="4" t="s">
        <v>128</v>
      </c>
      <c r="G59" s="36" t="s">
        <v>1443</v>
      </c>
      <c r="H59" s="4" t="s">
        <v>129</v>
      </c>
      <c r="I59" s="4" t="s">
        <v>129</v>
      </c>
      <c r="J59" s="4" t="s">
        <v>130</v>
      </c>
      <c r="K59" s="4"/>
      <c r="L59" s="4"/>
    </row>
    <row r="60" spans="1:12" s="81" customFormat="1" x14ac:dyDescent="0.25">
      <c r="A60" s="183"/>
      <c r="B60" s="176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1:12" s="6" customFormat="1" x14ac:dyDescent="0.25">
      <c r="A61" s="183"/>
      <c r="B61" s="4" t="s">
        <v>3824</v>
      </c>
      <c r="C61" s="182" t="str">
        <f t="shared" si="0"/>
        <v>Q-7062</v>
      </c>
      <c r="D61" s="4">
        <v>7062</v>
      </c>
      <c r="E61" s="4" t="s">
        <v>11</v>
      </c>
      <c r="F61" s="4" t="s">
        <v>3825</v>
      </c>
      <c r="G61" s="4" t="s">
        <v>1443</v>
      </c>
      <c r="H61" s="4" t="s">
        <v>3826</v>
      </c>
      <c r="I61" s="4" t="s">
        <v>3826</v>
      </c>
      <c r="J61" s="4" t="s">
        <v>3827</v>
      </c>
      <c r="K61" s="4" t="s">
        <v>3789</v>
      </c>
      <c r="L61" s="4" t="s">
        <v>1940</v>
      </c>
    </row>
    <row r="62" spans="1:12" s="6" customFormat="1" x14ac:dyDescent="0.25">
      <c r="A62" s="183"/>
      <c r="B62" s="4" t="s">
        <v>3824</v>
      </c>
      <c r="C62" s="182" t="str">
        <f t="shared" ref="C62:C125" si="1">HYPERLINK(J62, F62)</f>
        <v>Q-7063</v>
      </c>
      <c r="D62" s="4">
        <v>7063</v>
      </c>
      <c r="E62" s="4" t="s">
        <v>11</v>
      </c>
      <c r="F62" s="4" t="s">
        <v>3828</v>
      </c>
      <c r="G62" s="4" t="s">
        <v>1443</v>
      </c>
      <c r="H62" s="4" t="s">
        <v>3829</v>
      </c>
      <c r="I62" s="4" t="s">
        <v>3829</v>
      </c>
      <c r="J62" s="4" t="s">
        <v>3830</v>
      </c>
      <c r="K62" s="4" t="s">
        <v>3789</v>
      </c>
      <c r="L62" s="4" t="s">
        <v>1940</v>
      </c>
    </row>
    <row r="63" spans="1:12" s="38" customFormat="1" x14ac:dyDescent="0.25">
      <c r="A63" s="183"/>
      <c r="B63" s="36" t="s">
        <v>3824</v>
      </c>
      <c r="C63" s="182" t="str">
        <f t="shared" si="1"/>
        <v>T-5064</v>
      </c>
      <c r="D63" s="36">
        <v>5064</v>
      </c>
      <c r="E63" s="36" t="s">
        <v>837</v>
      </c>
      <c r="F63" s="36" t="s">
        <v>3831</v>
      </c>
      <c r="G63" s="36" t="s">
        <v>1443</v>
      </c>
      <c r="H63" s="36" t="s">
        <v>3832</v>
      </c>
      <c r="I63" s="36" t="s">
        <v>3832</v>
      </c>
      <c r="J63" s="36" t="s">
        <v>3833</v>
      </c>
      <c r="K63" s="36" t="s">
        <v>3789</v>
      </c>
      <c r="L63" s="36" t="s">
        <v>1940</v>
      </c>
    </row>
    <row r="64" spans="1:12" s="6" customFormat="1" x14ac:dyDescent="0.25">
      <c r="A64" s="183"/>
      <c r="B64" s="4" t="s">
        <v>3931</v>
      </c>
      <c r="C64" s="182" t="str">
        <f t="shared" si="1"/>
        <v>Q-5179</v>
      </c>
      <c r="D64" s="4">
        <v>5179</v>
      </c>
      <c r="E64" s="4" t="s">
        <v>11</v>
      </c>
      <c r="F64" s="4" t="s">
        <v>3932</v>
      </c>
      <c r="G64" s="4" t="s">
        <v>1433</v>
      </c>
      <c r="H64" s="4" t="s">
        <v>3933</v>
      </c>
      <c r="I64" s="4" t="s">
        <v>3933</v>
      </c>
      <c r="J64" s="4" t="s">
        <v>3934</v>
      </c>
      <c r="K64" s="4" t="s">
        <v>3789</v>
      </c>
      <c r="L64" s="4" t="s">
        <v>3935</v>
      </c>
    </row>
    <row r="65" spans="1:27" s="6" customFormat="1" x14ac:dyDescent="0.25">
      <c r="A65" s="183"/>
      <c r="B65" s="4" t="s">
        <v>3931</v>
      </c>
      <c r="C65" s="182" t="str">
        <f t="shared" si="1"/>
        <v>Q-5180</v>
      </c>
      <c r="D65" s="4">
        <v>5180</v>
      </c>
      <c r="E65" s="4" t="s">
        <v>11</v>
      </c>
      <c r="F65" s="4" t="s">
        <v>3936</v>
      </c>
      <c r="G65" s="4" t="s">
        <v>1433</v>
      </c>
      <c r="H65" s="4" t="s">
        <v>3937</v>
      </c>
      <c r="I65" s="4" t="s">
        <v>3937</v>
      </c>
      <c r="J65" s="4" t="s">
        <v>3938</v>
      </c>
      <c r="K65" s="4" t="s">
        <v>3789</v>
      </c>
      <c r="L65" s="4" t="s">
        <v>3935</v>
      </c>
    </row>
    <row r="66" spans="1:27" s="6" customFormat="1" x14ac:dyDescent="0.25">
      <c r="A66" s="183"/>
      <c r="B66" s="4" t="s">
        <v>3931</v>
      </c>
      <c r="C66" s="182" t="str">
        <f t="shared" si="1"/>
        <v>T-1105</v>
      </c>
      <c r="D66" s="4">
        <v>1105</v>
      </c>
      <c r="E66" s="4" t="s">
        <v>837</v>
      </c>
      <c r="F66" s="4" t="s">
        <v>3939</v>
      </c>
      <c r="G66" s="4" t="s">
        <v>1433</v>
      </c>
      <c r="H66" s="4" t="s">
        <v>3940</v>
      </c>
      <c r="I66" s="4" t="s">
        <v>3940</v>
      </c>
      <c r="J66" s="4" t="s">
        <v>3941</v>
      </c>
      <c r="K66" s="4" t="s">
        <v>3896</v>
      </c>
      <c r="L66" s="4" t="s">
        <v>3942</v>
      </c>
    </row>
    <row r="67" spans="1:27" s="6" customFormat="1" x14ac:dyDescent="0.25">
      <c r="A67" s="183"/>
      <c r="B67" s="4" t="s">
        <v>3931</v>
      </c>
      <c r="C67" s="182" t="str">
        <f t="shared" si="1"/>
        <v>T-1106</v>
      </c>
      <c r="D67" s="4">
        <v>1106</v>
      </c>
      <c r="E67" s="4" t="s">
        <v>837</v>
      </c>
      <c r="F67" s="4" t="s">
        <v>3943</v>
      </c>
      <c r="G67" s="4" t="s">
        <v>1433</v>
      </c>
      <c r="H67" s="4" t="s">
        <v>3944</v>
      </c>
      <c r="I67" s="4" t="s">
        <v>3944</v>
      </c>
      <c r="J67" s="4" t="s">
        <v>3945</v>
      </c>
      <c r="K67" s="4"/>
      <c r="L67" s="4"/>
    </row>
    <row r="68" spans="1:27" s="81" customFormat="1" x14ac:dyDescent="0.25">
      <c r="A68" s="183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27" s="46" customFormat="1" x14ac:dyDescent="0.25">
      <c r="A69" s="183"/>
      <c r="B69" s="4" t="s">
        <v>3901</v>
      </c>
      <c r="C69" s="182" t="str">
        <f t="shared" si="1"/>
        <v>Q-7064</v>
      </c>
      <c r="D69" s="4">
        <v>7064</v>
      </c>
      <c r="E69" s="4" t="s">
        <v>11</v>
      </c>
      <c r="F69" s="4" t="s">
        <v>3902</v>
      </c>
      <c r="G69" s="4" t="s">
        <v>1433</v>
      </c>
      <c r="H69" s="4" t="s">
        <v>3903</v>
      </c>
      <c r="I69" s="4" t="s">
        <v>3903</v>
      </c>
      <c r="J69" s="4" t="s">
        <v>3904</v>
      </c>
      <c r="K69" s="4" t="s">
        <v>3813</v>
      </c>
      <c r="L69" s="4" t="s">
        <v>3905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s="46" customFormat="1" x14ac:dyDescent="0.25">
      <c r="A70" s="183"/>
      <c r="B70" s="4" t="s">
        <v>3901</v>
      </c>
      <c r="C70" s="182" t="str">
        <f t="shared" si="1"/>
        <v>Q-7065</v>
      </c>
      <c r="D70" s="4">
        <v>7065</v>
      </c>
      <c r="E70" s="4" t="s">
        <v>11</v>
      </c>
      <c r="F70" s="4" t="s">
        <v>3906</v>
      </c>
      <c r="G70" s="4" t="s">
        <v>1433</v>
      </c>
      <c r="H70" s="4" t="s">
        <v>3907</v>
      </c>
      <c r="I70" s="4" t="s">
        <v>3907</v>
      </c>
      <c r="J70" s="4" t="s">
        <v>3908</v>
      </c>
      <c r="K70" s="4" t="s">
        <v>3813</v>
      </c>
      <c r="L70" s="4" t="s">
        <v>3905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s="46" customFormat="1" x14ac:dyDescent="0.25">
      <c r="A71" s="183"/>
      <c r="B71" s="4" t="s">
        <v>3901</v>
      </c>
      <c r="C71" s="182" t="str">
        <f t="shared" si="1"/>
        <v>Q-7066</v>
      </c>
      <c r="D71" s="4">
        <v>7066</v>
      </c>
      <c r="E71" s="4" t="s">
        <v>11</v>
      </c>
      <c r="F71" s="4" t="s">
        <v>3909</v>
      </c>
      <c r="G71" s="4" t="s">
        <v>1433</v>
      </c>
      <c r="H71" s="4" t="s">
        <v>3910</v>
      </c>
      <c r="I71" s="4" t="s">
        <v>3910</v>
      </c>
      <c r="J71" s="4" t="s">
        <v>3911</v>
      </c>
      <c r="K71" s="4" t="s">
        <v>3813</v>
      </c>
      <c r="L71" s="4" t="s">
        <v>3905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s="163" customFormat="1" x14ac:dyDescent="0.25">
      <c r="A72" s="183"/>
      <c r="B72" s="143" t="s">
        <v>6100</v>
      </c>
      <c r="C72" s="182" t="str">
        <f t="shared" si="1"/>
        <v>Q-5484</v>
      </c>
      <c r="D72" s="143"/>
      <c r="E72" s="143"/>
      <c r="F72" s="143" t="s">
        <v>6099</v>
      </c>
      <c r="G72" s="143"/>
      <c r="H72" s="143" t="s">
        <v>6100</v>
      </c>
      <c r="I72" s="143" t="s">
        <v>6100</v>
      </c>
      <c r="J72" s="143" t="s">
        <v>6101</v>
      </c>
      <c r="K72" s="143"/>
      <c r="L72" s="143"/>
    </row>
    <row r="73" spans="1:27" s="163" customFormat="1" x14ac:dyDescent="0.25">
      <c r="A73" s="183"/>
      <c r="B73" s="143" t="s">
        <v>6103</v>
      </c>
      <c r="C73" s="182" t="str">
        <f t="shared" si="1"/>
        <v>Q-5485</v>
      </c>
      <c r="D73" s="143"/>
      <c r="E73" s="143"/>
      <c r="F73" s="143" t="s">
        <v>6102</v>
      </c>
      <c r="G73" s="143"/>
      <c r="H73" s="143" t="s">
        <v>6103</v>
      </c>
      <c r="I73" s="143" t="s">
        <v>6103</v>
      </c>
      <c r="J73" s="143" t="s">
        <v>6104</v>
      </c>
      <c r="K73" s="143"/>
      <c r="L73" s="143"/>
    </row>
    <row r="74" spans="1:27" s="163" customFormat="1" x14ac:dyDescent="0.25">
      <c r="A74" s="183"/>
      <c r="B74" s="143" t="s">
        <v>6106</v>
      </c>
      <c r="C74" s="182" t="str">
        <f t="shared" si="1"/>
        <v>Q-5486</v>
      </c>
      <c r="D74" s="143"/>
      <c r="E74" s="143"/>
      <c r="F74" s="143" t="s">
        <v>6105</v>
      </c>
      <c r="G74" s="143"/>
      <c r="H74" s="143" t="s">
        <v>6106</v>
      </c>
      <c r="I74" s="143" t="s">
        <v>6106</v>
      </c>
      <c r="J74" s="143" t="s">
        <v>6107</v>
      </c>
      <c r="K74" s="143"/>
      <c r="L74" s="143"/>
    </row>
    <row r="75" spans="1:27" s="163" customFormat="1" x14ac:dyDescent="0.25">
      <c r="A75" s="183"/>
      <c r="B75" s="143" t="s">
        <v>6109</v>
      </c>
      <c r="C75" s="182" t="str">
        <f t="shared" si="1"/>
        <v>Q-5487</v>
      </c>
      <c r="D75" s="143"/>
      <c r="E75" s="143"/>
      <c r="F75" s="143" t="s">
        <v>6108</v>
      </c>
      <c r="G75" s="143"/>
      <c r="H75" s="143" t="s">
        <v>6109</v>
      </c>
      <c r="I75" s="143" t="s">
        <v>6109</v>
      </c>
      <c r="J75" s="143" t="s">
        <v>6110</v>
      </c>
      <c r="K75" s="143"/>
      <c r="L75" s="143"/>
    </row>
    <row r="76" spans="1:27" s="163" customFormat="1" x14ac:dyDescent="0.25">
      <c r="A76" s="183"/>
      <c r="B76" s="143" t="s">
        <v>6112</v>
      </c>
      <c r="C76" s="182" t="str">
        <f t="shared" si="1"/>
        <v>Q-5488</v>
      </c>
      <c r="D76" s="143"/>
      <c r="E76" s="143"/>
      <c r="F76" s="143" t="s">
        <v>6111</v>
      </c>
      <c r="G76" s="143"/>
      <c r="H76" s="143" t="s">
        <v>6112</v>
      </c>
      <c r="I76" s="143" t="s">
        <v>6112</v>
      </c>
      <c r="J76" s="143" t="s">
        <v>6113</v>
      </c>
      <c r="K76" s="143"/>
      <c r="L76" s="143"/>
    </row>
    <row r="77" spans="1:27" s="163" customFormat="1" x14ac:dyDescent="0.25">
      <c r="A77" s="183"/>
      <c r="B77" s="143" t="s">
        <v>6115</v>
      </c>
      <c r="C77" s="182" t="str">
        <f t="shared" si="1"/>
        <v>Q-5489</v>
      </c>
      <c r="D77" s="143"/>
      <c r="E77" s="143"/>
      <c r="F77" s="143" t="s">
        <v>6114</v>
      </c>
      <c r="G77" s="143"/>
      <c r="H77" s="143" t="s">
        <v>6115</v>
      </c>
      <c r="I77" s="143" t="s">
        <v>6115</v>
      </c>
      <c r="J77" s="143" t="s">
        <v>6116</v>
      </c>
      <c r="K77" s="143"/>
      <c r="L77" s="143"/>
    </row>
    <row r="78" spans="1:27" s="163" customFormat="1" x14ac:dyDescent="0.25">
      <c r="A78" s="183"/>
      <c r="B78" s="143" t="s">
        <v>6118</v>
      </c>
      <c r="C78" s="182" t="str">
        <f t="shared" si="1"/>
        <v>Q-5490</v>
      </c>
      <c r="D78" s="143"/>
      <c r="E78" s="143"/>
      <c r="F78" s="143" t="s">
        <v>6117</v>
      </c>
      <c r="G78" s="143"/>
      <c r="H78" s="143" t="s">
        <v>6118</v>
      </c>
      <c r="I78" s="143" t="s">
        <v>6118</v>
      </c>
      <c r="J78" s="143" t="s">
        <v>6119</v>
      </c>
      <c r="K78" s="143"/>
      <c r="L78" s="143"/>
    </row>
    <row r="79" spans="1:27" s="163" customFormat="1" x14ac:dyDescent="0.25">
      <c r="A79" s="183"/>
      <c r="B79" s="143" t="s">
        <v>6121</v>
      </c>
      <c r="C79" s="182" t="str">
        <f t="shared" si="1"/>
        <v>Q-5491</v>
      </c>
      <c r="D79" s="143"/>
      <c r="E79" s="143"/>
      <c r="F79" s="143" t="s">
        <v>6120</v>
      </c>
      <c r="G79" s="143"/>
      <c r="H79" s="143" t="s">
        <v>6121</v>
      </c>
      <c r="I79" s="143" t="s">
        <v>6121</v>
      </c>
      <c r="J79" s="143" t="s">
        <v>6122</v>
      </c>
      <c r="K79" s="143"/>
      <c r="L79" s="143"/>
    </row>
    <row r="80" spans="1:27" s="38" customFormat="1" x14ac:dyDescent="0.25">
      <c r="A80" s="183"/>
      <c r="B80" s="36" t="s">
        <v>3901</v>
      </c>
      <c r="C80" s="182" t="str">
        <f t="shared" si="1"/>
        <v>T-5065</v>
      </c>
      <c r="D80" s="36">
        <v>5065</v>
      </c>
      <c r="E80" s="36" t="s">
        <v>837</v>
      </c>
      <c r="F80" s="36" t="s">
        <v>3912</v>
      </c>
      <c r="G80" s="36" t="s">
        <v>1433</v>
      </c>
      <c r="H80" s="36" t="s">
        <v>3913</v>
      </c>
      <c r="I80" s="36" t="s">
        <v>3913</v>
      </c>
      <c r="J80" s="36" t="s">
        <v>3914</v>
      </c>
      <c r="K80" s="36" t="s">
        <v>3813</v>
      </c>
      <c r="L80" s="36" t="s">
        <v>3905</v>
      </c>
    </row>
    <row r="81" spans="1:12" s="38" customFormat="1" x14ac:dyDescent="0.25">
      <c r="A81" s="183"/>
      <c r="B81" s="36" t="s">
        <v>3901</v>
      </c>
      <c r="C81" s="182" t="str">
        <f t="shared" si="1"/>
        <v>T-5066</v>
      </c>
      <c r="D81" s="36">
        <v>5066</v>
      </c>
      <c r="E81" s="36" t="s">
        <v>837</v>
      </c>
      <c r="F81" s="36" t="s">
        <v>3915</v>
      </c>
      <c r="G81" s="36" t="s">
        <v>1433</v>
      </c>
      <c r="H81" s="36" t="s">
        <v>3916</v>
      </c>
      <c r="I81" s="36" t="s">
        <v>3916</v>
      </c>
      <c r="J81" s="36" t="s">
        <v>3917</v>
      </c>
      <c r="K81" s="36" t="s">
        <v>3813</v>
      </c>
      <c r="L81" s="36" t="s">
        <v>3905</v>
      </c>
    </row>
    <row r="82" spans="1:12" s="38" customFormat="1" x14ac:dyDescent="0.25">
      <c r="A82" s="183"/>
      <c r="B82" s="36" t="s">
        <v>3901</v>
      </c>
      <c r="C82" s="182" t="str">
        <f t="shared" si="1"/>
        <v>T-5067</v>
      </c>
      <c r="D82" s="36">
        <v>5067</v>
      </c>
      <c r="E82" s="36" t="s">
        <v>837</v>
      </c>
      <c r="F82" s="36" t="s">
        <v>3918</v>
      </c>
      <c r="G82" s="36" t="s">
        <v>1433</v>
      </c>
      <c r="H82" s="36" t="s">
        <v>3919</v>
      </c>
      <c r="I82" s="36" t="s">
        <v>3919</v>
      </c>
      <c r="J82" s="36" t="s">
        <v>3920</v>
      </c>
      <c r="K82" s="36" t="s">
        <v>3813</v>
      </c>
      <c r="L82" s="36" t="s">
        <v>3905</v>
      </c>
    </row>
    <row r="83" spans="1:12" s="13" customFormat="1" x14ac:dyDescent="0.25">
      <c r="A83" s="24">
        <v>4</v>
      </c>
      <c r="B83" s="10" t="s">
        <v>3946</v>
      </c>
      <c r="C83" s="182" t="str">
        <f t="shared" si="1"/>
        <v>V-2102</v>
      </c>
      <c r="D83" s="11">
        <v>2102</v>
      </c>
      <c r="E83" s="10" t="s">
        <v>312</v>
      </c>
      <c r="F83" s="10" t="s">
        <v>3947</v>
      </c>
      <c r="G83" s="10" t="s">
        <v>1433</v>
      </c>
      <c r="H83" s="10" t="s">
        <v>3948</v>
      </c>
      <c r="I83" s="10" t="s">
        <v>3949</v>
      </c>
      <c r="J83" s="12" t="s">
        <v>3950</v>
      </c>
      <c r="K83" s="10" t="s">
        <v>3789</v>
      </c>
      <c r="L83" s="10" t="s">
        <v>336</v>
      </c>
    </row>
    <row r="84" spans="1:12" s="6" customFormat="1" x14ac:dyDescent="0.25">
      <c r="A84" s="184"/>
      <c r="B84" s="4" t="s">
        <v>3951</v>
      </c>
      <c r="C84" s="182" t="str">
        <f t="shared" si="1"/>
        <v>Q-7086</v>
      </c>
      <c r="D84" s="4">
        <v>7086</v>
      </c>
      <c r="E84" s="4" t="s">
        <v>11</v>
      </c>
      <c r="F84" s="4" t="s">
        <v>3952</v>
      </c>
      <c r="G84" s="4" t="s">
        <v>1433</v>
      </c>
      <c r="H84" s="4" t="s">
        <v>3953</v>
      </c>
      <c r="I84" s="4" t="s">
        <v>3953</v>
      </c>
      <c r="J84" s="4" t="s">
        <v>3954</v>
      </c>
      <c r="K84" s="4" t="s">
        <v>3789</v>
      </c>
      <c r="L84" s="4" t="s">
        <v>336</v>
      </c>
    </row>
    <row r="85" spans="1:12" s="6" customFormat="1" x14ac:dyDescent="0.25">
      <c r="A85" s="184"/>
      <c r="B85" s="4" t="s">
        <v>3951</v>
      </c>
      <c r="C85" s="182" t="str">
        <f t="shared" si="1"/>
        <v>Q-7087</v>
      </c>
      <c r="D85" s="4">
        <v>7087</v>
      </c>
      <c r="E85" s="4" t="s">
        <v>11</v>
      </c>
      <c r="F85" s="4" t="s">
        <v>3955</v>
      </c>
      <c r="G85" s="4" t="s">
        <v>1433</v>
      </c>
      <c r="H85" s="4" t="s">
        <v>3956</v>
      </c>
      <c r="I85" s="4" t="s">
        <v>3956</v>
      </c>
      <c r="J85" s="4" t="s">
        <v>3957</v>
      </c>
      <c r="K85" s="4" t="s">
        <v>3789</v>
      </c>
      <c r="L85" s="4" t="s">
        <v>336</v>
      </c>
    </row>
    <row r="86" spans="1:12" s="6" customFormat="1" x14ac:dyDescent="0.25">
      <c r="A86" s="184"/>
      <c r="B86" s="152" t="s">
        <v>131</v>
      </c>
      <c r="C86" s="182" t="str">
        <f>HYPERLINK(J86, F86)</f>
        <v>Q-5351</v>
      </c>
      <c r="D86" s="4">
        <v>5351</v>
      </c>
      <c r="E86" s="4" t="s">
        <v>11</v>
      </c>
      <c r="F86" s="4" t="s">
        <v>132</v>
      </c>
      <c r="G86" s="4"/>
      <c r="H86" s="4" t="s">
        <v>133</v>
      </c>
      <c r="I86" s="4" t="s">
        <v>133</v>
      </c>
      <c r="J86" s="4" t="s">
        <v>134</v>
      </c>
      <c r="K86" s="4"/>
      <c r="L86" s="4"/>
    </row>
    <row r="87" spans="1:12" s="6" customFormat="1" x14ac:dyDescent="0.25">
      <c r="A87" s="184"/>
      <c r="B87" s="152" t="s">
        <v>135</v>
      </c>
      <c r="C87" s="182" t="str">
        <f>HYPERLINK(J87, F87)</f>
        <v>Q-5352</v>
      </c>
      <c r="D87" s="4">
        <v>5352</v>
      </c>
      <c r="E87" s="4" t="s">
        <v>11</v>
      </c>
      <c r="F87" s="4" t="s">
        <v>136</v>
      </c>
      <c r="G87" s="4"/>
      <c r="H87" s="4" t="s">
        <v>137</v>
      </c>
      <c r="I87" s="4" t="s">
        <v>137</v>
      </c>
      <c r="J87" s="4" t="s">
        <v>138</v>
      </c>
      <c r="K87" s="4"/>
      <c r="L87" s="4"/>
    </row>
    <row r="88" spans="1:12" s="13" customFormat="1" x14ac:dyDescent="0.25">
      <c r="B88" s="10" t="s">
        <v>3958</v>
      </c>
      <c r="C88" s="182" t="str">
        <f t="shared" si="1"/>
        <v>V-2112</v>
      </c>
      <c r="D88" s="11">
        <v>2112</v>
      </c>
      <c r="E88" s="10" t="s">
        <v>312</v>
      </c>
      <c r="F88" s="10" t="s">
        <v>3959</v>
      </c>
      <c r="G88" s="10" t="s">
        <v>1433</v>
      </c>
      <c r="H88" s="10" t="s">
        <v>3960</v>
      </c>
      <c r="I88" s="10" t="s">
        <v>3958</v>
      </c>
      <c r="J88" s="12" t="s">
        <v>3961</v>
      </c>
      <c r="K88" s="10"/>
      <c r="L88" s="10"/>
    </row>
    <row r="89" spans="1:12" s="6" customFormat="1" x14ac:dyDescent="0.25">
      <c r="B89" s="4" t="s">
        <v>3962</v>
      </c>
      <c r="C89" s="182" t="str">
        <f t="shared" si="1"/>
        <v>Q-5192</v>
      </c>
      <c r="D89" s="4">
        <v>5192</v>
      </c>
      <c r="E89" s="4" t="s">
        <v>11</v>
      </c>
      <c r="F89" s="4" t="s">
        <v>3963</v>
      </c>
      <c r="G89" s="4" t="s">
        <v>1433</v>
      </c>
      <c r="H89" s="4" t="s">
        <v>3964</v>
      </c>
      <c r="I89" s="4" t="s">
        <v>3964</v>
      </c>
      <c r="J89" s="4" t="s">
        <v>3965</v>
      </c>
      <c r="K89" s="4"/>
      <c r="L89" s="4"/>
    </row>
    <row r="90" spans="1:12" s="6" customFormat="1" x14ac:dyDescent="0.25">
      <c r="B90" s="4" t="s">
        <v>3962</v>
      </c>
      <c r="C90" s="182" t="str">
        <f t="shared" si="1"/>
        <v>Q-5193</v>
      </c>
      <c r="D90" s="4">
        <v>5193</v>
      </c>
      <c r="E90" s="4" t="s">
        <v>11</v>
      </c>
      <c r="F90" s="4" t="s">
        <v>3966</v>
      </c>
      <c r="G90" s="4" t="s">
        <v>1433</v>
      </c>
      <c r="H90" s="4" t="s">
        <v>3967</v>
      </c>
      <c r="I90" s="4" t="s">
        <v>3967</v>
      </c>
      <c r="J90" s="4" t="s">
        <v>3968</v>
      </c>
      <c r="K90" s="4"/>
      <c r="L90" s="4"/>
    </row>
    <row r="91" spans="1:12" s="6" customFormat="1" x14ac:dyDescent="0.25">
      <c r="B91" s="4" t="s">
        <v>3969</v>
      </c>
      <c r="C91" s="182" t="str">
        <f t="shared" si="1"/>
        <v>Q-7104</v>
      </c>
      <c r="D91" s="4">
        <v>7104</v>
      </c>
      <c r="E91" s="4" t="s">
        <v>11</v>
      </c>
      <c r="F91" s="4" t="s">
        <v>3970</v>
      </c>
      <c r="G91" s="4" t="s">
        <v>1433</v>
      </c>
      <c r="H91" s="4" t="s">
        <v>3971</v>
      </c>
      <c r="I91" s="4" t="s">
        <v>3971</v>
      </c>
      <c r="J91" s="4" t="s">
        <v>3972</v>
      </c>
      <c r="K91" s="4"/>
      <c r="L91" s="4"/>
    </row>
    <row r="92" spans="1:12" s="38" customFormat="1" x14ac:dyDescent="0.25">
      <c r="B92" s="36" t="s">
        <v>3969</v>
      </c>
      <c r="C92" s="182" t="str">
        <f t="shared" si="1"/>
        <v>T-5100</v>
      </c>
      <c r="D92" s="36">
        <v>5100</v>
      </c>
      <c r="E92" s="36" t="s">
        <v>837</v>
      </c>
      <c r="F92" s="36" t="s">
        <v>3973</v>
      </c>
      <c r="G92" s="36" t="s">
        <v>1433</v>
      </c>
      <c r="H92" s="36" t="s">
        <v>3974</v>
      </c>
      <c r="I92" s="36" t="s">
        <v>3974</v>
      </c>
      <c r="J92" s="36" t="s">
        <v>3975</v>
      </c>
      <c r="K92" s="36"/>
      <c r="L92" s="36"/>
    </row>
    <row r="93" spans="1:12" s="6" customFormat="1" x14ac:dyDescent="0.25">
      <c r="B93" s="152" t="s">
        <v>139</v>
      </c>
      <c r="C93" s="182" t="str">
        <f t="shared" si="1"/>
        <v>Q-5353</v>
      </c>
      <c r="D93" s="4">
        <v>5353</v>
      </c>
      <c r="E93" s="4" t="s">
        <v>11</v>
      </c>
      <c r="F93" s="4" t="s">
        <v>140</v>
      </c>
      <c r="G93" s="4"/>
      <c r="H93" s="4" t="s">
        <v>141</v>
      </c>
      <c r="I93" s="4" t="s">
        <v>141</v>
      </c>
      <c r="J93" s="4" t="s">
        <v>142</v>
      </c>
      <c r="K93" s="4"/>
      <c r="L93" s="4"/>
    </row>
    <row r="94" spans="1:12" s="6" customFormat="1" x14ac:dyDescent="0.25">
      <c r="B94" s="152" t="s">
        <v>143</v>
      </c>
      <c r="C94" s="182" t="str">
        <f t="shared" si="1"/>
        <v>Q-5354</v>
      </c>
      <c r="D94" s="4">
        <v>5354</v>
      </c>
      <c r="E94" s="4" t="s">
        <v>11</v>
      </c>
      <c r="F94" s="4" t="s">
        <v>144</v>
      </c>
      <c r="G94" s="4"/>
      <c r="H94" s="4" t="s">
        <v>145</v>
      </c>
      <c r="I94" s="4" t="s">
        <v>145</v>
      </c>
      <c r="J94" s="4" t="s">
        <v>146</v>
      </c>
      <c r="K94" s="4"/>
      <c r="L94" s="4"/>
    </row>
    <row r="95" spans="1:12" s="6" customFormat="1" x14ac:dyDescent="0.25">
      <c r="B95" s="152" t="s">
        <v>147</v>
      </c>
      <c r="C95" s="182" t="str">
        <f t="shared" si="1"/>
        <v>Q-5355</v>
      </c>
      <c r="D95" s="4">
        <v>5355</v>
      </c>
      <c r="E95" s="4" t="s">
        <v>11</v>
      </c>
      <c r="F95" s="4" t="s">
        <v>148</v>
      </c>
      <c r="G95" s="4"/>
      <c r="H95" s="4" t="s">
        <v>149</v>
      </c>
      <c r="I95" s="4" t="s">
        <v>149</v>
      </c>
      <c r="J95" s="4" t="s">
        <v>150</v>
      </c>
      <c r="K95" s="4"/>
      <c r="L95" s="4"/>
    </row>
    <row r="96" spans="1:12" s="6" customFormat="1" x14ac:dyDescent="0.25">
      <c r="B96" s="152" t="s">
        <v>151</v>
      </c>
      <c r="C96" s="182" t="str">
        <f t="shared" si="1"/>
        <v>Q-5357</v>
      </c>
      <c r="D96" s="4">
        <v>5357</v>
      </c>
      <c r="E96" s="4" t="s">
        <v>11</v>
      </c>
      <c r="F96" s="4" t="s">
        <v>152</v>
      </c>
      <c r="G96" s="4"/>
      <c r="H96" s="4" t="s">
        <v>153</v>
      </c>
      <c r="I96" s="4" t="s">
        <v>153</v>
      </c>
      <c r="J96" s="4" t="s">
        <v>154</v>
      </c>
      <c r="K96" s="4"/>
      <c r="L96" s="4"/>
    </row>
    <row r="97" spans="2:27" s="6" customFormat="1" x14ac:dyDescent="0.25">
      <c r="B97" s="152" t="s">
        <v>155</v>
      </c>
      <c r="C97" s="182" t="str">
        <f t="shared" si="1"/>
        <v>Q-5358</v>
      </c>
      <c r="D97" s="4">
        <v>5358</v>
      </c>
      <c r="E97" s="4" t="s">
        <v>11</v>
      </c>
      <c r="F97" s="4" t="s">
        <v>156</v>
      </c>
      <c r="G97" s="4"/>
      <c r="H97" s="4" t="s">
        <v>157</v>
      </c>
      <c r="I97" s="4" t="s">
        <v>157</v>
      </c>
      <c r="J97" s="4" t="s">
        <v>158</v>
      </c>
      <c r="K97" s="4"/>
      <c r="L97" s="4"/>
    </row>
    <row r="98" spans="2:27" s="137" customFormat="1" x14ac:dyDescent="0.25">
      <c r="B98" s="136" t="s">
        <v>3976</v>
      </c>
      <c r="C98" s="182" t="str">
        <f t="shared" si="1"/>
        <v>Q-7102</v>
      </c>
      <c r="D98" s="136">
        <v>7102</v>
      </c>
      <c r="E98" s="136" t="s">
        <v>11</v>
      </c>
      <c r="F98" s="136" t="s">
        <v>3977</v>
      </c>
      <c r="G98" s="136" t="s">
        <v>1744</v>
      </c>
      <c r="H98" s="136" t="s">
        <v>3978</v>
      </c>
      <c r="I98" s="136" t="s">
        <v>3978</v>
      </c>
      <c r="J98" s="136" t="s">
        <v>3979</v>
      </c>
      <c r="K98" s="136" t="s">
        <v>3980</v>
      </c>
      <c r="L98" s="136"/>
    </row>
    <row r="99" spans="2:27" s="137" customFormat="1" x14ac:dyDescent="0.25">
      <c r="B99" s="136" t="s">
        <v>3976</v>
      </c>
      <c r="C99" s="182" t="str">
        <f t="shared" si="1"/>
        <v>Q-7103</v>
      </c>
      <c r="D99" s="136">
        <v>7103</v>
      </c>
      <c r="E99" s="136" t="s">
        <v>11</v>
      </c>
      <c r="F99" s="136" t="s">
        <v>3981</v>
      </c>
      <c r="G99" s="136" t="s">
        <v>1744</v>
      </c>
      <c r="H99" s="136" t="s">
        <v>3982</v>
      </c>
      <c r="I99" s="136" t="s">
        <v>3982</v>
      </c>
      <c r="J99" s="136" t="s">
        <v>3983</v>
      </c>
      <c r="K99" s="136"/>
      <c r="L99" s="136"/>
    </row>
    <row r="100" spans="2:27" s="139" customFormat="1" x14ac:dyDescent="0.25">
      <c r="B100" s="138" t="s">
        <v>3976</v>
      </c>
      <c r="C100" s="182" t="str">
        <f t="shared" si="1"/>
        <v>T-5098</v>
      </c>
      <c r="D100" s="138">
        <v>5098</v>
      </c>
      <c r="E100" s="138" t="s">
        <v>837</v>
      </c>
      <c r="F100" s="138" t="s">
        <v>3984</v>
      </c>
      <c r="G100" s="138" t="s">
        <v>1744</v>
      </c>
      <c r="H100" s="138" t="s">
        <v>3985</v>
      </c>
      <c r="I100" s="138" t="s">
        <v>3985</v>
      </c>
      <c r="J100" s="138" t="s">
        <v>3986</v>
      </c>
      <c r="K100" s="138"/>
      <c r="L100" s="138"/>
    </row>
    <row r="101" spans="2:27" s="139" customFormat="1" x14ac:dyDescent="0.25">
      <c r="B101" s="138" t="s">
        <v>3976</v>
      </c>
      <c r="C101" s="182" t="str">
        <f t="shared" si="1"/>
        <v>T-5099</v>
      </c>
      <c r="D101" s="138">
        <v>5099</v>
      </c>
      <c r="E101" s="138" t="s">
        <v>837</v>
      </c>
      <c r="F101" s="138" t="s">
        <v>3987</v>
      </c>
      <c r="G101" s="138" t="s">
        <v>1744</v>
      </c>
      <c r="H101" s="138" t="s">
        <v>3988</v>
      </c>
      <c r="I101" s="138" t="s">
        <v>3988</v>
      </c>
      <c r="J101" s="138" t="s">
        <v>3989</v>
      </c>
      <c r="K101" s="138"/>
      <c r="L101" s="138"/>
    </row>
    <row r="102" spans="2:27" x14ac:dyDescent="0.25">
      <c r="B102" s="3" t="s">
        <v>3990</v>
      </c>
      <c r="C102" s="182" t="str">
        <f t="shared" si="1"/>
        <v>Q-1074</v>
      </c>
      <c r="D102" s="3">
        <v>1074</v>
      </c>
      <c r="E102" s="3" t="s">
        <v>11</v>
      </c>
      <c r="F102" s="3" t="s">
        <v>3991</v>
      </c>
      <c r="G102" s="3" t="s">
        <v>1443</v>
      </c>
      <c r="H102" s="3" t="s">
        <v>3992</v>
      </c>
      <c r="I102" s="3" t="s">
        <v>3993</v>
      </c>
      <c r="J102" s="3" t="s">
        <v>3994</v>
      </c>
      <c r="K102" s="3" t="s">
        <v>3896</v>
      </c>
      <c r="L102" s="3"/>
    </row>
    <row r="103" spans="2:27" x14ac:dyDescent="0.25">
      <c r="B103" s="3" t="s">
        <v>3990</v>
      </c>
      <c r="C103" s="182" t="str">
        <f t="shared" si="1"/>
        <v>Q-1075</v>
      </c>
      <c r="D103" s="3">
        <v>1075</v>
      </c>
      <c r="E103" s="3" t="s">
        <v>11</v>
      </c>
      <c r="F103" s="3" t="s">
        <v>3995</v>
      </c>
      <c r="G103" s="3" t="s">
        <v>1443</v>
      </c>
      <c r="H103" s="3" t="s">
        <v>3996</v>
      </c>
      <c r="I103" s="3" t="s">
        <v>3997</v>
      </c>
      <c r="J103" s="3" t="s">
        <v>3998</v>
      </c>
      <c r="K103" s="3" t="s">
        <v>3896</v>
      </c>
      <c r="L103" s="3"/>
    </row>
    <row r="104" spans="2:27" s="6" customFormat="1" x14ac:dyDescent="0.25">
      <c r="B104" s="4" t="s">
        <v>3999</v>
      </c>
      <c r="C104" s="182" t="str">
        <f t="shared" si="1"/>
        <v>Q-5178</v>
      </c>
      <c r="D104" s="4">
        <v>5178</v>
      </c>
      <c r="E104" s="4" t="s">
        <v>11</v>
      </c>
      <c r="F104" s="4" t="s">
        <v>4000</v>
      </c>
      <c r="G104" s="4" t="s">
        <v>1433</v>
      </c>
      <c r="H104" s="4" t="s">
        <v>4001</v>
      </c>
      <c r="I104" s="4" t="s">
        <v>4001</v>
      </c>
      <c r="J104" s="4" t="s">
        <v>4002</v>
      </c>
      <c r="K104" s="4" t="s">
        <v>3789</v>
      </c>
      <c r="L104" s="4"/>
    </row>
    <row r="105" spans="2:27" s="38" customFormat="1" x14ac:dyDescent="0.25">
      <c r="B105" s="36" t="s">
        <v>3999</v>
      </c>
      <c r="C105" s="182" t="str">
        <f t="shared" si="1"/>
        <v>T-1104</v>
      </c>
      <c r="D105" s="36">
        <v>1104</v>
      </c>
      <c r="E105" s="36" t="s">
        <v>837</v>
      </c>
      <c r="F105" s="36" t="s">
        <v>4003</v>
      </c>
      <c r="G105" s="36" t="s">
        <v>1433</v>
      </c>
      <c r="H105" s="36" t="s">
        <v>4004</v>
      </c>
      <c r="I105" s="36" t="s">
        <v>4004</v>
      </c>
      <c r="J105" s="36" t="s">
        <v>4005</v>
      </c>
      <c r="K105" s="36" t="s">
        <v>3789</v>
      </c>
      <c r="L105" s="36"/>
    </row>
    <row r="106" spans="2:27" s="46" customFormat="1" x14ac:dyDescent="0.25">
      <c r="B106" s="4" t="s">
        <v>4006</v>
      </c>
      <c r="C106" s="182" t="str">
        <f t="shared" si="1"/>
        <v>Q-5167</v>
      </c>
      <c r="D106" s="4">
        <v>5167</v>
      </c>
      <c r="E106" s="4" t="s">
        <v>11</v>
      </c>
      <c r="F106" s="4" t="s">
        <v>4007</v>
      </c>
      <c r="G106" s="4" t="s">
        <v>1433</v>
      </c>
      <c r="H106" s="4" t="s">
        <v>4008</v>
      </c>
      <c r="I106" s="4" t="s">
        <v>4008</v>
      </c>
      <c r="J106" s="4" t="s">
        <v>4009</v>
      </c>
      <c r="K106" s="4" t="s">
        <v>3789</v>
      </c>
      <c r="L106" s="4" t="s">
        <v>1852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s="46" customFormat="1" x14ac:dyDescent="0.25">
      <c r="B107" s="4" t="s">
        <v>4006</v>
      </c>
      <c r="C107" s="182" t="str">
        <f t="shared" si="1"/>
        <v>Q-5168</v>
      </c>
      <c r="D107" s="4">
        <v>5168</v>
      </c>
      <c r="E107" s="4" t="s">
        <v>11</v>
      </c>
      <c r="F107" s="4" t="s">
        <v>4010</v>
      </c>
      <c r="G107" s="4" t="s">
        <v>1433</v>
      </c>
      <c r="H107" s="4" t="s">
        <v>4011</v>
      </c>
      <c r="I107" s="4" t="s">
        <v>4011</v>
      </c>
      <c r="J107" s="4" t="s">
        <v>4012</v>
      </c>
      <c r="K107" s="4" t="s">
        <v>3789</v>
      </c>
      <c r="L107" s="4" t="s">
        <v>1852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s="46" customFormat="1" x14ac:dyDescent="0.25">
      <c r="B108" s="4" t="s">
        <v>4006</v>
      </c>
      <c r="C108" s="182" t="str">
        <f t="shared" si="1"/>
        <v>Q-5169</v>
      </c>
      <c r="D108" s="4">
        <v>5169</v>
      </c>
      <c r="E108" s="4" t="s">
        <v>11</v>
      </c>
      <c r="F108" s="4" t="s">
        <v>4013</v>
      </c>
      <c r="G108" s="4" t="s">
        <v>1433</v>
      </c>
      <c r="H108" s="4" t="s">
        <v>4014</v>
      </c>
      <c r="I108" s="4" t="s">
        <v>4014</v>
      </c>
      <c r="J108" s="4" t="s">
        <v>4015</v>
      </c>
      <c r="K108" s="4" t="s">
        <v>3789</v>
      </c>
      <c r="L108" s="4" t="s">
        <v>1852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x14ac:dyDescent="0.25">
      <c r="B109" s="3" t="s">
        <v>4016</v>
      </c>
      <c r="C109" s="182" t="str">
        <f t="shared" si="1"/>
        <v>Q-1041</v>
      </c>
      <c r="D109" s="3">
        <v>1041</v>
      </c>
      <c r="E109" s="3" t="s">
        <v>11</v>
      </c>
      <c r="F109" s="3" t="s">
        <v>4017</v>
      </c>
      <c r="G109" s="3" t="s">
        <v>4018</v>
      </c>
      <c r="H109" s="3" t="s">
        <v>4019</v>
      </c>
      <c r="I109" s="3" t="s">
        <v>4020</v>
      </c>
      <c r="J109" s="3" t="s">
        <v>4021</v>
      </c>
      <c r="K109" s="3" t="s">
        <v>3896</v>
      </c>
      <c r="L109" s="4" t="s">
        <v>1852</v>
      </c>
    </row>
    <row r="110" spans="2:27" s="38" customFormat="1" x14ac:dyDescent="0.25">
      <c r="B110" s="36" t="s">
        <v>4022</v>
      </c>
      <c r="C110" s="182" t="str">
        <f t="shared" si="1"/>
        <v>T-1067</v>
      </c>
      <c r="D110" s="36">
        <v>1067</v>
      </c>
      <c r="E110" s="36" t="s">
        <v>837</v>
      </c>
      <c r="F110" s="36" t="s">
        <v>4023</v>
      </c>
      <c r="G110" s="36" t="s">
        <v>1433</v>
      </c>
      <c r="H110" s="36" t="s">
        <v>4024</v>
      </c>
      <c r="I110" s="36" t="s">
        <v>4024</v>
      </c>
      <c r="J110" s="36" t="s">
        <v>4025</v>
      </c>
      <c r="K110" s="36"/>
      <c r="L110" s="36"/>
    </row>
    <row r="111" spans="2:27" s="55" customFormat="1" x14ac:dyDescent="0.25">
      <c r="B111" s="52"/>
      <c r="C111" s="182">
        <f t="shared" si="1"/>
        <v>0</v>
      </c>
      <c r="D111" s="53"/>
      <c r="E111" s="52"/>
      <c r="F111" s="54"/>
      <c r="G111" s="52"/>
      <c r="H111" s="52"/>
      <c r="I111" s="52"/>
      <c r="J111" s="52"/>
      <c r="K111" s="52"/>
      <c r="L111" s="52"/>
    </row>
    <row r="112" spans="2:27" x14ac:dyDescent="0.25">
      <c r="B112" s="3" t="s">
        <v>4026</v>
      </c>
      <c r="C112" s="182" t="str">
        <f t="shared" si="1"/>
        <v>Q-1136</v>
      </c>
      <c r="D112" s="3">
        <v>1136</v>
      </c>
      <c r="E112" s="3" t="s">
        <v>11</v>
      </c>
      <c r="F112" s="3" t="s">
        <v>4027</v>
      </c>
      <c r="G112" s="3" t="s">
        <v>1433</v>
      </c>
      <c r="H112" s="3" t="s">
        <v>4028</v>
      </c>
      <c r="I112" s="3" t="s">
        <v>4029</v>
      </c>
      <c r="J112" s="3" t="s">
        <v>4030</v>
      </c>
      <c r="K112" s="3" t="s">
        <v>3896</v>
      </c>
      <c r="L112" s="3"/>
    </row>
    <row r="113" spans="2:27" x14ac:dyDescent="0.25">
      <c r="B113" s="3" t="s">
        <v>4026</v>
      </c>
      <c r="C113" s="182" t="str">
        <f t="shared" si="1"/>
        <v>Q-1137</v>
      </c>
      <c r="D113" s="3">
        <v>1137</v>
      </c>
      <c r="E113" s="3" t="s">
        <v>11</v>
      </c>
      <c r="F113" s="3" t="s">
        <v>4031</v>
      </c>
      <c r="G113" s="3" t="s">
        <v>1433</v>
      </c>
      <c r="H113" s="3" t="s">
        <v>4032</v>
      </c>
      <c r="I113" s="3" t="s">
        <v>4033</v>
      </c>
      <c r="J113" s="3" t="s">
        <v>4034</v>
      </c>
      <c r="K113" s="3" t="s">
        <v>3896</v>
      </c>
      <c r="L113" s="3"/>
    </row>
    <row r="114" spans="2:27" s="6" customFormat="1" x14ac:dyDescent="0.25">
      <c r="B114" s="4" t="s">
        <v>4026</v>
      </c>
      <c r="C114" s="182" t="str">
        <f t="shared" si="1"/>
        <v>Q-7060</v>
      </c>
      <c r="D114" s="4">
        <v>7060</v>
      </c>
      <c r="E114" s="4" t="s">
        <v>11</v>
      </c>
      <c r="F114" s="4" t="s">
        <v>4035</v>
      </c>
      <c r="G114" s="4" t="s">
        <v>1433</v>
      </c>
      <c r="H114" s="4" t="s">
        <v>4036</v>
      </c>
      <c r="I114" s="4" t="s">
        <v>4036</v>
      </c>
      <c r="J114" s="4" t="s">
        <v>4037</v>
      </c>
      <c r="K114" s="4" t="s">
        <v>3789</v>
      </c>
      <c r="L114" s="4" t="s">
        <v>4038</v>
      </c>
    </row>
    <row r="115" spans="2:27" s="6" customFormat="1" x14ac:dyDescent="0.25">
      <c r="B115" s="4" t="s">
        <v>4026</v>
      </c>
      <c r="C115" s="182" t="str">
        <f t="shared" si="1"/>
        <v>Q-7061</v>
      </c>
      <c r="D115" s="4">
        <v>7061</v>
      </c>
      <c r="E115" s="4" t="s">
        <v>11</v>
      </c>
      <c r="F115" s="4" t="s">
        <v>4039</v>
      </c>
      <c r="G115" s="4" t="s">
        <v>1433</v>
      </c>
      <c r="H115" s="4" t="s">
        <v>4040</v>
      </c>
      <c r="I115" s="4" t="s">
        <v>4040</v>
      </c>
      <c r="J115" s="4" t="s">
        <v>4041</v>
      </c>
      <c r="K115" s="4" t="s">
        <v>3789</v>
      </c>
      <c r="L115" s="4" t="s">
        <v>4038</v>
      </c>
    </row>
    <row r="116" spans="2:27" s="38" customFormat="1" x14ac:dyDescent="0.25">
      <c r="B116" s="36" t="s">
        <v>4026</v>
      </c>
      <c r="C116" s="182" t="str">
        <f t="shared" si="1"/>
        <v>T-5062</v>
      </c>
      <c r="D116" s="36">
        <v>5062</v>
      </c>
      <c r="E116" s="36" t="s">
        <v>837</v>
      </c>
      <c r="F116" s="36" t="s">
        <v>4042</v>
      </c>
      <c r="G116" s="36" t="s">
        <v>1433</v>
      </c>
      <c r="H116" s="36" t="s">
        <v>4043</v>
      </c>
      <c r="I116" s="36" t="s">
        <v>4043</v>
      </c>
      <c r="J116" s="36" t="s">
        <v>4044</v>
      </c>
      <c r="K116" s="36" t="s">
        <v>3789</v>
      </c>
      <c r="L116" s="36" t="s">
        <v>4038</v>
      </c>
    </row>
    <row r="117" spans="2:27" s="38" customFormat="1" x14ac:dyDescent="0.25">
      <c r="B117" s="36" t="s">
        <v>4026</v>
      </c>
      <c r="C117" s="182" t="str">
        <f t="shared" si="1"/>
        <v>T-5063</v>
      </c>
      <c r="D117" s="36">
        <v>5063</v>
      </c>
      <c r="E117" s="36" t="s">
        <v>837</v>
      </c>
      <c r="F117" s="36" t="s">
        <v>4045</v>
      </c>
      <c r="G117" s="36" t="s">
        <v>1433</v>
      </c>
      <c r="H117" s="36" t="s">
        <v>4046</v>
      </c>
      <c r="I117" s="36" t="s">
        <v>4046</v>
      </c>
      <c r="J117" s="36" t="s">
        <v>4047</v>
      </c>
      <c r="K117" s="36" t="s">
        <v>3789</v>
      </c>
      <c r="L117" s="36" t="s">
        <v>4038</v>
      </c>
    </row>
    <row r="118" spans="2:27" s="55" customFormat="1" x14ac:dyDescent="0.25">
      <c r="B118" s="52"/>
      <c r="C118" s="182">
        <f t="shared" si="1"/>
        <v>0</v>
      </c>
      <c r="D118" s="53"/>
      <c r="E118" s="52"/>
      <c r="F118" s="54"/>
      <c r="G118" s="52"/>
      <c r="H118" s="52"/>
      <c r="I118" s="52"/>
      <c r="J118" s="52"/>
      <c r="K118" s="52"/>
      <c r="L118" s="52"/>
    </row>
    <row r="119" spans="2:27" x14ac:dyDescent="0.25">
      <c r="B119" s="3" t="s">
        <v>3901</v>
      </c>
      <c r="C119" s="182" t="str">
        <f t="shared" si="1"/>
        <v>Q-1070</v>
      </c>
      <c r="D119" s="3">
        <v>1070</v>
      </c>
      <c r="E119" s="3" t="s">
        <v>11</v>
      </c>
      <c r="F119" s="3" t="s">
        <v>4048</v>
      </c>
      <c r="G119" s="3" t="s">
        <v>1433</v>
      </c>
      <c r="H119" s="3" t="s">
        <v>4049</v>
      </c>
      <c r="I119" s="3" t="s">
        <v>4050</v>
      </c>
      <c r="J119" s="3" t="s">
        <v>4051</v>
      </c>
      <c r="K119" s="3" t="s">
        <v>3896</v>
      </c>
      <c r="L119" s="3" t="s">
        <v>4052</v>
      </c>
    </row>
    <row r="120" spans="2:27" x14ac:dyDescent="0.25">
      <c r="B120" s="3" t="s">
        <v>3901</v>
      </c>
      <c r="C120" s="182" t="str">
        <f t="shared" si="1"/>
        <v>Q-1071</v>
      </c>
      <c r="D120" s="3">
        <v>1071</v>
      </c>
      <c r="E120" s="3" t="s">
        <v>11</v>
      </c>
      <c r="F120" s="3" t="s">
        <v>4053</v>
      </c>
      <c r="G120" s="3" t="s">
        <v>1433</v>
      </c>
      <c r="H120" s="3" t="s">
        <v>4054</v>
      </c>
      <c r="I120" s="3" t="s">
        <v>4055</v>
      </c>
      <c r="J120" s="3" t="s">
        <v>4056</v>
      </c>
      <c r="K120" s="3" t="s">
        <v>3896</v>
      </c>
      <c r="L120" s="3" t="s">
        <v>4052</v>
      </c>
    </row>
    <row r="121" spans="2:27" x14ac:dyDescent="0.25">
      <c r="B121" s="3" t="s">
        <v>3901</v>
      </c>
      <c r="C121" s="182" t="str">
        <f t="shared" si="1"/>
        <v>Q-1135</v>
      </c>
      <c r="D121" s="3">
        <v>1135</v>
      </c>
      <c r="E121" s="3" t="s">
        <v>11</v>
      </c>
      <c r="F121" s="3" t="s">
        <v>4057</v>
      </c>
      <c r="G121" s="3" t="s">
        <v>1433</v>
      </c>
      <c r="H121" s="3" t="s">
        <v>4058</v>
      </c>
      <c r="I121" s="3" t="s">
        <v>4059</v>
      </c>
      <c r="J121" s="3" t="s">
        <v>4060</v>
      </c>
      <c r="K121" s="3" t="s">
        <v>3896</v>
      </c>
      <c r="L121" s="3" t="s">
        <v>4052</v>
      </c>
    </row>
    <row r="122" spans="2:27" s="51" customFormat="1" x14ac:dyDescent="0.25">
      <c r="B122" s="12" t="s">
        <v>4061</v>
      </c>
      <c r="C122" s="182" t="str">
        <f t="shared" si="1"/>
        <v>V-2090</v>
      </c>
      <c r="D122" s="12">
        <v>2090</v>
      </c>
      <c r="E122" s="12" t="s">
        <v>312</v>
      </c>
      <c r="F122" s="12" t="s">
        <v>4062</v>
      </c>
      <c r="G122" s="12" t="s">
        <v>1433</v>
      </c>
      <c r="H122" s="12" t="s">
        <v>4063</v>
      </c>
      <c r="I122" s="12" t="s">
        <v>4064</v>
      </c>
      <c r="J122" s="12" t="s">
        <v>4065</v>
      </c>
      <c r="K122" s="12" t="s">
        <v>4066</v>
      </c>
      <c r="L122" s="12" t="s">
        <v>4067</v>
      </c>
    </row>
    <row r="123" spans="2:27" s="46" customFormat="1" x14ac:dyDescent="0.25">
      <c r="B123" s="36" t="s">
        <v>4064</v>
      </c>
      <c r="C123" s="182" t="str">
        <f t="shared" si="1"/>
        <v>T-1071</v>
      </c>
      <c r="D123" s="36">
        <v>1071</v>
      </c>
      <c r="E123" s="36" t="s">
        <v>837</v>
      </c>
      <c r="F123" s="36" t="s">
        <v>4068</v>
      </c>
      <c r="G123" s="4" t="s">
        <v>1433</v>
      </c>
      <c r="H123" s="36" t="s">
        <v>4069</v>
      </c>
      <c r="I123" s="36" t="s">
        <v>4069</v>
      </c>
      <c r="J123" s="36" t="s">
        <v>4070</v>
      </c>
      <c r="K123" s="36" t="s">
        <v>4067</v>
      </c>
      <c r="L123" s="36" t="s">
        <v>1940</v>
      </c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2:27" s="46" customFormat="1" x14ac:dyDescent="0.25">
      <c r="B124" s="36" t="s">
        <v>4064</v>
      </c>
      <c r="C124" s="182" t="str">
        <f t="shared" si="1"/>
        <v>T-1072</v>
      </c>
      <c r="D124" s="36">
        <v>1072</v>
      </c>
      <c r="E124" s="36" t="s">
        <v>837</v>
      </c>
      <c r="F124" s="36" t="s">
        <v>4071</v>
      </c>
      <c r="G124" s="4" t="s">
        <v>1433</v>
      </c>
      <c r="H124" s="36" t="s">
        <v>4072</v>
      </c>
      <c r="I124" s="36" t="s">
        <v>4072</v>
      </c>
      <c r="J124" s="36" t="s">
        <v>4073</v>
      </c>
      <c r="K124" s="36" t="s">
        <v>4067</v>
      </c>
      <c r="L124" s="36" t="s">
        <v>1940</v>
      </c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2:27" s="46" customFormat="1" x14ac:dyDescent="0.25">
      <c r="B125" s="36" t="s">
        <v>4064</v>
      </c>
      <c r="C125" s="182" t="str">
        <f t="shared" si="1"/>
        <v>T-1073</v>
      </c>
      <c r="D125" s="36">
        <v>1073</v>
      </c>
      <c r="E125" s="36" t="s">
        <v>837</v>
      </c>
      <c r="F125" s="36" t="s">
        <v>4074</v>
      </c>
      <c r="G125" s="4" t="s">
        <v>1433</v>
      </c>
      <c r="H125" s="36" t="s">
        <v>4075</v>
      </c>
      <c r="I125" s="36" t="s">
        <v>4075</v>
      </c>
      <c r="J125" s="36" t="s">
        <v>4076</v>
      </c>
      <c r="K125" s="36" t="s">
        <v>4067</v>
      </c>
      <c r="L125" s="36" t="s">
        <v>1940</v>
      </c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2:27" s="46" customFormat="1" x14ac:dyDescent="0.25">
      <c r="B126" s="36" t="s">
        <v>4064</v>
      </c>
      <c r="C126" s="182" t="str">
        <f t="shared" ref="C126:C189" si="2">HYPERLINK(J126, F126)</f>
        <v>T-1074</v>
      </c>
      <c r="D126" s="36">
        <v>1074</v>
      </c>
      <c r="E126" s="36" t="s">
        <v>837</v>
      </c>
      <c r="F126" s="36" t="s">
        <v>4077</v>
      </c>
      <c r="G126" s="4" t="s">
        <v>1433</v>
      </c>
      <c r="H126" s="36" t="s">
        <v>4078</v>
      </c>
      <c r="I126" s="36" t="s">
        <v>4078</v>
      </c>
      <c r="J126" s="36" t="s">
        <v>4079</v>
      </c>
      <c r="K126" s="36" t="s">
        <v>4067</v>
      </c>
      <c r="L126" s="36" t="s">
        <v>1940</v>
      </c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2:27" s="46" customFormat="1" x14ac:dyDescent="0.25">
      <c r="B127" s="36" t="s">
        <v>4064</v>
      </c>
      <c r="C127" s="182" t="str">
        <f t="shared" si="2"/>
        <v>T-1075</v>
      </c>
      <c r="D127" s="36">
        <v>1075</v>
      </c>
      <c r="E127" s="36" t="s">
        <v>837</v>
      </c>
      <c r="F127" s="36" t="s">
        <v>4080</v>
      </c>
      <c r="G127" s="4" t="s">
        <v>1433</v>
      </c>
      <c r="H127" s="36" t="s">
        <v>4081</v>
      </c>
      <c r="I127" s="36" t="s">
        <v>4081</v>
      </c>
      <c r="J127" s="36" t="s">
        <v>4082</v>
      </c>
      <c r="K127" s="36" t="s">
        <v>4067</v>
      </c>
      <c r="L127" s="36" t="s">
        <v>1940</v>
      </c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2:27" s="51" customFormat="1" x14ac:dyDescent="0.25">
      <c r="B128" s="12" t="s">
        <v>4083</v>
      </c>
      <c r="C128" s="182" t="str">
        <f t="shared" si="2"/>
        <v>V-2091</v>
      </c>
      <c r="D128" s="12">
        <v>2091</v>
      </c>
      <c r="E128" s="12" t="s">
        <v>312</v>
      </c>
      <c r="F128" s="12" t="s">
        <v>4084</v>
      </c>
      <c r="G128" s="12" t="s">
        <v>1433</v>
      </c>
      <c r="H128" s="12" t="s">
        <v>4085</v>
      </c>
      <c r="I128" s="12" t="s">
        <v>4086</v>
      </c>
      <c r="J128" s="12" t="s">
        <v>4087</v>
      </c>
      <c r="K128" s="12" t="s">
        <v>4066</v>
      </c>
      <c r="L128" s="12" t="s">
        <v>4067</v>
      </c>
    </row>
    <row r="129" spans="2:27" s="46" customFormat="1" x14ac:dyDescent="0.25">
      <c r="B129" s="36" t="s">
        <v>4086</v>
      </c>
      <c r="C129" s="182" t="str">
        <f t="shared" si="2"/>
        <v>T-1076</v>
      </c>
      <c r="D129" s="36">
        <v>1076</v>
      </c>
      <c r="E129" s="36" t="s">
        <v>837</v>
      </c>
      <c r="F129" s="36" t="s">
        <v>4088</v>
      </c>
      <c r="G129" s="4" t="s">
        <v>1433</v>
      </c>
      <c r="H129" s="36" t="s">
        <v>4089</v>
      </c>
      <c r="I129" s="36" t="s">
        <v>4089</v>
      </c>
      <c r="J129" s="36" t="s">
        <v>4090</v>
      </c>
      <c r="K129" s="36" t="s">
        <v>4067</v>
      </c>
      <c r="L129" s="36" t="s">
        <v>1940</v>
      </c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2:27" s="46" customFormat="1" x14ac:dyDescent="0.25">
      <c r="B130" s="36" t="s">
        <v>4086</v>
      </c>
      <c r="C130" s="182" t="str">
        <f t="shared" si="2"/>
        <v>T-1077</v>
      </c>
      <c r="D130" s="36">
        <v>1077</v>
      </c>
      <c r="E130" s="36" t="s">
        <v>837</v>
      </c>
      <c r="F130" s="36" t="s">
        <v>4091</v>
      </c>
      <c r="G130" s="4" t="s">
        <v>1433</v>
      </c>
      <c r="H130" s="36" t="s">
        <v>4092</v>
      </c>
      <c r="I130" s="36" t="s">
        <v>4092</v>
      </c>
      <c r="J130" s="36" t="s">
        <v>4093</v>
      </c>
      <c r="K130" s="36" t="s">
        <v>4067</v>
      </c>
      <c r="L130" s="36" t="s">
        <v>1940</v>
      </c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2:27" s="46" customFormat="1" x14ac:dyDescent="0.25">
      <c r="B131" s="36" t="s">
        <v>4086</v>
      </c>
      <c r="C131" s="182" t="str">
        <f t="shared" si="2"/>
        <v>T-1078</v>
      </c>
      <c r="D131" s="36">
        <v>1078</v>
      </c>
      <c r="E131" s="36" t="s">
        <v>837</v>
      </c>
      <c r="F131" s="36" t="s">
        <v>4094</v>
      </c>
      <c r="G131" s="4" t="s">
        <v>1433</v>
      </c>
      <c r="H131" s="36" t="s">
        <v>4095</v>
      </c>
      <c r="I131" s="36" t="s">
        <v>4095</v>
      </c>
      <c r="J131" s="36" t="s">
        <v>4096</v>
      </c>
      <c r="K131" s="36" t="s">
        <v>4067</v>
      </c>
      <c r="L131" s="36" t="s">
        <v>1940</v>
      </c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2:27" s="46" customFormat="1" x14ac:dyDescent="0.25">
      <c r="B132" s="36" t="s">
        <v>4086</v>
      </c>
      <c r="C132" s="182" t="str">
        <f t="shared" si="2"/>
        <v>T-1079</v>
      </c>
      <c r="D132" s="36">
        <v>1079</v>
      </c>
      <c r="E132" s="36" t="s">
        <v>837</v>
      </c>
      <c r="F132" s="36" t="s">
        <v>4097</v>
      </c>
      <c r="G132" s="4" t="s">
        <v>1433</v>
      </c>
      <c r="H132" s="36" t="s">
        <v>4098</v>
      </c>
      <c r="I132" s="36" t="s">
        <v>4098</v>
      </c>
      <c r="J132" s="36" t="s">
        <v>4099</v>
      </c>
      <c r="K132" s="36" t="s">
        <v>4067</v>
      </c>
      <c r="L132" s="36" t="s">
        <v>1940</v>
      </c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2:27" s="46" customFormat="1" x14ac:dyDescent="0.25">
      <c r="B133" s="36" t="s">
        <v>4086</v>
      </c>
      <c r="C133" s="182" t="str">
        <f t="shared" si="2"/>
        <v>T-1080</v>
      </c>
      <c r="D133" s="36">
        <v>1080</v>
      </c>
      <c r="E133" s="36" t="s">
        <v>837</v>
      </c>
      <c r="F133" s="36" t="s">
        <v>4100</v>
      </c>
      <c r="G133" s="4" t="s">
        <v>1433</v>
      </c>
      <c r="H133" s="36" t="s">
        <v>4101</v>
      </c>
      <c r="I133" s="36" t="s">
        <v>4101</v>
      </c>
      <c r="J133" s="36" t="s">
        <v>4102</v>
      </c>
      <c r="K133" s="36" t="s">
        <v>4067</v>
      </c>
      <c r="L133" s="36" t="s">
        <v>1940</v>
      </c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2:27" s="51" customFormat="1" x14ac:dyDescent="0.25">
      <c r="B134" s="12" t="s">
        <v>4103</v>
      </c>
      <c r="C134" s="182" t="str">
        <f t="shared" si="2"/>
        <v>V-2114</v>
      </c>
      <c r="D134" s="12">
        <v>2114</v>
      </c>
      <c r="E134" s="12" t="s">
        <v>312</v>
      </c>
      <c r="F134" s="12" t="s">
        <v>4104</v>
      </c>
      <c r="G134" s="12" t="s">
        <v>1433</v>
      </c>
      <c r="H134" s="12" t="s">
        <v>4105</v>
      </c>
      <c r="I134" s="12" t="s">
        <v>4103</v>
      </c>
      <c r="J134" s="12" t="s">
        <v>4106</v>
      </c>
      <c r="K134" s="164" t="s">
        <v>5856</v>
      </c>
      <c r="L134" s="12"/>
    </row>
    <row r="135" spans="2:27" s="46" customFormat="1" x14ac:dyDescent="0.25">
      <c r="B135" s="3" t="s">
        <v>4107</v>
      </c>
      <c r="C135" s="182" t="str">
        <f t="shared" si="2"/>
        <v>Q-1064</v>
      </c>
      <c r="D135" s="3">
        <v>1064</v>
      </c>
      <c r="E135" s="3" t="s">
        <v>11</v>
      </c>
      <c r="F135" s="3" t="s">
        <v>4108</v>
      </c>
      <c r="G135" s="3" t="s">
        <v>1744</v>
      </c>
      <c r="H135" s="3" t="s">
        <v>4109</v>
      </c>
      <c r="I135" s="3" t="s">
        <v>4110</v>
      </c>
      <c r="J135" s="3" t="s">
        <v>4111</v>
      </c>
      <c r="K135" s="3" t="s">
        <v>4112</v>
      </c>
      <c r="L135" s="4" t="s">
        <v>4113</v>
      </c>
    </row>
    <row r="136" spans="2:27" s="46" customFormat="1" x14ac:dyDescent="0.25">
      <c r="B136" s="3" t="s">
        <v>4107</v>
      </c>
      <c r="C136" s="182" t="str">
        <f t="shared" si="2"/>
        <v>Q-1065</v>
      </c>
      <c r="D136" s="3">
        <v>1065</v>
      </c>
      <c r="E136" s="3" t="s">
        <v>11</v>
      </c>
      <c r="F136" s="3" t="s">
        <v>4114</v>
      </c>
      <c r="G136" s="3" t="s">
        <v>1744</v>
      </c>
      <c r="H136" s="3" t="s">
        <v>4115</v>
      </c>
      <c r="I136" s="3" t="s">
        <v>4116</v>
      </c>
      <c r="J136" s="3" t="s">
        <v>4117</v>
      </c>
      <c r="K136" s="3" t="s">
        <v>4112</v>
      </c>
      <c r="L136" s="4" t="s">
        <v>4113</v>
      </c>
    </row>
    <row r="137" spans="2:27" s="46" customFormat="1" x14ac:dyDescent="0.25">
      <c r="B137" s="3" t="s">
        <v>4107</v>
      </c>
      <c r="C137" s="182" t="str">
        <f t="shared" si="2"/>
        <v>Q-1066</v>
      </c>
      <c r="D137" s="3">
        <v>1066</v>
      </c>
      <c r="E137" s="3" t="s">
        <v>11</v>
      </c>
      <c r="F137" s="3" t="s">
        <v>4118</v>
      </c>
      <c r="G137" s="3" t="s">
        <v>1744</v>
      </c>
      <c r="H137" s="3" t="s">
        <v>4119</v>
      </c>
      <c r="I137" s="3" t="s">
        <v>4120</v>
      </c>
      <c r="J137" s="3" t="s">
        <v>4121</v>
      </c>
      <c r="K137" s="3" t="s">
        <v>4112</v>
      </c>
      <c r="L137" s="4" t="s">
        <v>4113</v>
      </c>
    </row>
    <row r="138" spans="2:27" s="46" customFormat="1" x14ac:dyDescent="0.25">
      <c r="B138" s="3" t="s">
        <v>4107</v>
      </c>
      <c r="C138" s="182" t="str">
        <f t="shared" si="2"/>
        <v>Q-1067</v>
      </c>
      <c r="D138" s="3">
        <v>1067</v>
      </c>
      <c r="E138" s="3" t="s">
        <v>11</v>
      </c>
      <c r="F138" s="3" t="s">
        <v>4122</v>
      </c>
      <c r="G138" s="3" t="s">
        <v>1744</v>
      </c>
      <c r="H138" s="3" t="s">
        <v>4123</v>
      </c>
      <c r="I138" s="3" t="s">
        <v>4124</v>
      </c>
      <c r="J138" s="3" t="s">
        <v>4125</v>
      </c>
      <c r="K138" s="3" t="s">
        <v>4112</v>
      </c>
      <c r="L138" s="4" t="s">
        <v>4113</v>
      </c>
    </row>
    <row r="139" spans="2:27" s="46" customFormat="1" x14ac:dyDescent="0.25">
      <c r="B139" s="3" t="s">
        <v>4107</v>
      </c>
      <c r="C139" s="182" t="str">
        <f t="shared" si="2"/>
        <v>Q-1068</v>
      </c>
      <c r="D139" s="3">
        <v>1068</v>
      </c>
      <c r="E139" s="3" t="s">
        <v>11</v>
      </c>
      <c r="F139" s="3" t="s">
        <v>4126</v>
      </c>
      <c r="G139" s="3" t="s">
        <v>1744</v>
      </c>
      <c r="H139" s="3" t="s">
        <v>4127</v>
      </c>
      <c r="I139" s="3" t="s">
        <v>4128</v>
      </c>
      <c r="J139" s="3" t="s">
        <v>4129</v>
      </c>
      <c r="K139" s="3" t="s">
        <v>4112</v>
      </c>
      <c r="L139" s="4" t="s">
        <v>4113</v>
      </c>
    </row>
    <row r="140" spans="2:27" s="46" customFormat="1" x14ac:dyDescent="0.25">
      <c r="B140" s="3" t="s">
        <v>4107</v>
      </c>
      <c r="C140" s="182" t="str">
        <f t="shared" si="2"/>
        <v>Q-1069</v>
      </c>
      <c r="D140" s="3">
        <v>1069</v>
      </c>
      <c r="E140" s="3" t="s">
        <v>11</v>
      </c>
      <c r="F140" s="3" t="s">
        <v>4130</v>
      </c>
      <c r="G140" s="3" t="s">
        <v>1744</v>
      </c>
      <c r="H140" s="3" t="s">
        <v>4131</v>
      </c>
      <c r="I140" s="3" t="s">
        <v>4132</v>
      </c>
      <c r="J140" s="3" t="s">
        <v>4133</v>
      </c>
      <c r="K140" s="3" t="s">
        <v>4112</v>
      </c>
      <c r="L140" s="4" t="s">
        <v>4113</v>
      </c>
    </row>
    <row r="141" spans="2:27" s="46" customFormat="1" x14ac:dyDescent="0.25">
      <c r="B141" s="4" t="s">
        <v>4134</v>
      </c>
      <c r="C141" s="182" t="str">
        <f t="shared" si="2"/>
        <v>Q-5147</v>
      </c>
      <c r="D141" s="4">
        <v>5147</v>
      </c>
      <c r="E141" s="4" t="s">
        <v>11</v>
      </c>
      <c r="F141" s="4" t="s">
        <v>4135</v>
      </c>
      <c r="G141" s="4" t="s">
        <v>1744</v>
      </c>
      <c r="H141" s="4" t="s">
        <v>4136</v>
      </c>
      <c r="I141" s="4" t="s">
        <v>4136</v>
      </c>
      <c r="J141" s="4" t="s">
        <v>4137</v>
      </c>
      <c r="K141" s="3" t="s">
        <v>4112</v>
      </c>
      <c r="L141" s="4" t="s">
        <v>4138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s="46" customFormat="1" x14ac:dyDescent="0.25">
      <c r="B142" s="4" t="s">
        <v>4134</v>
      </c>
      <c r="C142" s="182" t="str">
        <f t="shared" si="2"/>
        <v>Q-5148</v>
      </c>
      <c r="D142" s="4">
        <v>5148</v>
      </c>
      <c r="E142" s="4" t="s">
        <v>11</v>
      </c>
      <c r="F142" s="4" t="s">
        <v>4139</v>
      </c>
      <c r="G142" s="4" t="s">
        <v>1744</v>
      </c>
      <c r="H142" s="4" t="s">
        <v>4140</v>
      </c>
      <c r="I142" s="4" t="s">
        <v>4140</v>
      </c>
      <c r="J142" s="4" t="s">
        <v>4141</v>
      </c>
      <c r="K142" s="3" t="s">
        <v>4112</v>
      </c>
      <c r="L142" s="4" t="s">
        <v>4138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s="38" customFormat="1" x14ac:dyDescent="0.25">
      <c r="B143" s="36" t="s">
        <v>4134</v>
      </c>
      <c r="C143" s="182" t="str">
        <f t="shared" si="2"/>
        <v>T-1068</v>
      </c>
      <c r="D143" s="36">
        <v>1068</v>
      </c>
      <c r="E143" s="36" t="s">
        <v>837</v>
      </c>
      <c r="F143" s="36" t="s">
        <v>4142</v>
      </c>
      <c r="G143" s="36" t="s">
        <v>1744</v>
      </c>
      <c r="H143" s="36" t="s">
        <v>4143</v>
      </c>
      <c r="I143" s="36" t="s">
        <v>4143</v>
      </c>
      <c r="J143" s="36" t="s">
        <v>4144</v>
      </c>
      <c r="K143" s="3" t="s">
        <v>4112</v>
      </c>
      <c r="L143" s="4" t="s">
        <v>4138</v>
      </c>
    </row>
    <row r="144" spans="2:27" s="38" customFormat="1" x14ac:dyDescent="0.25">
      <c r="B144" s="36" t="s">
        <v>4134</v>
      </c>
      <c r="C144" s="182" t="str">
        <f t="shared" si="2"/>
        <v>T-1069</v>
      </c>
      <c r="D144" s="36">
        <v>1069</v>
      </c>
      <c r="E144" s="36" t="s">
        <v>837</v>
      </c>
      <c r="F144" s="36" t="s">
        <v>4145</v>
      </c>
      <c r="G144" s="36" t="s">
        <v>1744</v>
      </c>
      <c r="H144" s="36" t="s">
        <v>4146</v>
      </c>
      <c r="I144" s="36" t="s">
        <v>4146</v>
      </c>
      <c r="J144" s="36" t="s">
        <v>4147</v>
      </c>
      <c r="K144" s="3" t="s">
        <v>4112</v>
      </c>
      <c r="L144" s="4" t="s">
        <v>4138</v>
      </c>
    </row>
    <row r="145" spans="2:12" s="38" customFormat="1" x14ac:dyDescent="0.25">
      <c r="B145" s="36" t="s">
        <v>4134</v>
      </c>
      <c r="C145" s="182" t="str">
        <f t="shared" si="2"/>
        <v>T-1070</v>
      </c>
      <c r="D145" s="36">
        <v>1070</v>
      </c>
      <c r="E145" s="36" t="s">
        <v>837</v>
      </c>
      <c r="F145" s="36" t="s">
        <v>4148</v>
      </c>
      <c r="G145" s="36" t="s">
        <v>1744</v>
      </c>
      <c r="H145" s="36" t="s">
        <v>4149</v>
      </c>
      <c r="I145" s="36" t="s">
        <v>4149</v>
      </c>
      <c r="J145" s="36" t="s">
        <v>4150</v>
      </c>
      <c r="K145" s="3" t="s">
        <v>4112</v>
      </c>
      <c r="L145" s="4" t="s">
        <v>4138</v>
      </c>
    </row>
    <row r="146" spans="2:12" s="163" customFormat="1" x14ac:dyDescent="0.25">
      <c r="C146" s="182" t="str">
        <f t="shared" si="2"/>
        <v>Q-5465</v>
      </c>
      <c r="F146" s="163" t="s">
        <v>5855</v>
      </c>
      <c r="H146" s="163" t="s">
        <v>5854</v>
      </c>
      <c r="I146" s="163" t="s">
        <v>5854</v>
      </c>
      <c r="J146" s="163" t="s">
        <v>5853</v>
      </c>
    </row>
    <row r="147" spans="2:12" s="163" customFormat="1" x14ac:dyDescent="0.25">
      <c r="C147" s="182" t="str">
        <f t="shared" si="2"/>
        <v>Q-5466</v>
      </c>
      <c r="F147" s="163" t="s">
        <v>5852</v>
      </c>
      <c r="H147" s="163" t="s">
        <v>5851</v>
      </c>
      <c r="I147" s="163" t="s">
        <v>5851</v>
      </c>
      <c r="J147" s="163" t="s">
        <v>5850</v>
      </c>
    </row>
    <row r="148" spans="2:12" s="163" customFormat="1" x14ac:dyDescent="0.25">
      <c r="C148" s="182" t="str">
        <f t="shared" si="2"/>
        <v>Q-5467</v>
      </c>
      <c r="F148" s="163" t="s">
        <v>5849</v>
      </c>
      <c r="H148" s="163" t="s">
        <v>5848</v>
      </c>
      <c r="I148" s="163" t="s">
        <v>5848</v>
      </c>
      <c r="J148" s="163" t="s">
        <v>5847</v>
      </c>
    </row>
    <row r="149" spans="2:12" s="163" customFormat="1" x14ac:dyDescent="0.25">
      <c r="C149" s="182" t="str">
        <f t="shared" si="2"/>
        <v>Q-5468</v>
      </c>
      <c r="F149" s="163" t="s">
        <v>5846</v>
      </c>
      <c r="H149" s="163" t="s">
        <v>5845</v>
      </c>
      <c r="I149" s="163" t="s">
        <v>5845</v>
      </c>
      <c r="J149" s="163" t="s">
        <v>5844</v>
      </c>
    </row>
    <row r="150" spans="2:12" s="163" customFormat="1" x14ac:dyDescent="0.25">
      <c r="C150" s="182" t="str">
        <f t="shared" si="2"/>
        <v>Q-5469</v>
      </c>
      <c r="F150" s="163" t="s">
        <v>5843</v>
      </c>
      <c r="H150" s="163" t="s">
        <v>5842</v>
      </c>
      <c r="I150" s="163" t="s">
        <v>5842</v>
      </c>
      <c r="J150" s="163" t="s">
        <v>5841</v>
      </c>
    </row>
    <row r="151" spans="2:12" s="163" customFormat="1" x14ac:dyDescent="0.25">
      <c r="C151" s="182" t="str">
        <f t="shared" si="2"/>
        <v>Q-5470</v>
      </c>
      <c r="F151" s="163" t="s">
        <v>5840</v>
      </c>
      <c r="H151" s="163" t="s">
        <v>5839</v>
      </c>
      <c r="I151" s="163" t="s">
        <v>5839</v>
      </c>
      <c r="J151" s="163" t="s">
        <v>5838</v>
      </c>
    </row>
    <row r="152" spans="2:12" s="163" customFormat="1" x14ac:dyDescent="0.25">
      <c r="C152" s="182" t="str">
        <f t="shared" si="2"/>
        <v>Q-5471</v>
      </c>
      <c r="F152" s="163" t="s">
        <v>5837</v>
      </c>
      <c r="H152" s="163" t="s">
        <v>5836</v>
      </c>
      <c r="I152" s="163" t="s">
        <v>5836</v>
      </c>
      <c r="J152" s="163" t="s">
        <v>5835</v>
      </c>
    </row>
    <row r="153" spans="2:12" s="163" customFormat="1" x14ac:dyDescent="0.25">
      <c r="C153" s="182" t="str">
        <f t="shared" si="2"/>
        <v>Q-5472</v>
      </c>
      <c r="F153" s="163" t="s">
        <v>5834</v>
      </c>
      <c r="H153" s="163" t="s">
        <v>5833</v>
      </c>
      <c r="I153" s="163" t="s">
        <v>5833</v>
      </c>
      <c r="J153" s="163" t="s">
        <v>5832</v>
      </c>
    </row>
    <row r="154" spans="2:12" s="163" customFormat="1" x14ac:dyDescent="0.25">
      <c r="C154" s="182" t="str">
        <f t="shared" si="2"/>
        <v>Q-5473</v>
      </c>
      <c r="F154" s="163" t="s">
        <v>5831</v>
      </c>
      <c r="H154" s="163" t="s">
        <v>5830</v>
      </c>
      <c r="I154" s="163" t="s">
        <v>5830</v>
      </c>
      <c r="J154" s="163" t="s">
        <v>5829</v>
      </c>
    </row>
    <row r="155" spans="2:12" s="163" customFormat="1" x14ac:dyDescent="0.25">
      <c r="C155" s="182" t="str">
        <f t="shared" si="2"/>
        <v>Q-5474</v>
      </c>
      <c r="F155" s="163" t="s">
        <v>5828</v>
      </c>
      <c r="H155" s="163" t="s">
        <v>5827</v>
      </c>
      <c r="I155" s="163" t="s">
        <v>5827</v>
      </c>
      <c r="J155" s="163" t="s">
        <v>5826</v>
      </c>
    </row>
    <row r="156" spans="2:12" s="163" customFormat="1" x14ac:dyDescent="0.25">
      <c r="C156" s="182" t="str">
        <f t="shared" si="2"/>
        <v>Q-5453</v>
      </c>
      <c r="F156" s="163" t="s">
        <v>5825</v>
      </c>
      <c r="H156" s="163" t="s">
        <v>5824</v>
      </c>
      <c r="I156" s="163" t="s">
        <v>5824</v>
      </c>
      <c r="J156" s="163" t="s">
        <v>5823</v>
      </c>
    </row>
    <row r="157" spans="2:12" s="163" customFormat="1" x14ac:dyDescent="0.25">
      <c r="C157" s="182" t="str">
        <f t="shared" si="2"/>
        <v>Q-5454</v>
      </c>
      <c r="F157" s="163" t="s">
        <v>5822</v>
      </c>
      <c r="H157" s="163" t="s">
        <v>5821</v>
      </c>
      <c r="I157" s="163" t="s">
        <v>5821</v>
      </c>
      <c r="J157" s="163" t="s">
        <v>5820</v>
      </c>
    </row>
    <row r="158" spans="2:12" s="163" customFormat="1" x14ac:dyDescent="0.25">
      <c r="C158" s="182" t="str">
        <f t="shared" si="2"/>
        <v>Q-5455</v>
      </c>
      <c r="F158" s="163" t="s">
        <v>5819</v>
      </c>
      <c r="H158" s="163" t="s">
        <v>5818</v>
      </c>
      <c r="I158" s="163" t="s">
        <v>5818</v>
      </c>
      <c r="J158" s="163" t="s">
        <v>5817</v>
      </c>
    </row>
    <row r="159" spans="2:12" s="163" customFormat="1" x14ac:dyDescent="0.25">
      <c r="C159" s="182" t="str">
        <f t="shared" si="2"/>
        <v>Q-5456</v>
      </c>
      <c r="F159" s="163" t="s">
        <v>5816</v>
      </c>
      <c r="H159" s="163" t="s">
        <v>5815</v>
      </c>
      <c r="I159" s="163" t="s">
        <v>5815</v>
      </c>
      <c r="J159" s="163" t="s">
        <v>5814</v>
      </c>
    </row>
    <row r="160" spans="2:12" s="163" customFormat="1" x14ac:dyDescent="0.25">
      <c r="C160" s="182" t="str">
        <f t="shared" si="2"/>
        <v>Q-5457</v>
      </c>
      <c r="F160" s="163" t="s">
        <v>5813</v>
      </c>
      <c r="H160" s="163" t="s">
        <v>5812</v>
      </c>
      <c r="I160" s="163" t="s">
        <v>5812</v>
      </c>
      <c r="J160" s="163" t="s">
        <v>5811</v>
      </c>
    </row>
    <row r="161" spans="2:27" s="163" customFormat="1" x14ac:dyDescent="0.25">
      <c r="C161" s="182" t="str">
        <f t="shared" si="2"/>
        <v>Q-5458</v>
      </c>
      <c r="F161" s="163" t="s">
        <v>5810</v>
      </c>
      <c r="H161" s="163" t="s">
        <v>5809</v>
      </c>
      <c r="I161" s="163" t="s">
        <v>5809</v>
      </c>
      <c r="J161" s="163" t="s">
        <v>5808</v>
      </c>
    </row>
    <row r="162" spans="2:27" s="163" customFormat="1" x14ac:dyDescent="0.25">
      <c r="C162" s="182" t="str">
        <f t="shared" si="2"/>
        <v>Q-5459</v>
      </c>
      <c r="F162" s="163" t="s">
        <v>5807</v>
      </c>
      <c r="H162" s="163" t="s">
        <v>5806</v>
      </c>
      <c r="I162" s="163" t="s">
        <v>5806</v>
      </c>
      <c r="J162" s="163" t="s">
        <v>5805</v>
      </c>
    </row>
    <row r="163" spans="2:27" s="163" customFormat="1" x14ac:dyDescent="0.25">
      <c r="C163" s="182" t="str">
        <f t="shared" si="2"/>
        <v>Q-5460</v>
      </c>
      <c r="F163" s="163" t="s">
        <v>5804</v>
      </c>
      <c r="H163" s="163" t="s">
        <v>5803</v>
      </c>
      <c r="I163" s="163" t="s">
        <v>5803</v>
      </c>
      <c r="J163" s="163" t="s">
        <v>5802</v>
      </c>
    </row>
    <row r="164" spans="2:27" s="163" customFormat="1" x14ac:dyDescent="0.25">
      <c r="C164" s="182" t="str">
        <f t="shared" si="2"/>
        <v>Q-5461</v>
      </c>
      <c r="F164" s="163" t="s">
        <v>5801</v>
      </c>
      <c r="H164" s="163" t="s">
        <v>5800</v>
      </c>
      <c r="I164" s="163" t="s">
        <v>5800</v>
      </c>
      <c r="J164" s="163" t="s">
        <v>5799</v>
      </c>
    </row>
    <row r="165" spans="2:27" s="163" customFormat="1" x14ac:dyDescent="0.25">
      <c r="C165" s="182" t="str">
        <f t="shared" si="2"/>
        <v>Q-5462</v>
      </c>
      <c r="F165" s="163" t="s">
        <v>5798</v>
      </c>
      <c r="H165" s="163" t="s">
        <v>5797</v>
      </c>
      <c r="I165" s="163" t="s">
        <v>5797</v>
      </c>
      <c r="J165" s="163" t="s">
        <v>5796</v>
      </c>
    </row>
    <row r="166" spans="2:27" s="163" customFormat="1" x14ac:dyDescent="0.25">
      <c r="C166" s="182" t="str">
        <f t="shared" si="2"/>
        <v>Q-5463</v>
      </c>
      <c r="F166" s="163" t="s">
        <v>5795</v>
      </c>
      <c r="H166" s="163" t="s">
        <v>5794</v>
      </c>
      <c r="I166" s="163" t="s">
        <v>5794</v>
      </c>
      <c r="J166" s="163" t="s">
        <v>5793</v>
      </c>
    </row>
    <row r="167" spans="2:27" s="163" customFormat="1" x14ac:dyDescent="0.25">
      <c r="C167" s="182" t="str">
        <f t="shared" si="2"/>
        <v>Q-5464</v>
      </c>
      <c r="F167" s="163" t="s">
        <v>5792</v>
      </c>
      <c r="H167" s="163" t="s">
        <v>5791</v>
      </c>
      <c r="I167" s="163" t="s">
        <v>5791</v>
      </c>
      <c r="J167" s="163" t="s">
        <v>5790</v>
      </c>
    </row>
    <row r="168" spans="2:27" s="38" customFormat="1" x14ac:dyDescent="0.25">
      <c r="B168" s="98" t="s">
        <v>4151</v>
      </c>
      <c r="C168" s="182">
        <f t="shared" si="2"/>
        <v>0</v>
      </c>
      <c r="D168" s="36"/>
      <c r="E168" s="36"/>
      <c r="F168" s="36"/>
      <c r="G168" s="36"/>
      <c r="H168" s="36"/>
      <c r="I168" s="36"/>
      <c r="J168" s="36"/>
      <c r="K168" s="3"/>
      <c r="L168" s="4"/>
    </row>
    <row r="169" spans="2:27" s="46" customFormat="1" x14ac:dyDescent="0.25">
      <c r="B169" s="4" t="s">
        <v>4152</v>
      </c>
      <c r="C169" s="182" t="str">
        <f t="shared" si="2"/>
        <v>Q-5232</v>
      </c>
      <c r="D169" s="4">
        <v>5232</v>
      </c>
      <c r="E169" s="4" t="s">
        <v>11</v>
      </c>
      <c r="F169" s="4" t="s">
        <v>4153</v>
      </c>
      <c r="G169" s="4" t="s">
        <v>1433</v>
      </c>
      <c r="H169" s="4" t="s">
        <v>4154</v>
      </c>
      <c r="I169" s="4" t="s">
        <v>4154</v>
      </c>
      <c r="J169" s="4" t="s">
        <v>4155</v>
      </c>
      <c r="K169" s="3"/>
      <c r="L169" s="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s="46" customFormat="1" x14ac:dyDescent="0.25">
      <c r="B170" s="4" t="s">
        <v>4152</v>
      </c>
      <c r="C170" s="182" t="str">
        <f t="shared" si="2"/>
        <v>Q-5233</v>
      </c>
      <c r="D170" s="4">
        <v>5233</v>
      </c>
      <c r="E170" s="4" t="s">
        <v>11</v>
      </c>
      <c r="F170" s="4" t="s">
        <v>4156</v>
      </c>
      <c r="G170" s="4" t="s">
        <v>1433</v>
      </c>
      <c r="H170" s="4" t="s">
        <v>4157</v>
      </c>
      <c r="I170" s="4" t="s">
        <v>4157</v>
      </c>
      <c r="J170" s="4" t="s">
        <v>4158</v>
      </c>
      <c r="K170" s="3"/>
      <c r="L170" s="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s="46" customFormat="1" x14ac:dyDescent="0.25">
      <c r="B171" s="4" t="s">
        <v>4152</v>
      </c>
      <c r="C171" s="182" t="str">
        <f t="shared" si="2"/>
        <v>Q-5234</v>
      </c>
      <c r="D171" s="4">
        <v>5234</v>
      </c>
      <c r="E171" s="4" t="s">
        <v>11</v>
      </c>
      <c r="F171" s="4" t="s">
        <v>4159</v>
      </c>
      <c r="G171" s="4" t="s">
        <v>1433</v>
      </c>
      <c r="H171" s="4" t="s">
        <v>4160</v>
      </c>
      <c r="I171" s="4" t="s">
        <v>4160</v>
      </c>
      <c r="J171" s="4" t="s">
        <v>4161</v>
      </c>
      <c r="K171" s="3"/>
      <c r="L171" s="4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s="46" customFormat="1" x14ac:dyDescent="0.25">
      <c r="B172" s="4" t="s">
        <v>4152</v>
      </c>
      <c r="C172" s="182" t="str">
        <f t="shared" si="2"/>
        <v>Q-5235</v>
      </c>
      <c r="D172" s="4">
        <v>5235</v>
      </c>
      <c r="E172" s="4" t="s">
        <v>11</v>
      </c>
      <c r="F172" s="4" t="s">
        <v>4162</v>
      </c>
      <c r="G172" s="4" t="s">
        <v>1433</v>
      </c>
      <c r="H172" s="4" t="s">
        <v>4163</v>
      </c>
      <c r="I172" s="4" t="s">
        <v>4163</v>
      </c>
      <c r="J172" s="4" t="s">
        <v>4164</v>
      </c>
      <c r="K172" s="3"/>
      <c r="L172" s="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s="46" customFormat="1" x14ac:dyDescent="0.25">
      <c r="B173" s="4" t="s">
        <v>4152</v>
      </c>
      <c r="C173" s="182" t="str">
        <f t="shared" si="2"/>
        <v>Q-5236</v>
      </c>
      <c r="D173" s="4">
        <v>5236</v>
      </c>
      <c r="E173" s="4" t="s">
        <v>11</v>
      </c>
      <c r="F173" s="4" t="s">
        <v>4165</v>
      </c>
      <c r="G173" s="4" t="s">
        <v>1433</v>
      </c>
      <c r="H173" s="4" t="s">
        <v>4166</v>
      </c>
      <c r="I173" s="4" t="s">
        <v>4166</v>
      </c>
      <c r="J173" s="4" t="s">
        <v>4167</v>
      </c>
      <c r="K173" s="3"/>
      <c r="L173" s="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s="51" customFormat="1" x14ac:dyDescent="0.25">
      <c r="B174" s="10" t="s">
        <v>4168</v>
      </c>
      <c r="C174" s="182" t="str">
        <f t="shared" si="2"/>
        <v>V-2117</v>
      </c>
      <c r="D174" s="10">
        <v>2117</v>
      </c>
      <c r="E174" s="10" t="s">
        <v>312</v>
      </c>
      <c r="F174" s="10" t="s">
        <v>4169</v>
      </c>
      <c r="G174" s="10" t="s">
        <v>1744</v>
      </c>
      <c r="H174" s="10" t="s">
        <v>4170</v>
      </c>
      <c r="I174" s="10" t="s">
        <v>4168</v>
      </c>
      <c r="J174" s="10" t="s">
        <v>4171</v>
      </c>
      <c r="K174" s="10"/>
      <c r="L174" s="12"/>
    </row>
    <row r="175" spans="2:27" s="6" customFormat="1" x14ac:dyDescent="0.25">
      <c r="B175" s="4" t="s">
        <v>4172</v>
      </c>
      <c r="C175" s="182" t="str">
        <f t="shared" si="2"/>
        <v>Q-7067</v>
      </c>
      <c r="D175" s="4">
        <v>7067</v>
      </c>
      <c r="E175" s="4" t="s">
        <v>11</v>
      </c>
      <c r="F175" s="4" t="s">
        <v>4173</v>
      </c>
      <c r="G175" s="4" t="s">
        <v>1433</v>
      </c>
      <c r="H175" s="4" t="s">
        <v>4174</v>
      </c>
      <c r="I175" s="4" t="s">
        <v>4174</v>
      </c>
      <c r="J175" s="4" t="s">
        <v>4175</v>
      </c>
      <c r="K175" s="4"/>
      <c r="L175" s="4"/>
    </row>
    <row r="176" spans="2:27" s="6" customFormat="1" x14ac:dyDescent="0.25">
      <c r="B176" s="4" t="s">
        <v>4172</v>
      </c>
      <c r="C176" s="182" t="str">
        <f t="shared" si="2"/>
        <v>Q-7068</v>
      </c>
      <c r="D176" s="4">
        <v>7068</v>
      </c>
      <c r="E176" s="4" t="s">
        <v>11</v>
      </c>
      <c r="F176" s="4" t="s">
        <v>4176</v>
      </c>
      <c r="G176" s="4" t="s">
        <v>1433</v>
      </c>
      <c r="H176" s="4" t="s">
        <v>4177</v>
      </c>
      <c r="I176" s="4" t="s">
        <v>4177</v>
      </c>
      <c r="J176" s="4" t="s">
        <v>4178</v>
      </c>
      <c r="K176" s="4"/>
      <c r="L176" s="4"/>
    </row>
    <row r="177" spans="2:12" s="6" customFormat="1" x14ac:dyDescent="0.25">
      <c r="B177" s="4" t="s">
        <v>4172</v>
      </c>
      <c r="C177" s="182" t="str">
        <f t="shared" si="2"/>
        <v>Q-7069</v>
      </c>
      <c r="D177" s="4">
        <v>7069</v>
      </c>
      <c r="E177" s="4" t="s">
        <v>11</v>
      </c>
      <c r="F177" s="4" t="s">
        <v>4179</v>
      </c>
      <c r="G177" s="4" t="s">
        <v>1433</v>
      </c>
      <c r="H177" s="4" t="s">
        <v>4180</v>
      </c>
      <c r="I177" s="4" t="s">
        <v>4180</v>
      </c>
      <c r="J177" s="4" t="s">
        <v>4181</v>
      </c>
      <c r="K177" s="4"/>
      <c r="L177" s="4"/>
    </row>
    <row r="178" spans="2:12" s="38" customFormat="1" x14ac:dyDescent="0.25">
      <c r="B178" s="36" t="s">
        <v>4182</v>
      </c>
      <c r="C178" s="182" t="str">
        <f t="shared" si="2"/>
        <v>T-1109</v>
      </c>
      <c r="D178" s="36">
        <v>1109</v>
      </c>
      <c r="E178" s="36" t="s">
        <v>837</v>
      </c>
      <c r="F178" s="36" t="s">
        <v>4183</v>
      </c>
      <c r="G178" s="36" t="s">
        <v>1433</v>
      </c>
      <c r="H178" s="36" t="s">
        <v>4184</v>
      </c>
      <c r="I178" s="36" t="s">
        <v>4184</v>
      </c>
      <c r="J178" s="36" t="s">
        <v>4185</v>
      </c>
      <c r="K178" s="36"/>
      <c r="L178" s="36"/>
    </row>
    <row r="179" spans="2:12" s="38" customFormat="1" x14ac:dyDescent="0.25">
      <c r="B179" s="36" t="s">
        <v>4182</v>
      </c>
      <c r="C179" s="182" t="str">
        <f t="shared" si="2"/>
        <v>T-1110</v>
      </c>
      <c r="D179" s="36">
        <v>1110</v>
      </c>
      <c r="E179" s="36" t="s">
        <v>837</v>
      </c>
      <c r="F179" s="36" t="s">
        <v>4186</v>
      </c>
      <c r="G179" s="36" t="s">
        <v>1433</v>
      </c>
      <c r="H179" s="36" t="s">
        <v>4187</v>
      </c>
      <c r="I179" s="36" t="s">
        <v>4187</v>
      </c>
      <c r="J179" s="36" t="s">
        <v>4188</v>
      </c>
      <c r="K179" s="36"/>
      <c r="L179" s="36"/>
    </row>
    <row r="180" spans="2:12" s="38" customFormat="1" x14ac:dyDescent="0.25">
      <c r="B180" s="36" t="s">
        <v>4182</v>
      </c>
      <c r="C180" s="182" t="str">
        <f t="shared" si="2"/>
        <v>T-1111</v>
      </c>
      <c r="D180" s="36">
        <v>1111</v>
      </c>
      <c r="E180" s="36" t="s">
        <v>837</v>
      </c>
      <c r="F180" s="36" t="s">
        <v>4189</v>
      </c>
      <c r="G180" s="36" t="s">
        <v>1433</v>
      </c>
      <c r="H180" s="36" t="s">
        <v>4190</v>
      </c>
      <c r="I180" s="36" t="s">
        <v>4190</v>
      </c>
      <c r="J180" s="36" t="s">
        <v>4191</v>
      </c>
      <c r="K180" s="36"/>
      <c r="L180" s="36"/>
    </row>
    <row r="181" spans="2:12" s="38" customFormat="1" x14ac:dyDescent="0.25">
      <c r="B181" s="36" t="s">
        <v>4182</v>
      </c>
      <c r="C181" s="182" t="str">
        <f t="shared" si="2"/>
        <v>T-1112</v>
      </c>
      <c r="D181" s="36">
        <v>1112</v>
      </c>
      <c r="E181" s="36" t="s">
        <v>837</v>
      </c>
      <c r="F181" s="36" t="s">
        <v>4192</v>
      </c>
      <c r="G181" s="36" t="s">
        <v>1433</v>
      </c>
      <c r="H181" s="36" t="s">
        <v>4193</v>
      </c>
      <c r="I181" s="36" t="s">
        <v>4193</v>
      </c>
      <c r="J181" s="36" t="s">
        <v>4194</v>
      </c>
      <c r="K181" s="36"/>
      <c r="L181" s="36"/>
    </row>
    <row r="182" spans="2:12" s="38" customFormat="1" x14ac:dyDescent="0.25">
      <c r="B182" s="36" t="s">
        <v>4182</v>
      </c>
      <c r="C182" s="182" t="str">
        <f t="shared" si="2"/>
        <v>T-1113</v>
      </c>
      <c r="D182" s="36">
        <v>1113</v>
      </c>
      <c r="E182" s="36" t="s">
        <v>837</v>
      </c>
      <c r="F182" s="36" t="s">
        <v>4195</v>
      </c>
      <c r="G182" s="36" t="s">
        <v>1433</v>
      </c>
      <c r="H182" s="36" t="s">
        <v>4196</v>
      </c>
      <c r="I182" s="36" t="s">
        <v>4196</v>
      </c>
      <c r="J182" s="36" t="s">
        <v>4197</v>
      </c>
      <c r="K182" s="36"/>
      <c r="L182" s="36"/>
    </row>
    <row r="183" spans="2:12" s="6" customFormat="1" x14ac:dyDescent="0.25">
      <c r="B183" s="4" t="s">
        <v>4198</v>
      </c>
      <c r="C183" s="182" t="str">
        <f t="shared" si="2"/>
        <v>Q-7070</v>
      </c>
      <c r="D183" s="4">
        <v>7070</v>
      </c>
      <c r="E183" s="4" t="s">
        <v>11</v>
      </c>
      <c r="F183" s="4" t="s">
        <v>4199</v>
      </c>
      <c r="G183" s="4" t="s">
        <v>1433</v>
      </c>
      <c r="H183" s="4" t="s">
        <v>4200</v>
      </c>
      <c r="I183" s="4" t="s">
        <v>4200</v>
      </c>
      <c r="J183" s="4" t="s">
        <v>4201</v>
      </c>
      <c r="K183" s="4"/>
      <c r="L183" s="4"/>
    </row>
    <row r="184" spans="2:12" s="6" customFormat="1" x14ac:dyDescent="0.25">
      <c r="B184" s="4" t="s">
        <v>4198</v>
      </c>
      <c r="C184" s="182" t="str">
        <f t="shared" si="2"/>
        <v>Q-7071</v>
      </c>
      <c r="D184" s="4">
        <v>7071</v>
      </c>
      <c r="E184" s="4" t="s">
        <v>11</v>
      </c>
      <c r="F184" s="4" t="s">
        <v>4202</v>
      </c>
      <c r="G184" s="4" t="s">
        <v>1433</v>
      </c>
      <c r="H184" s="4" t="s">
        <v>4203</v>
      </c>
      <c r="I184" s="4" t="s">
        <v>4203</v>
      </c>
      <c r="J184" s="4" t="s">
        <v>4204</v>
      </c>
      <c r="K184" s="4"/>
      <c r="L184" s="4"/>
    </row>
    <row r="185" spans="2:12" s="6" customFormat="1" x14ac:dyDescent="0.25">
      <c r="B185" s="4" t="s">
        <v>4198</v>
      </c>
      <c r="C185" s="182" t="str">
        <f t="shared" si="2"/>
        <v>Q-7072</v>
      </c>
      <c r="D185" s="4">
        <v>7072</v>
      </c>
      <c r="E185" s="4" t="s">
        <v>11</v>
      </c>
      <c r="F185" s="4" t="s">
        <v>4205</v>
      </c>
      <c r="G185" s="4" t="s">
        <v>1433</v>
      </c>
      <c r="H185" s="4" t="s">
        <v>4206</v>
      </c>
      <c r="I185" s="4" t="s">
        <v>4206</v>
      </c>
      <c r="J185" s="4" t="s">
        <v>4207</v>
      </c>
      <c r="K185" s="4"/>
      <c r="L185" s="4"/>
    </row>
    <row r="186" spans="2:12" s="51" customFormat="1" x14ac:dyDescent="0.25">
      <c r="B186" s="10"/>
      <c r="C186" s="182">
        <f t="shared" si="2"/>
        <v>0</v>
      </c>
      <c r="D186" s="10"/>
      <c r="E186" s="10"/>
      <c r="F186" s="10"/>
      <c r="G186" s="10"/>
      <c r="H186" s="10"/>
      <c r="I186" s="10"/>
      <c r="J186" s="10"/>
      <c r="K186" s="10"/>
      <c r="L186" s="12"/>
    </row>
    <row r="187" spans="2:12" s="46" customFormat="1" x14ac:dyDescent="0.25">
      <c r="B187" s="4" t="s">
        <v>4208</v>
      </c>
      <c r="C187" s="182" t="str">
        <f t="shared" si="2"/>
        <v>T-1037</v>
      </c>
      <c r="D187" s="4">
        <v>1037</v>
      </c>
      <c r="E187" s="4" t="s">
        <v>837</v>
      </c>
      <c r="F187" s="4" t="s">
        <v>4209</v>
      </c>
      <c r="G187" s="4" t="s">
        <v>1433</v>
      </c>
      <c r="H187" s="4" t="s">
        <v>4210</v>
      </c>
      <c r="I187" s="4" t="s">
        <v>4210</v>
      </c>
      <c r="J187" s="4" t="s">
        <v>4211</v>
      </c>
      <c r="K187" s="4" t="s">
        <v>1933</v>
      </c>
      <c r="L187" s="4" t="s">
        <v>4212</v>
      </c>
    </row>
    <row r="188" spans="2:12" s="46" customFormat="1" x14ac:dyDescent="0.25">
      <c r="B188" s="4" t="s">
        <v>4208</v>
      </c>
      <c r="C188" s="182" t="str">
        <f t="shared" si="2"/>
        <v>T-1038</v>
      </c>
      <c r="D188" s="4">
        <v>1038</v>
      </c>
      <c r="E188" s="4" t="s">
        <v>837</v>
      </c>
      <c r="F188" s="4" t="s">
        <v>4213</v>
      </c>
      <c r="G188" s="4" t="s">
        <v>1433</v>
      </c>
      <c r="H188" s="4" t="s">
        <v>4214</v>
      </c>
      <c r="I188" s="4" t="s">
        <v>4214</v>
      </c>
      <c r="J188" s="4" t="s">
        <v>4215</v>
      </c>
      <c r="K188" s="4" t="s">
        <v>1933</v>
      </c>
      <c r="L188" s="4" t="s">
        <v>4212</v>
      </c>
    </row>
    <row r="189" spans="2:12" s="38" customFormat="1" x14ac:dyDescent="0.25">
      <c r="B189" s="36" t="s">
        <v>4216</v>
      </c>
      <c r="C189" s="182" t="str">
        <f t="shared" si="2"/>
        <v>T-5068</v>
      </c>
      <c r="D189" s="36">
        <v>5068</v>
      </c>
      <c r="E189" s="36" t="s">
        <v>837</v>
      </c>
      <c r="F189" s="36" t="s">
        <v>4217</v>
      </c>
      <c r="G189" s="36" t="s">
        <v>1433</v>
      </c>
      <c r="H189" s="36" t="s">
        <v>4218</v>
      </c>
      <c r="I189" s="36" t="s">
        <v>4218</v>
      </c>
      <c r="J189" s="36" t="s">
        <v>4219</v>
      </c>
      <c r="K189" s="36" t="s">
        <v>4113</v>
      </c>
      <c r="L189" s="84" t="s">
        <v>4220</v>
      </c>
    </row>
    <row r="190" spans="2:12" s="38" customFormat="1" x14ac:dyDescent="0.25">
      <c r="B190" s="36" t="s">
        <v>4216</v>
      </c>
      <c r="C190" s="182" t="str">
        <f t="shared" ref="C190:C253" si="3">HYPERLINK(J190, F190)</f>
        <v>T-5069</v>
      </c>
      <c r="D190" s="36">
        <v>5069</v>
      </c>
      <c r="E190" s="36" t="s">
        <v>837</v>
      </c>
      <c r="F190" s="36" t="s">
        <v>4221</v>
      </c>
      <c r="G190" s="36" t="s">
        <v>1433</v>
      </c>
      <c r="H190" s="36" t="s">
        <v>4222</v>
      </c>
      <c r="I190" s="36" t="s">
        <v>4222</v>
      </c>
      <c r="J190" s="36" t="s">
        <v>4223</v>
      </c>
      <c r="K190" s="36" t="s">
        <v>4113</v>
      </c>
      <c r="L190" s="84" t="s">
        <v>4220</v>
      </c>
    </row>
    <row r="191" spans="2:12" s="38" customFormat="1" x14ac:dyDescent="0.25">
      <c r="B191" s="36" t="s">
        <v>4224</v>
      </c>
      <c r="C191" s="182" t="str">
        <f t="shared" si="3"/>
        <v>T-5070</v>
      </c>
      <c r="D191" s="36">
        <v>5070</v>
      </c>
      <c r="E191" s="36" t="s">
        <v>837</v>
      </c>
      <c r="F191" s="36" t="s">
        <v>4225</v>
      </c>
      <c r="G191" s="36" t="s">
        <v>1433</v>
      </c>
      <c r="H191" s="36" t="s">
        <v>4226</v>
      </c>
      <c r="I191" s="36" t="s">
        <v>4226</v>
      </c>
      <c r="J191" s="36" t="s">
        <v>4227</v>
      </c>
      <c r="K191" s="36" t="s">
        <v>4113</v>
      </c>
      <c r="L191" s="84" t="s">
        <v>4220</v>
      </c>
    </row>
    <row r="192" spans="2:12" s="38" customFormat="1" x14ac:dyDescent="0.25">
      <c r="B192" s="36" t="s">
        <v>4224</v>
      </c>
      <c r="C192" s="182" t="str">
        <f t="shared" si="3"/>
        <v>T-5071</v>
      </c>
      <c r="D192" s="36">
        <v>5071</v>
      </c>
      <c r="E192" s="36" t="s">
        <v>837</v>
      </c>
      <c r="F192" s="36" t="s">
        <v>4228</v>
      </c>
      <c r="G192" s="36" t="s">
        <v>1433</v>
      </c>
      <c r="H192" s="36" t="s">
        <v>4229</v>
      </c>
      <c r="I192" s="36" t="s">
        <v>4229</v>
      </c>
      <c r="J192" s="36" t="s">
        <v>4230</v>
      </c>
      <c r="K192" s="36" t="s">
        <v>4113</v>
      </c>
      <c r="L192" s="84" t="s">
        <v>4220</v>
      </c>
    </row>
    <row r="193" spans="2:12" x14ac:dyDescent="0.25">
      <c r="C193" s="182">
        <f t="shared" si="3"/>
        <v>0</v>
      </c>
    </row>
    <row r="194" spans="2:12" x14ac:dyDescent="0.25">
      <c r="C194" s="182">
        <f t="shared" si="3"/>
        <v>0</v>
      </c>
    </row>
    <row r="195" spans="2:12" s="13" customFormat="1" x14ac:dyDescent="0.25">
      <c r="B195" s="10" t="s">
        <v>4231</v>
      </c>
      <c r="C195" s="182" t="str">
        <f t="shared" si="3"/>
        <v>V-2067</v>
      </c>
      <c r="D195" s="11">
        <v>2067</v>
      </c>
      <c r="E195" s="10" t="s">
        <v>312</v>
      </c>
      <c r="F195" s="10" t="s">
        <v>4232</v>
      </c>
      <c r="G195" s="10" t="s">
        <v>1744</v>
      </c>
      <c r="H195" s="10" t="s">
        <v>4233</v>
      </c>
      <c r="I195" s="10" t="s">
        <v>4234</v>
      </c>
      <c r="J195" s="12" t="s">
        <v>4235</v>
      </c>
      <c r="K195" s="10" t="s">
        <v>1933</v>
      </c>
      <c r="L195" s="10" t="s">
        <v>4113</v>
      </c>
    </row>
    <row r="196" spans="2:12" s="46" customFormat="1" x14ac:dyDescent="0.25">
      <c r="B196" s="4" t="s">
        <v>4236</v>
      </c>
      <c r="C196" s="182" t="str">
        <f t="shared" si="3"/>
        <v>Q-1330</v>
      </c>
      <c r="D196" s="4">
        <v>1330</v>
      </c>
      <c r="E196" s="4" t="s">
        <v>11</v>
      </c>
      <c r="F196" s="4" t="s">
        <v>4237</v>
      </c>
      <c r="G196" s="4" t="s">
        <v>1744</v>
      </c>
      <c r="H196" s="4" t="s">
        <v>4238</v>
      </c>
      <c r="I196" s="4" t="s">
        <v>4239</v>
      </c>
      <c r="J196" s="4" t="s">
        <v>4240</v>
      </c>
      <c r="K196" s="4" t="s">
        <v>1933</v>
      </c>
      <c r="L196" s="4" t="s">
        <v>4212</v>
      </c>
    </row>
    <row r="197" spans="2:12" s="46" customFormat="1" x14ac:dyDescent="0.25">
      <c r="B197" s="4" t="s">
        <v>4236</v>
      </c>
      <c r="C197" s="182" t="str">
        <f t="shared" si="3"/>
        <v>Q-1331</v>
      </c>
      <c r="D197" s="4">
        <v>1331</v>
      </c>
      <c r="E197" s="4" t="s">
        <v>11</v>
      </c>
      <c r="F197" s="4" t="s">
        <v>4241</v>
      </c>
      <c r="G197" s="4" t="s">
        <v>1744</v>
      </c>
      <c r="H197" s="4" t="s">
        <v>4242</v>
      </c>
      <c r="I197" s="4" t="s">
        <v>4243</v>
      </c>
      <c r="J197" s="4" t="s">
        <v>4244</v>
      </c>
      <c r="K197" s="4" t="s">
        <v>1933</v>
      </c>
      <c r="L197" s="4" t="s">
        <v>4212</v>
      </c>
    </row>
    <row r="198" spans="2:12" s="6" customFormat="1" x14ac:dyDescent="0.25">
      <c r="B198" s="4" t="s">
        <v>4245</v>
      </c>
      <c r="C198" s="182" t="str">
        <f t="shared" si="3"/>
        <v>Q-7073</v>
      </c>
      <c r="D198" s="4">
        <v>7073</v>
      </c>
      <c r="E198" s="4" t="s">
        <v>11</v>
      </c>
      <c r="F198" s="4" t="s">
        <v>4246</v>
      </c>
      <c r="G198" s="4" t="s">
        <v>1744</v>
      </c>
      <c r="H198" s="4" t="s">
        <v>4247</v>
      </c>
      <c r="I198" s="4" t="s">
        <v>4247</v>
      </c>
      <c r="J198" s="4" t="s">
        <v>4248</v>
      </c>
      <c r="K198" s="4"/>
      <c r="L198" s="84" t="s">
        <v>4249</v>
      </c>
    </row>
    <row r="199" spans="2:12" s="6" customFormat="1" x14ac:dyDescent="0.25">
      <c r="B199" s="4" t="s">
        <v>4245</v>
      </c>
      <c r="C199" s="182" t="str">
        <f t="shared" si="3"/>
        <v>Q-7074</v>
      </c>
      <c r="D199" s="4">
        <v>7074</v>
      </c>
      <c r="E199" s="4" t="s">
        <v>11</v>
      </c>
      <c r="F199" s="4" t="s">
        <v>4250</v>
      </c>
      <c r="G199" s="4" t="s">
        <v>1744</v>
      </c>
      <c r="H199" s="4" t="s">
        <v>4251</v>
      </c>
      <c r="I199" s="4" t="s">
        <v>4251</v>
      </c>
      <c r="J199" s="4" t="s">
        <v>4252</v>
      </c>
      <c r="K199" s="4"/>
      <c r="L199" s="84" t="s">
        <v>4249</v>
      </c>
    </row>
    <row r="200" spans="2:12" s="6" customFormat="1" x14ac:dyDescent="0.25">
      <c r="B200" s="4" t="s">
        <v>4245</v>
      </c>
      <c r="C200" s="182" t="str">
        <f t="shared" si="3"/>
        <v>Q-7075</v>
      </c>
      <c r="D200" s="4">
        <v>7075</v>
      </c>
      <c r="E200" s="4" t="s">
        <v>11</v>
      </c>
      <c r="F200" s="4" t="s">
        <v>4253</v>
      </c>
      <c r="G200" s="4" t="s">
        <v>1744</v>
      </c>
      <c r="H200" s="4" t="s">
        <v>4254</v>
      </c>
      <c r="I200" s="4" t="s">
        <v>4254</v>
      </c>
      <c r="J200" s="4" t="s">
        <v>4255</v>
      </c>
      <c r="K200" s="4"/>
      <c r="L200" s="84" t="s">
        <v>4249</v>
      </c>
    </row>
    <row r="201" spans="2:12" s="6" customFormat="1" x14ac:dyDescent="0.25">
      <c r="B201" s="4" t="s">
        <v>4245</v>
      </c>
      <c r="C201" s="182" t="str">
        <f t="shared" si="3"/>
        <v>Q-7076</v>
      </c>
      <c r="D201" s="4">
        <v>7076</v>
      </c>
      <c r="E201" s="4" t="s">
        <v>11</v>
      </c>
      <c r="F201" s="4" t="s">
        <v>4256</v>
      </c>
      <c r="G201" s="4" t="s">
        <v>1744</v>
      </c>
      <c r="H201" s="4" t="s">
        <v>4257</v>
      </c>
      <c r="I201" s="4" t="s">
        <v>4257</v>
      </c>
      <c r="J201" s="4" t="s">
        <v>4258</v>
      </c>
      <c r="K201" s="4"/>
      <c r="L201" s="84" t="s">
        <v>4249</v>
      </c>
    </row>
    <row r="202" spans="2:12" s="6" customFormat="1" x14ac:dyDescent="0.25">
      <c r="B202" s="4" t="s">
        <v>4245</v>
      </c>
      <c r="C202" s="182" t="str">
        <f t="shared" si="3"/>
        <v>Q-7077</v>
      </c>
      <c r="D202" s="4">
        <v>7077</v>
      </c>
      <c r="E202" s="4" t="s">
        <v>11</v>
      </c>
      <c r="F202" s="4" t="s">
        <v>4259</v>
      </c>
      <c r="G202" s="4" t="s">
        <v>1744</v>
      </c>
      <c r="H202" s="4" t="s">
        <v>4260</v>
      </c>
      <c r="I202" s="4" t="s">
        <v>4260</v>
      </c>
      <c r="J202" s="4" t="s">
        <v>4261</v>
      </c>
      <c r="K202" s="4"/>
      <c r="L202" s="84" t="s">
        <v>4249</v>
      </c>
    </row>
    <row r="203" spans="2:12" s="6" customFormat="1" x14ac:dyDescent="0.25">
      <c r="B203" s="4" t="s">
        <v>4262</v>
      </c>
      <c r="C203" s="182" t="str">
        <f t="shared" si="3"/>
        <v>Q-7039</v>
      </c>
      <c r="D203" s="4">
        <v>7039</v>
      </c>
      <c r="E203" s="4" t="s">
        <v>11</v>
      </c>
      <c r="F203" s="4" t="s">
        <v>4263</v>
      </c>
      <c r="G203" s="4" t="s">
        <v>1744</v>
      </c>
      <c r="H203" s="4" t="s">
        <v>4264</v>
      </c>
      <c r="I203" s="4" t="s">
        <v>4264</v>
      </c>
      <c r="J203" s="4" t="s">
        <v>4265</v>
      </c>
      <c r="K203" s="4" t="s">
        <v>1933</v>
      </c>
      <c r="L203" s="4" t="s">
        <v>4212</v>
      </c>
    </row>
    <row r="204" spans="2:12" s="6" customFormat="1" x14ac:dyDescent="0.25">
      <c r="B204" s="4" t="s">
        <v>4262</v>
      </c>
      <c r="C204" s="182" t="str">
        <f t="shared" si="3"/>
        <v>Q-7040</v>
      </c>
      <c r="D204" s="4">
        <v>7040</v>
      </c>
      <c r="E204" s="4" t="s">
        <v>11</v>
      </c>
      <c r="F204" s="4" t="s">
        <v>4266</v>
      </c>
      <c r="G204" s="4" t="s">
        <v>1744</v>
      </c>
      <c r="H204" s="4" t="s">
        <v>4267</v>
      </c>
      <c r="I204" s="4" t="s">
        <v>4267</v>
      </c>
      <c r="J204" s="4" t="s">
        <v>4268</v>
      </c>
      <c r="K204" s="4" t="s">
        <v>1933</v>
      </c>
      <c r="L204" s="4" t="s">
        <v>4212</v>
      </c>
    </row>
    <row r="205" spans="2:12" s="6" customFormat="1" x14ac:dyDescent="0.25">
      <c r="B205" s="4" t="s">
        <v>4262</v>
      </c>
      <c r="C205" s="182" t="str">
        <f t="shared" si="3"/>
        <v>Q-7041</v>
      </c>
      <c r="D205" s="4">
        <v>7041</v>
      </c>
      <c r="E205" s="4" t="s">
        <v>11</v>
      </c>
      <c r="F205" s="4" t="s">
        <v>4269</v>
      </c>
      <c r="G205" s="4" t="s">
        <v>1744</v>
      </c>
      <c r="H205" s="4" t="s">
        <v>4270</v>
      </c>
      <c r="I205" s="4" t="s">
        <v>4270</v>
      </c>
      <c r="J205" s="4" t="s">
        <v>4271</v>
      </c>
      <c r="K205" s="4" t="s">
        <v>1933</v>
      </c>
      <c r="L205" s="4" t="s">
        <v>4212</v>
      </c>
    </row>
    <row r="206" spans="2:12" s="38" customFormat="1" x14ac:dyDescent="0.25">
      <c r="B206" s="36" t="s">
        <v>4262</v>
      </c>
      <c r="C206" s="182" t="str">
        <f t="shared" si="3"/>
        <v>T-5039</v>
      </c>
      <c r="D206" s="36">
        <v>5039</v>
      </c>
      <c r="E206" s="36" t="s">
        <v>837</v>
      </c>
      <c r="F206" s="36" t="s">
        <v>4272</v>
      </c>
      <c r="G206" s="36" t="s">
        <v>1744</v>
      </c>
      <c r="H206" s="36" t="s">
        <v>4273</v>
      </c>
      <c r="I206" s="36" t="s">
        <v>4273</v>
      </c>
      <c r="J206" s="36" t="s">
        <v>4274</v>
      </c>
      <c r="K206" s="4" t="s">
        <v>1933</v>
      </c>
      <c r="L206" s="4" t="s">
        <v>4212</v>
      </c>
    </row>
    <row r="207" spans="2:12" s="38" customFormat="1" x14ac:dyDescent="0.25">
      <c r="B207" s="36" t="s">
        <v>4262</v>
      </c>
      <c r="C207" s="182" t="str">
        <f t="shared" si="3"/>
        <v>T-5040</v>
      </c>
      <c r="D207" s="36">
        <v>5040</v>
      </c>
      <c r="E207" s="36" t="s">
        <v>837</v>
      </c>
      <c r="F207" s="36" t="s">
        <v>4275</v>
      </c>
      <c r="G207" s="36" t="s">
        <v>1744</v>
      </c>
      <c r="H207" s="36" t="s">
        <v>4276</v>
      </c>
      <c r="I207" s="36" t="s">
        <v>4276</v>
      </c>
      <c r="J207" s="36" t="s">
        <v>4277</v>
      </c>
      <c r="K207" s="4" t="s">
        <v>1933</v>
      </c>
      <c r="L207" s="4" t="s">
        <v>4212</v>
      </c>
    </row>
    <row r="208" spans="2:12" s="38" customFormat="1" x14ac:dyDescent="0.25">
      <c r="B208" s="36" t="s">
        <v>4262</v>
      </c>
      <c r="C208" s="182" t="str">
        <f t="shared" si="3"/>
        <v>T-5041</v>
      </c>
      <c r="D208" s="36">
        <v>5041</v>
      </c>
      <c r="E208" s="36" t="s">
        <v>837</v>
      </c>
      <c r="F208" s="36" t="s">
        <v>4278</v>
      </c>
      <c r="G208" s="36" t="s">
        <v>1744</v>
      </c>
      <c r="H208" s="36" t="s">
        <v>4279</v>
      </c>
      <c r="I208" s="36" t="s">
        <v>4279</v>
      </c>
      <c r="J208" s="36" t="s">
        <v>4280</v>
      </c>
      <c r="K208" s="4" t="s">
        <v>1933</v>
      </c>
      <c r="L208" s="4" t="s">
        <v>4212</v>
      </c>
    </row>
    <row r="209" spans="2:27" s="6" customFormat="1" x14ac:dyDescent="0.25">
      <c r="B209" s="4" t="s">
        <v>4281</v>
      </c>
      <c r="C209" s="182" t="str">
        <f t="shared" si="3"/>
        <v>Q-7042</v>
      </c>
      <c r="D209" s="4">
        <v>7042</v>
      </c>
      <c r="E209" s="4" t="s">
        <v>11</v>
      </c>
      <c r="F209" s="4" t="s">
        <v>4282</v>
      </c>
      <c r="G209" s="4" t="s">
        <v>1744</v>
      </c>
      <c r="H209" s="4" t="s">
        <v>4283</v>
      </c>
      <c r="I209" s="4" t="s">
        <v>4283</v>
      </c>
      <c r="J209" s="4" t="s">
        <v>4284</v>
      </c>
      <c r="K209" s="4" t="s">
        <v>1933</v>
      </c>
      <c r="L209" s="4" t="s">
        <v>4212</v>
      </c>
    </row>
    <row r="210" spans="2:27" s="6" customFormat="1" x14ac:dyDescent="0.25">
      <c r="B210" s="4" t="s">
        <v>4281</v>
      </c>
      <c r="C210" s="182" t="str">
        <f t="shared" si="3"/>
        <v>Q-7043</v>
      </c>
      <c r="D210" s="4">
        <v>7043</v>
      </c>
      <c r="E210" s="4" t="s">
        <v>11</v>
      </c>
      <c r="F210" s="4" t="s">
        <v>4285</v>
      </c>
      <c r="G210" s="4" t="s">
        <v>1744</v>
      </c>
      <c r="H210" s="4" t="s">
        <v>4286</v>
      </c>
      <c r="I210" s="4" t="s">
        <v>4286</v>
      </c>
      <c r="J210" s="4" t="s">
        <v>4287</v>
      </c>
      <c r="K210" s="4" t="s">
        <v>1933</v>
      </c>
      <c r="L210" s="4" t="s">
        <v>4212</v>
      </c>
    </row>
    <row r="211" spans="2:27" s="6" customFormat="1" x14ac:dyDescent="0.25">
      <c r="B211" s="4" t="s">
        <v>4281</v>
      </c>
      <c r="C211" s="182" t="str">
        <f t="shared" si="3"/>
        <v>Q-7044</v>
      </c>
      <c r="D211" s="4">
        <v>7044</v>
      </c>
      <c r="E211" s="4" t="s">
        <v>11</v>
      </c>
      <c r="F211" s="4" t="s">
        <v>4288</v>
      </c>
      <c r="G211" s="4" t="s">
        <v>1744</v>
      </c>
      <c r="H211" s="4" t="s">
        <v>4289</v>
      </c>
      <c r="I211" s="4" t="s">
        <v>4289</v>
      </c>
      <c r="J211" s="4" t="s">
        <v>4290</v>
      </c>
      <c r="K211" s="4" t="s">
        <v>1933</v>
      </c>
      <c r="L211" s="4" t="s">
        <v>4212</v>
      </c>
    </row>
    <row r="212" spans="2:27" s="38" customFormat="1" x14ac:dyDescent="0.25">
      <c r="B212" s="36" t="s">
        <v>4281</v>
      </c>
      <c r="C212" s="182" t="str">
        <f t="shared" si="3"/>
        <v>T-5042</v>
      </c>
      <c r="D212" s="36">
        <v>5042</v>
      </c>
      <c r="E212" s="36" t="s">
        <v>837</v>
      </c>
      <c r="F212" s="36" t="s">
        <v>4291</v>
      </c>
      <c r="G212" s="36" t="s">
        <v>1744</v>
      </c>
      <c r="H212" s="36" t="s">
        <v>4292</v>
      </c>
      <c r="I212" s="36" t="s">
        <v>4292</v>
      </c>
      <c r="J212" s="36" t="s">
        <v>4293</v>
      </c>
      <c r="K212" s="4" t="s">
        <v>1933</v>
      </c>
      <c r="L212" s="4" t="s">
        <v>4212</v>
      </c>
    </row>
    <row r="213" spans="2:27" s="38" customFormat="1" x14ac:dyDescent="0.25">
      <c r="B213" s="36" t="s">
        <v>4281</v>
      </c>
      <c r="C213" s="182" t="str">
        <f t="shared" si="3"/>
        <v>T-5043</v>
      </c>
      <c r="D213" s="36">
        <v>5043</v>
      </c>
      <c r="E213" s="36" t="s">
        <v>837</v>
      </c>
      <c r="F213" s="36" t="s">
        <v>4294</v>
      </c>
      <c r="G213" s="36" t="s">
        <v>1744</v>
      </c>
      <c r="H213" s="36" t="s">
        <v>4295</v>
      </c>
      <c r="I213" s="36" t="s">
        <v>4295</v>
      </c>
      <c r="J213" s="36" t="s">
        <v>4296</v>
      </c>
      <c r="K213" s="4" t="s">
        <v>1933</v>
      </c>
      <c r="L213" s="4" t="s">
        <v>4212</v>
      </c>
    </row>
    <row r="214" spans="2:27" s="38" customFormat="1" x14ac:dyDescent="0.25">
      <c r="B214" s="36" t="s">
        <v>4281</v>
      </c>
      <c r="C214" s="182" t="str">
        <f t="shared" si="3"/>
        <v>T-5044</v>
      </c>
      <c r="D214" s="36">
        <v>5044</v>
      </c>
      <c r="E214" s="36" t="s">
        <v>837</v>
      </c>
      <c r="F214" s="36" t="s">
        <v>4297</v>
      </c>
      <c r="G214" s="36" t="s">
        <v>1744</v>
      </c>
      <c r="H214" s="36" t="s">
        <v>4298</v>
      </c>
      <c r="I214" s="36" t="s">
        <v>4298</v>
      </c>
      <c r="J214" s="36" t="s">
        <v>4299</v>
      </c>
      <c r="K214" s="4" t="s">
        <v>1933</v>
      </c>
      <c r="L214" s="4" t="s">
        <v>4212</v>
      </c>
    </row>
    <row r="215" spans="2:27" s="6" customFormat="1" x14ac:dyDescent="0.25">
      <c r="B215" s="4" t="s">
        <v>4300</v>
      </c>
      <c r="C215" s="182" t="str">
        <f t="shared" si="3"/>
        <v>Q-7045</v>
      </c>
      <c r="D215" s="4">
        <v>7045</v>
      </c>
      <c r="E215" s="4" t="s">
        <v>11</v>
      </c>
      <c r="F215" s="4" t="s">
        <v>4301</v>
      </c>
      <c r="G215" s="4" t="s">
        <v>1744</v>
      </c>
      <c r="H215" s="4" t="s">
        <v>4302</v>
      </c>
      <c r="I215" s="4" t="s">
        <v>4302</v>
      </c>
      <c r="J215" s="4" t="s">
        <v>4303</v>
      </c>
      <c r="K215" s="4" t="s">
        <v>1933</v>
      </c>
      <c r="L215" s="4" t="s">
        <v>4212</v>
      </c>
    </row>
    <row r="216" spans="2:27" s="6" customFormat="1" x14ac:dyDescent="0.25">
      <c r="B216" s="4" t="s">
        <v>4300</v>
      </c>
      <c r="C216" s="182" t="str">
        <f t="shared" si="3"/>
        <v>Q-7046</v>
      </c>
      <c r="D216" s="4">
        <v>7046</v>
      </c>
      <c r="E216" s="4" t="s">
        <v>11</v>
      </c>
      <c r="F216" s="4" t="s">
        <v>4304</v>
      </c>
      <c r="G216" s="4" t="s">
        <v>1744</v>
      </c>
      <c r="H216" s="4" t="s">
        <v>4305</v>
      </c>
      <c r="I216" s="4" t="s">
        <v>4305</v>
      </c>
      <c r="J216" s="4" t="s">
        <v>4306</v>
      </c>
      <c r="K216" s="4" t="s">
        <v>1933</v>
      </c>
      <c r="L216" s="4" t="s">
        <v>4212</v>
      </c>
    </row>
    <row r="217" spans="2:27" s="6" customFormat="1" x14ac:dyDescent="0.25">
      <c r="B217" s="4" t="s">
        <v>4300</v>
      </c>
      <c r="C217" s="182" t="str">
        <f t="shared" si="3"/>
        <v>Q-7047</v>
      </c>
      <c r="D217" s="4">
        <v>7047</v>
      </c>
      <c r="E217" s="4" t="s">
        <v>11</v>
      </c>
      <c r="F217" s="4" t="s">
        <v>4307</v>
      </c>
      <c r="G217" s="4" t="s">
        <v>1744</v>
      </c>
      <c r="H217" s="4" t="s">
        <v>4308</v>
      </c>
      <c r="I217" s="4" t="s">
        <v>4308</v>
      </c>
      <c r="J217" s="4" t="s">
        <v>4309</v>
      </c>
      <c r="K217" s="4" t="s">
        <v>1933</v>
      </c>
      <c r="L217" s="4" t="s">
        <v>4212</v>
      </c>
    </row>
    <row r="218" spans="2:27" s="46" customFormat="1" x14ac:dyDescent="0.25">
      <c r="B218" s="36" t="s">
        <v>4300</v>
      </c>
      <c r="C218" s="182" t="str">
        <f t="shared" si="3"/>
        <v>T-5045</v>
      </c>
      <c r="D218" s="36">
        <v>5045</v>
      </c>
      <c r="E218" s="36" t="s">
        <v>837</v>
      </c>
      <c r="F218" s="36" t="s">
        <v>4310</v>
      </c>
      <c r="G218" s="36" t="s">
        <v>1744</v>
      </c>
      <c r="H218" s="36" t="s">
        <v>4311</v>
      </c>
      <c r="I218" s="36" t="s">
        <v>4311</v>
      </c>
      <c r="J218" s="36" t="s">
        <v>4312</v>
      </c>
      <c r="K218" s="4" t="s">
        <v>1933</v>
      </c>
      <c r="L218" s="4" t="s">
        <v>4212</v>
      </c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2:27" s="46" customFormat="1" x14ac:dyDescent="0.25">
      <c r="B219" s="36" t="s">
        <v>4300</v>
      </c>
      <c r="C219" s="182" t="str">
        <f t="shared" si="3"/>
        <v>T-5046</v>
      </c>
      <c r="D219" s="36">
        <v>5046</v>
      </c>
      <c r="E219" s="36" t="s">
        <v>837</v>
      </c>
      <c r="F219" s="36" t="s">
        <v>4313</v>
      </c>
      <c r="G219" s="36" t="s">
        <v>1744</v>
      </c>
      <c r="H219" s="36" t="s">
        <v>4314</v>
      </c>
      <c r="I219" s="36" t="s">
        <v>4314</v>
      </c>
      <c r="J219" s="36" t="s">
        <v>4315</v>
      </c>
      <c r="K219" s="4" t="s">
        <v>1933</v>
      </c>
      <c r="L219" s="4" t="s">
        <v>4212</v>
      </c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2:27" s="46" customFormat="1" x14ac:dyDescent="0.25">
      <c r="B220" s="36" t="s">
        <v>4300</v>
      </c>
      <c r="C220" s="182" t="str">
        <f t="shared" si="3"/>
        <v>T-5047</v>
      </c>
      <c r="D220" s="36">
        <v>5047</v>
      </c>
      <c r="E220" s="36" t="s">
        <v>837</v>
      </c>
      <c r="F220" s="36" t="s">
        <v>4316</v>
      </c>
      <c r="G220" s="36" t="s">
        <v>1744</v>
      </c>
      <c r="H220" s="36" t="s">
        <v>4317</v>
      </c>
      <c r="I220" s="36" t="s">
        <v>4317</v>
      </c>
      <c r="J220" s="36" t="s">
        <v>4318</v>
      </c>
      <c r="K220" s="4" t="s">
        <v>1933</v>
      </c>
      <c r="L220" s="4" t="s">
        <v>4212</v>
      </c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2:27" s="6" customFormat="1" x14ac:dyDescent="0.25">
      <c r="B221" s="4"/>
      <c r="C221" s="182">
        <f t="shared" si="3"/>
        <v>0</v>
      </c>
      <c r="D221" s="4"/>
      <c r="E221" s="4"/>
      <c r="F221" s="4"/>
      <c r="G221" s="4"/>
      <c r="H221" s="4"/>
      <c r="I221" s="4"/>
      <c r="J221" s="4"/>
      <c r="K221" s="4"/>
      <c r="L221" s="84"/>
    </row>
    <row r="222" spans="2:27" s="46" customFormat="1" x14ac:dyDescent="0.25">
      <c r="B222" s="4" t="s">
        <v>4319</v>
      </c>
      <c r="C222" s="182" t="str">
        <f t="shared" si="3"/>
        <v>Q-5144</v>
      </c>
      <c r="D222" s="4">
        <v>5144</v>
      </c>
      <c r="E222" s="4" t="s">
        <v>11</v>
      </c>
      <c r="F222" s="4" t="s">
        <v>4320</v>
      </c>
      <c r="G222" s="4" t="s">
        <v>1744</v>
      </c>
      <c r="H222" s="4" t="s">
        <v>4321</v>
      </c>
      <c r="I222" s="4" t="s">
        <v>4322</v>
      </c>
      <c r="J222" s="4" t="s">
        <v>4323</v>
      </c>
      <c r="K222" s="4"/>
      <c r="L222" s="4"/>
    </row>
    <row r="223" spans="2:27" s="46" customFormat="1" x14ac:dyDescent="0.25">
      <c r="B223" s="4" t="s">
        <v>4319</v>
      </c>
      <c r="C223" s="182" t="str">
        <f t="shared" si="3"/>
        <v>Q-5145</v>
      </c>
      <c r="D223" s="4">
        <v>5145</v>
      </c>
      <c r="E223" s="4" t="s">
        <v>11</v>
      </c>
      <c r="F223" s="4" t="s">
        <v>4324</v>
      </c>
      <c r="G223" s="4" t="s">
        <v>1744</v>
      </c>
      <c r="H223" s="4" t="s">
        <v>4325</v>
      </c>
      <c r="I223" s="4" t="s">
        <v>4326</v>
      </c>
      <c r="J223" s="4" t="s">
        <v>4327</v>
      </c>
      <c r="K223" s="4"/>
      <c r="L223" s="4"/>
    </row>
    <row r="224" spans="2:27" s="38" customFormat="1" x14ac:dyDescent="0.25">
      <c r="B224" s="36" t="s">
        <v>4319</v>
      </c>
      <c r="C224" s="182" t="str">
        <f t="shared" si="3"/>
        <v>T-1065</v>
      </c>
      <c r="D224" s="36">
        <v>1065</v>
      </c>
      <c r="E224" s="36" t="s">
        <v>837</v>
      </c>
      <c r="F224" s="36" t="s">
        <v>4328</v>
      </c>
      <c r="G224" s="36" t="s">
        <v>1744</v>
      </c>
      <c r="H224" s="36" t="s">
        <v>4329</v>
      </c>
      <c r="I224" s="36" t="s">
        <v>4330</v>
      </c>
      <c r="J224" s="36" t="s">
        <v>4331</v>
      </c>
      <c r="K224" s="36"/>
      <c r="L224" s="36"/>
    </row>
    <row r="225" spans="2:12" s="38" customFormat="1" x14ac:dyDescent="0.25">
      <c r="B225" s="36" t="s">
        <v>4319</v>
      </c>
      <c r="C225" s="182" t="str">
        <f t="shared" si="3"/>
        <v>T-1066</v>
      </c>
      <c r="D225" s="36">
        <v>1066</v>
      </c>
      <c r="E225" s="36" t="s">
        <v>837</v>
      </c>
      <c r="F225" s="36" t="s">
        <v>4332</v>
      </c>
      <c r="G225" s="36" t="s">
        <v>1744</v>
      </c>
      <c r="H225" s="36" t="s">
        <v>4333</v>
      </c>
      <c r="I225" s="36" t="s">
        <v>4334</v>
      </c>
      <c r="J225" s="36" t="s">
        <v>4335</v>
      </c>
      <c r="K225" s="36"/>
      <c r="L225" s="36"/>
    </row>
    <row r="226" spans="2:12" s="13" customFormat="1" x14ac:dyDescent="0.25">
      <c r="B226" s="10" t="s">
        <v>4336</v>
      </c>
      <c r="C226" s="182" t="str">
        <f t="shared" si="3"/>
        <v>V-2070</v>
      </c>
      <c r="D226" s="11">
        <v>2070</v>
      </c>
      <c r="E226" s="10" t="s">
        <v>312</v>
      </c>
      <c r="F226" s="10" t="s">
        <v>4337</v>
      </c>
      <c r="G226" s="10" t="s">
        <v>1744</v>
      </c>
      <c r="H226" s="10" t="s">
        <v>4338</v>
      </c>
      <c r="I226" s="10" t="s">
        <v>4339</v>
      </c>
      <c r="J226" s="12" t="s">
        <v>4340</v>
      </c>
      <c r="K226" s="10" t="s">
        <v>1933</v>
      </c>
      <c r="L226" s="10" t="s">
        <v>4113</v>
      </c>
    </row>
    <row r="227" spans="2:12" s="46" customFormat="1" x14ac:dyDescent="0.25">
      <c r="B227" s="4" t="s">
        <v>4341</v>
      </c>
      <c r="C227" s="182" t="str">
        <f t="shared" si="3"/>
        <v>Q-1332</v>
      </c>
      <c r="D227" s="4">
        <v>1332</v>
      </c>
      <c r="E227" s="4" t="s">
        <v>11</v>
      </c>
      <c r="F227" s="4" t="s">
        <v>4342</v>
      </c>
      <c r="G227" s="4" t="s">
        <v>1744</v>
      </c>
      <c r="H227" s="4" t="s">
        <v>4343</v>
      </c>
      <c r="I227" s="4" t="s">
        <v>4344</v>
      </c>
      <c r="J227" s="4" t="s">
        <v>4345</v>
      </c>
      <c r="K227" s="4" t="s">
        <v>4341</v>
      </c>
      <c r="L227" s="4" t="s">
        <v>4212</v>
      </c>
    </row>
    <row r="228" spans="2:12" s="46" customFormat="1" x14ac:dyDescent="0.25">
      <c r="B228" s="4" t="s">
        <v>4341</v>
      </c>
      <c r="C228" s="182" t="str">
        <f t="shared" si="3"/>
        <v>Q-1333</v>
      </c>
      <c r="D228" s="4">
        <v>1333</v>
      </c>
      <c r="E228" s="4" t="s">
        <v>11</v>
      </c>
      <c r="F228" s="4" t="s">
        <v>4346</v>
      </c>
      <c r="G228" s="4" t="s">
        <v>1744</v>
      </c>
      <c r="H228" s="4" t="s">
        <v>4347</v>
      </c>
      <c r="I228" s="4" t="s">
        <v>4348</v>
      </c>
      <c r="J228" s="4" t="s">
        <v>4349</v>
      </c>
      <c r="K228" s="4" t="s">
        <v>4341</v>
      </c>
      <c r="L228" s="4" t="s">
        <v>4212</v>
      </c>
    </row>
    <row r="229" spans="2:12" s="38" customFormat="1" x14ac:dyDescent="0.25">
      <c r="B229" s="36" t="s">
        <v>4350</v>
      </c>
      <c r="C229" s="182" t="str">
        <f t="shared" si="3"/>
        <v>T-1039</v>
      </c>
      <c r="D229" s="36">
        <v>1039</v>
      </c>
      <c r="E229" s="36" t="s">
        <v>837</v>
      </c>
      <c r="F229" s="36" t="s">
        <v>4351</v>
      </c>
      <c r="G229" s="36" t="s">
        <v>1433</v>
      </c>
      <c r="H229" s="36" t="s">
        <v>4352</v>
      </c>
      <c r="I229" s="36" t="s">
        <v>4352</v>
      </c>
      <c r="J229" s="36" t="s">
        <v>4353</v>
      </c>
      <c r="K229" s="4" t="s">
        <v>4341</v>
      </c>
      <c r="L229" s="36" t="s">
        <v>4212</v>
      </c>
    </row>
    <row r="230" spans="2:12" s="38" customFormat="1" x14ac:dyDescent="0.25">
      <c r="B230" s="36" t="s">
        <v>4350</v>
      </c>
      <c r="C230" s="182" t="str">
        <f t="shared" si="3"/>
        <v>T-1040</v>
      </c>
      <c r="D230" s="36">
        <v>1040</v>
      </c>
      <c r="E230" s="36" t="s">
        <v>837</v>
      </c>
      <c r="F230" s="36" t="s">
        <v>4354</v>
      </c>
      <c r="G230" s="36" t="s">
        <v>1433</v>
      </c>
      <c r="H230" s="36" t="s">
        <v>4355</v>
      </c>
      <c r="I230" s="36" t="s">
        <v>4355</v>
      </c>
      <c r="J230" s="36" t="s">
        <v>4356</v>
      </c>
      <c r="K230" s="4" t="s">
        <v>4341</v>
      </c>
      <c r="L230" s="36" t="s">
        <v>4212</v>
      </c>
    </row>
    <row r="231" spans="2:12" s="6" customFormat="1" x14ac:dyDescent="0.25">
      <c r="B231" s="4" t="s">
        <v>4341</v>
      </c>
      <c r="C231" s="182" t="str">
        <f t="shared" si="3"/>
        <v>Q-7101</v>
      </c>
      <c r="D231" s="4">
        <v>7101</v>
      </c>
      <c r="E231" s="4" t="s">
        <v>11</v>
      </c>
      <c r="F231" s="4" t="s">
        <v>4357</v>
      </c>
      <c r="G231" s="4" t="s">
        <v>4018</v>
      </c>
      <c r="H231" s="4" t="s">
        <v>4358</v>
      </c>
      <c r="I231" s="4" t="s">
        <v>4358</v>
      </c>
      <c r="J231" s="4" t="s">
        <v>4359</v>
      </c>
      <c r="K231" s="4" t="s">
        <v>4341</v>
      </c>
      <c r="L231" s="36" t="s">
        <v>4360</v>
      </c>
    </row>
    <row r="232" spans="2:12" s="38" customFormat="1" x14ac:dyDescent="0.25">
      <c r="B232" s="36" t="s">
        <v>4341</v>
      </c>
      <c r="C232" s="182" t="str">
        <f t="shared" si="3"/>
        <v>T-5097</v>
      </c>
      <c r="D232" s="36">
        <v>5097</v>
      </c>
      <c r="E232" s="36" t="s">
        <v>837</v>
      </c>
      <c r="F232" s="36" t="s">
        <v>4361</v>
      </c>
      <c r="G232" s="36" t="s">
        <v>4018</v>
      </c>
      <c r="H232" s="36" t="s">
        <v>4362</v>
      </c>
      <c r="I232" s="36" t="s">
        <v>4362</v>
      </c>
      <c r="J232" s="36" t="s">
        <v>4363</v>
      </c>
      <c r="K232" s="4" t="s">
        <v>4341</v>
      </c>
      <c r="L232" s="36" t="s">
        <v>4360</v>
      </c>
    </row>
    <row r="233" spans="2:12" s="6" customFormat="1" x14ac:dyDescent="0.25">
      <c r="B233" s="4" t="s">
        <v>4364</v>
      </c>
      <c r="C233" s="182" t="str">
        <f t="shared" si="3"/>
        <v>Q-7100</v>
      </c>
      <c r="D233" s="4">
        <v>7100</v>
      </c>
      <c r="E233" s="4" t="s">
        <v>11</v>
      </c>
      <c r="F233" s="4" t="s">
        <v>4365</v>
      </c>
      <c r="G233" s="4" t="s">
        <v>4018</v>
      </c>
      <c r="H233" s="4" t="s">
        <v>4366</v>
      </c>
      <c r="I233" s="4" t="s">
        <v>4366</v>
      </c>
      <c r="J233" s="4" t="s">
        <v>4367</v>
      </c>
      <c r="K233" s="4" t="s">
        <v>4341</v>
      </c>
      <c r="L233" s="36" t="s">
        <v>4360</v>
      </c>
    </row>
    <row r="234" spans="2:12" s="6" customFormat="1" x14ac:dyDescent="0.25">
      <c r="B234" s="4"/>
      <c r="C234" s="182">
        <f t="shared" si="3"/>
        <v>0</v>
      </c>
      <c r="D234" s="4"/>
      <c r="E234" s="4"/>
      <c r="F234" s="4"/>
      <c r="G234" s="4"/>
      <c r="H234" s="4"/>
      <c r="I234" s="4"/>
      <c r="J234" s="4"/>
      <c r="K234" s="4"/>
      <c r="L234" s="84"/>
    </row>
    <row r="235" spans="2:12" x14ac:dyDescent="0.25">
      <c r="C235" s="182">
        <f t="shared" si="3"/>
        <v>0</v>
      </c>
    </row>
    <row r="236" spans="2:12" s="13" customFormat="1" x14ac:dyDescent="0.25">
      <c r="B236" s="10" t="s">
        <v>4368</v>
      </c>
      <c r="C236" s="182" t="str">
        <f t="shared" si="3"/>
        <v>V-2104</v>
      </c>
      <c r="D236" s="11">
        <v>2104</v>
      </c>
      <c r="E236" s="10" t="s">
        <v>312</v>
      </c>
      <c r="F236" s="10" t="s">
        <v>4369</v>
      </c>
      <c r="G236" s="10" t="s">
        <v>1744</v>
      </c>
      <c r="H236" s="10" t="s">
        <v>4370</v>
      </c>
      <c r="I236" s="10" t="s">
        <v>4368</v>
      </c>
      <c r="J236" s="12" t="s">
        <v>4371</v>
      </c>
      <c r="K236" s="10"/>
      <c r="L236" s="10"/>
    </row>
    <row r="237" spans="2:12" s="6" customFormat="1" x14ac:dyDescent="0.25">
      <c r="B237" s="4" t="s">
        <v>4372</v>
      </c>
      <c r="C237" s="182" t="str">
        <f t="shared" si="3"/>
        <v>Q-7088</v>
      </c>
      <c r="D237" s="4">
        <v>7088</v>
      </c>
      <c r="E237" s="4" t="s">
        <v>11</v>
      </c>
      <c r="F237" s="4" t="s">
        <v>4373</v>
      </c>
      <c r="G237" s="4" t="s">
        <v>1744</v>
      </c>
      <c r="H237" s="4" t="s">
        <v>4374</v>
      </c>
      <c r="I237" s="4" t="s">
        <v>4374</v>
      </c>
      <c r="J237" s="4" t="s">
        <v>4375</v>
      </c>
      <c r="K237" s="4"/>
      <c r="L237" s="4"/>
    </row>
    <row r="238" spans="2:12" s="38" customFormat="1" x14ac:dyDescent="0.25">
      <c r="B238" s="36" t="s">
        <v>4372</v>
      </c>
      <c r="C238" s="182" t="str">
        <f t="shared" si="3"/>
        <v>T-5083</v>
      </c>
      <c r="D238" s="36">
        <v>5083</v>
      </c>
      <c r="E238" s="36" t="s">
        <v>837</v>
      </c>
      <c r="F238" s="36" t="s">
        <v>4376</v>
      </c>
      <c r="G238" s="36" t="s">
        <v>1744</v>
      </c>
      <c r="H238" s="36" t="s">
        <v>4377</v>
      </c>
      <c r="I238" s="36" t="s">
        <v>4377</v>
      </c>
      <c r="J238" s="36" t="s">
        <v>4378</v>
      </c>
      <c r="K238" s="36"/>
      <c r="L238" s="36"/>
    </row>
    <row r="239" spans="2:12" s="38" customFormat="1" x14ac:dyDescent="0.25">
      <c r="B239" s="36" t="s">
        <v>4372</v>
      </c>
      <c r="C239" s="182" t="str">
        <f t="shared" si="3"/>
        <v>T-5084</v>
      </c>
      <c r="D239" s="36">
        <v>5084</v>
      </c>
      <c r="E239" s="36" t="s">
        <v>837</v>
      </c>
      <c r="F239" s="36" t="s">
        <v>4379</v>
      </c>
      <c r="G239" s="36" t="s">
        <v>1744</v>
      </c>
      <c r="H239" s="36" t="s">
        <v>4380</v>
      </c>
      <c r="I239" s="36" t="s">
        <v>4380</v>
      </c>
      <c r="J239" s="36" t="s">
        <v>4381</v>
      </c>
      <c r="K239" s="36"/>
      <c r="L239" s="36"/>
    </row>
    <row r="240" spans="2:12" s="6" customFormat="1" x14ac:dyDescent="0.25">
      <c r="B240" s="4" t="s">
        <v>4382</v>
      </c>
      <c r="C240" s="182" t="str">
        <f t="shared" si="3"/>
        <v>Q-7120</v>
      </c>
      <c r="D240" s="4">
        <v>7120</v>
      </c>
      <c r="E240" s="4" t="s">
        <v>11</v>
      </c>
      <c r="F240" s="4" t="s">
        <v>4383</v>
      </c>
      <c r="G240" s="4" t="s">
        <v>1744</v>
      </c>
      <c r="H240" s="4" t="s">
        <v>4384</v>
      </c>
      <c r="I240" s="4" t="s">
        <v>4384</v>
      </c>
      <c r="J240" s="4" t="s">
        <v>4385</v>
      </c>
      <c r="K240" s="4"/>
      <c r="L240" s="4"/>
    </row>
    <row r="241" spans="2:12" s="38" customFormat="1" x14ac:dyDescent="0.25">
      <c r="B241" s="36" t="s">
        <v>4382</v>
      </c>
      <c r="C241" s="182" t="str">
        <f t="shared" si="3"/>
        <v>T-5112</v>
      </c>
      <c r="D241" s="36">
        <v>5112</v>
      </c>
      <c r="E241" s="36" t="s">
        <v>837</v>
      </c>
      <c r="F241" s="36" t="s">
        <v>4386</v>
      </c>
      <c r="G241" s="36" t="s">
        <v>1744</v>
      </c>
      <c r="H241" s="36" t="s">
        <v>4387</v>
      </c>
      <c r="I241" s="36" t="s">
        <v>4387</v>
      </c>
      <c r="J241" s="36" t="s">
        <v>4388</v>
      </c>
      <c r="K241" s="36"/>
      <c r="L241" s="36"/>
    </row>
    <row r="242" spans="2:12" s="38" customFormat="1" x14ac:dyDescent="0.25">
      <c r="B242" s="36" t="s">
        <v>4382</v>
      </c>
      <c r="C242" s="182" t="str">
        <f t="shared" si="3"/>
        <v>T-5113</v>
      </c>
      <c r="D242" s="36">
        <v>5113</v>
      </c>
      <c r="E242" s="36" t="s">
        <v>837</v>
      </c>
      <c r="F242" s="36" t="s">
        <v>4389</v>
      </c>
      <c r="G242" s="36" t="s">
        <v>1744</v>
      </c>
      <c r="H242" s="36" t="s">
        <v>4390</v>
      </c>
      <c r="I242" s="36" t="s">
        <v>4390</v>
      </c>
      <c r="J242" s="36" t="s">
        <v>4391</v>
      </c>
      <c r="K242" s="36"/>
      <c r="L242" s="36"/>
    </row>
    <row r="243" spans="2:12" x14ac:dyDescent="0.25">
      <c r="C243" s="182">
        <f t="shared" si="3"/>
        <v>0</v>
      </c>
    </row>
    <row r="244" spans="2:12" x14ac:dyDescent="0.25">
      <c r="C244" s="182">
        <f t="shared" si="3"/>
        <v>0</v>
      </c>
    </row>
    <row r="245" spans="2:12" x14ac:dyDescent="0.25">
      <c r="C245" s="182">
        <f t="shared" si="3"/>
        <v>0</v>
      </c>
    </row>
    <row r="246" spans="2:12" s="13" customFormat="1" x14ac:dyDescent="0.25">
      <c r="B246" s="10" t="s">
        <v>4392</v>
      </c>
      <c r="C246" s="182" t="str">
        <f t="shared" si="3"/>
        <v>V-2068</v>
      </c>
      <c r="D246" s="11">
        <v>2068</v>
      </c>
      <c r="E246" s="10" t="s">
        <v>312</v>
      </c>
      <c r="F246" s="10" t="s">
        <v>4393</v>
      </c>
      <c r="G246" s="10" t="s">
        <v>1744</v>
      </c>
      <c r="H246" s="10" t="s">
        <v>4394</v>
      </c>
      <c r="I246" s="10" t="s">
        <v>4395</v>
      </c>
      <c r="J246" s="12" t="s">
        <v>4396</v>
      </c>
      <c r="K246" s="10" t="s">
        <v>1933</v>
      </c>
      <c r="L246" s="10" t="s">
        <v>4113</v>
      </c>
    </row>
    <row r="247" spans="2:12" x14ac:dyDescent="0.25">
      <c r="C247" s="182">
        <f t="shared" si="3"/>
        <v>0</v>
      </c>
    </row>
    <row r="248" spans="2:12" s="13" customFormat="1" x14ac:dyDescent="0.25">
      <c r="B248" s="10" t="s">
        <v>4397</v>
      </c>
      <c r="C248" s="182" t="str">
        <f t="shared" si="3"/>
        <v>V-2071</v>
      </c>
      <c r="D248" s="11">
        <v>2071</v>
      </c>
      <c r="E248" s="10" t="s">
        <v>312</v>
      </c>
      <c r="F248" s="10" t="s">
        <v>4398</v>
      </c>
      <c r="G248" s="10" t="s">
        <v>1744</v>
      </c>
      <c r="H248" s="10" t="s">
        <v>4399</v>
      </c>
      <c r="I248" s="10" t="s">
        <v>4400</v>
      </c>
      <c r="J248" s="12" t="s">
        <v>4401</v>
      </c>
      <c r="K248" s="10" t="s">
        <v>1933</v>
      </c>
      <c r="L248" s="10" t="s">
        <v>4397</v>
      </c>
    </row>
    <row r="249" spans="2:12" x14ac:dyDescent="0.25">
      <c r="B249" s="3"/>
      <c r="C249" s="182">
        <f t="shared" si="3"/>
        <v>0</v>
      </c>
      <c r="D249" s="8"/>
      <c r="E249" s="3"/>
      <c r="F249" s="3"/>
      <c r="G249" s="3"/>
      <c r="H249" s="3"/>
      <c r="I249" s="3"/>
      <c r="J249" s="4"/>
      <c r="K249" s="3"/>
      <c r="L249" s="3"/>
    </row>
    <row r="250" spans="2:12" s="6" customFormat="1" x14ac:dyDescent="0.25">
      <c r="B250" s="4" t="s">
        <v>4402</v>
      </c>
      <c r="C250" s="182" t="str">
        <f t="shared" si="3"/>
        <v>Q-7118</v>
      </c>
      <c r="D250" s="4">
        <v>7118</v>
      </c>
      <c r="E250" s="4" t="s">
        <v>11</v>
      </c>
      <c r="F250" s="4" t="s">
        <v>4403</v>
      </c>
      <c r="G250" s="4" t="s">
        <v>1744</v>
      </c>
      <c r="H250" s="4" t="s">
        <v>4404</v>
      </c>
      <c r="I250" s="4" t="s">
        <v>4404</v>
      </c>
      <c r="J250" s="4" t="s">
        <v>4405</v>
      </c>
      <c r="K250" s="4"/>
      <c r="L250" s="4"/>
    </row>
    <row r="251" spans="2:12" s="6" customFormat="1" x14ac:dyDescent="0.25">
      <c r="B251" s="4" t="s">
        <v>4402</v>
      </c>
      <c r="C251" s="182" t="str">
        <f t="shared" si="3"/>
        <v>Q-7119</v>
      </c>
      <c r="D251" s="4">
        <v>7119</v>
      </c>
      <c r="E251" s="4" t="s">
        <v>11</v>
      </c>
      <c r="F251" s="4" t="s">
        <v>4406</v>
      </c>
      <c r="G251" s="4" t="s">
        <v>1744</v>
      </c>
      <c r="H251" s="4" t="s">
        <v>4407</v>
      </c>
      <c r="I251" s="4" t="s">
        <v>4407</v>
      </c>
      <c r="J251" s="4" t="s">
        <v>4408</v>
      </c>
      <c r="K251" s="4"/>
      <c r="L251" s="4"/>
    </row>
    <row r="252" spans="2:12" s="38" customFormat="1" x14ac:dyDescent="0.25">
      <c r="B252" s="36" t="s">
        <v>4402</v>
      </c>
      <c r="C252" s="182" t="str">
        <f t="shared" si="3"/>
        <v>T-5110</v>
      </c>
      <c r="D252" s="36">
        <v>5110</v>
      </c>
      <c r="E252" s="36" t="s">
        <v>837</v>
      </c>
      <c r="F252" s="36" t="s">
        <v>4409</v>
      </c>
      <c r="G252" s="36" t="s">
        <v>1744</v>
      </c>
      <c r="H252" s="36" t="s">
        <v>4410</v>
      </c>
      <c r="I252" s="36" t="s">
        <v>4410</v>
      </c>
      <c r="J252" s="36" t="s">
        <v>4411</v>
      </c>
      <c r="K252" s="36"/>
      <c r="L252" s="36"/>
    </row>
    <row r="253" spans="2:12" s="38" customFormat="1" x14ac:dyDescent="0.25">
      <c r="B253" s="36" t="s">
        <v>4402</v>
      </c>
      <c r="C253" s="182" t="str">
        <f t="shared" si="3"/>
        <v>T-5111</v>
      </c>
      <c r="D253" s="36">
        <v>5111</v>
      </c>
      <c r="E253" s="36" t="s">
        <v>837</v>
      </c>
      <c r="F253" s="36" t="s">
        <v>4412</v>
      </c>
      <c r="G253" s="36" t="s">
        <v>1744</v>
      </c>
      <c r="H253" s="36" t="s">
        <v>4413</v>
      </c>
      <c r="I253" s="36" t="s">
        <v>4413</v>
      </c>
      <c r="J253" s="36" t="s">
        <v>4414</v>
      </c>
      <c r="K253" s="36"/>
      <c r="L253" s="36"/>
    </row>
    <row r="254" spans="2:12" s="13" customFormat="1" x14ac:dyDescent="0.25">
      <c r="B254" s="10" t="s">
        <v>4415</v>
      </c>
      <c r="C254" s="182" t="str">
        <f t="shared" ref="C254:C317" si="4">HYPERLINK(J254, F254)</f>
        <v>V-2072</v>
      </c>
      <c r="D254" s="11">
        <v>2072</v>
      </c>
      <c r="E254" s="10" t="s">
        <v>312</v>
      </c>
      <c r="F254" s="10" t="s">
        <v>4416</v>
      </c>
      <c r="G254" s="10" t="s">
        <v>1744</v>
      </c>
      <c r="H254" s="10" t="s">
        <v>4417</v>
      </c>
      <c r="I254" s="10" t="s">
        <v>4418</v>
      </c>
      <c r="J254" s="12" t="s">
        <v>4419</v>
      </c>
      <c r="K254" s="10" t="s">
        <v>1933</v>
      </c>
      <c r="L254" s="10" t="s">
        <v>4113</v>
      </c>
    </row>
    <row r="255" spans="2:12" s="13" customFormat="1" x14ac:dyDescent="0.25">
      <c r="B255" s="10" t="s">
        <v>4420</v>
      </c>
      <c r="C255" s="182" t="str">
        <f t="shared" si="4"/>
        <v>V-2058</v>
      </c>
      <c r="D255" s="11">
        <v>2058</v>
      </c>
      <c r="E255" s="10" t="s">
        <v>312</v>
      </c>
      <c r="F255" s="10" t="s">
        <v>4421</v>
      </c>
      <c r="G255" s="10" t="s">
        <v>1433</v>
      </c>
      <c r="H255" s="10" t="s">
        <v>4422</v>
      </c>
      <c r="I255" s="10" t="s">
        <v>4423</v>
      </c>
      <c r="J255" s="12" t="s">
        <v>4424</v>
      </c>
      <c r="K255" s="10" t="s">
        <v>1933</v>
      </c>
      <c r="L255" s="10" t="s">
        <v>4113</v>
      </c>
    </row>
    <row r="256" spans="2:12" s="13" customFormat="1" x14ac:dyDescent="0.25">
      <c r="B256" s="10" t="s">
        <v>4425</v>
      </c>
      <c r="C256" s="182" t="str">
        <f t="shared" si="4"/>
        <v>V-2059</v>
      </c>
      <c r="D256" s="11">
        <v>2059</v>
      </c>
      <c r="E256" s="10" t="s">
        <v>312</v>
      </c>
      <c r="F256" s="10" t="s">
        <v>4426</v>
      </c>
      <c r="G256" s="10" t="s">
        <v>1433</v>
      </c>
      <c r="H256" s="10" t="s">
        <v>4427</v>
      </c>
      <c r="I256" s="10" t="s">
        <v>4428</v>
      </c>
      <c r="J256" s="12" t="s">
        <v>4429</v>
      </c>
      <c r="K256" s="10" t="s">
        <v>1933</v>
      </c>
      <c r="L256" s="10" t="s">
        <v>4113</v>
      </c>
    </row>
    <row r="257" spans="2:12" s="13" customFormat="1" x14ac:dyDescent="0.25">
      <c r="B257" s="10"/>
      <c r="C257" s="182">
        <f t="shared" si="4"/>
        <v>0</v>
      </c>
      <c r="D257" s="11"/>
      <c r="E257" s="10"/>
      <c r="F257" s="10"/>
      <c r="G257" s="10"/>
      <c r="H257" s="10"/>
      <c r="I257" s="10"/>
      <c r="J257" s="12"/>
      <c r="K257" s="10"/>
      <c r="L257" s="10"/>
    </row>
    <row r="258" spans="2:12" x14ac:dyDescent="0.25">
      <c r="B258" s="3" t="s">
        <v>4430</v>
      </c>
      <c r="C258" s="182" t="str">
        <f t="shared" si="4"/>
        <v>Q-5022</v>
      </c>
      <c r="D258" s="8">
        <v>5022</v>
      </c>
      <c r="E258" s="3" t="s">
        <v>11</v>
      </c>
      <c r="F258" s="3" t="str">
        <f>_xlfn.CONCAT(E258,D258)</f>
        <v>Q-5022</v>
      </c>
      <c r="G258" s="3" t="s">
        <v>1744</v>
      </c>
      <c r="H258" s="3" t="str">
        <f>_xlfn.CONCAT(F258," - ",B258)</f>
        <v>Q-5022 - Algebric Manipulation</v>
      </c>
      <c r="I258" s="3" t="s">
        <v>4431</v>
      </c>
      <c r="J258" s="4" t="s">
        <v>4432</v>
      </c>
      <c r="K258" s="3" t="s">
        <v>1933</v>
      </c>
      <c r="L258" s="3" t="s">
        <v>4433</v>
      </c>
    </row>
    <row r="259" spans="2:12" x14ac:dyDescent="0.25">
      <c r="B259" s="3" t="s">
        <v>4430</v>
      </c>
      <c r="C259" s="182" t="str">
        <f t="shared" si="4"/>
        <v>Q-5023</v>
      </c>
      <c r="D259" s="8">
        <v>5023</v>
      </c>
      <c r="E259" s="3" t="s">
        <v>11</v>
      </c>
      <c r="F259" s="3" t="str">
        <f>_xlfn.CONCAT(E259,D259)</f>
        <v>Q-5023</v>
      </c>
      <c r="G259" s="3" t="s">
        <v>1744</v>
      </c>
      <c r="H259" s="3" t="str">
        <f>_xlfn.CONCAT(F259," - ",B259)</f>
        <v>Q-5023 - Algebric Manipulation</v>
      </c>
      <c r="I259" s="3" t="s">
        <v>4434</v>
      </c>
      <c r="J259" s="4" t="s">
        <v>4435</v>
      </c>
      <c r="K259" s="3" t="s">
        <v>1933</v>
      </c>
      <c r="L259" s="3" t="s">
        <v>4433</v>
      </c>
    </row>
    <row r="260" spans="2:12" s="46" customFormat="1" x14ac:dyDescent="0.25">
      <c r="B260" s="4" t="s">
        <v>4436</v>
      </c>
      <c r="C260" s="182" t="str">
        <f t="shared" si="4"/>
        <v>Q-5146</v>
      </c>
      <c r="D260" s="4">
        <v>5146</v>
      </c>
      <c r="E260" s="4" t="s">
        <v>11</v>
      </c>
      <c r="F260" s="4" t="s">
        <v>4437</v>
      </c>
      <c r="G260" s="4" t="s">
        <v>1744</v>
      </c>
      <c r="H260" s="4" t="s">
        <v>4438</v>
      </c>
      <c r="I260" s="4" t="s">
        <v>4438</v>
      </c>
      <c r="J260" s="4" t="s">
        <v>4439</v>
      </c>
      <c r="K260" s="4" t="s">
        <v>1852</v>
      </c>
      <c r="L260" s="4"/>
    </row>
    <row r="261" spans="2:12" s="13" customFormat="1" x14ac:dyDescent="0.25">
      <c r="B261" s="10"/>
      <c r="C261" s="182">
        <f t="shared" si="4"/>
        <v>0</v>
      </c>
      <c r="D261" s="11"/>
      <c r="E261" s="10"/>
      <c r="F261" s="10"/>
      <c r="G261" s="10"/>
      <c r="H261" s="10"/>
      <c r="I261" s="10"/>
      <c r="J261" s="12"/>
      <c r="K261" s="10"/>
      <c r="L261" s="10"/>
    </row>
    <row r="262" spans="2:12" x14ac:dyDescent="0.25">
      <c r="C262" s="182">
        <f t="shared" si="4"/>
        <v>0</v>
      </c>
    </row>
    <row r="263" spans="2:12" s="13" customFormat="1" x14ac:dyDescent="0.25">
      <c r="B263" s="10" t="s">
        <v>4440</v>
      </c>
      <c r="C263" s="182" t="str">
        <f t="shared" si="4"/>
        <v>V-2074</v>
      </c>
      <c r="D263" s="11">
        <v>2074</v>
      </c>
      <c r="E263" s="10" t="s">
        <v>312</v>
      </c>
      <c r="F263" s="10" t="s">
        <v>4441</v>
      </c>
      <c r="G263" s="10" t="s">
        <v>1744</v>
      </c>
      <c r="H263" s="10" t="s">
        <v>4442</v>
      </c>
      <c r="I263" s="10" t="s">
        <v>4443</v>
      </c>
      <c r="J263" s="12" t="s">
        <v>4444</v>
      </c>
      <c r="K263" s="10" t="s">
        <v>1933</v>
      </c>
      <c r="L263" s="10" t="s">
        <v>4445</v>
      </c>
    </row>
    <row r="264" spans="2:12" s="6" customFormat="1" x14ac:dyDescent="0.25">
      <c r="B264" s="4" t="s">
        <v>4446</v>
      </c>
      <c r="C264" s="182" t="str">
        <f t="shared" si="4"/>
        <v>Q-7091</v>
      </c>
      <c r="D264" s="4">
        <v>7091</v>
      </c>
      <c r="E264" s="4" t="s">
        <v>11</v>
      </c>
      <c r="F264" s="4" t="s">
        <v>4447</v>
      </c>
      <c r="G264" s="4" t="s">
        <v>1744</v>
      </c>
      <c r="H264" s="4" t="s">
        <v>4448</v>
      </c>
      <c r="I264" s="4" t="s">
        <v>4448</v>
      </c>
      <c r="J264" s="4" t="s">
        <v>4449</v>
      </c>
      <c r="K264" s="4"/>
      <c r="L264" s="4"/>
    </row>
    <row r="265" spans="2:12" s="38" customFormat="1" x14ac:dyDescent="0.25">
      <c r="B265" s="36" t="s">
        <v>4446</v>
      </c>
      <c r="C265" s="182" t="str">
        <f t="shared" si="4"/>
        <v>T-5087</v>
      </c>
      <c r="D265" s="37">
        <v>5087</v>
      </c>
      <c r="E265" s="36" t="s">
        <v>837</v>
      </c>
      <c r="F265" s="36" t="s">
        <v>4450</v>
      </c>
      <c r="G265" s="36" t="s">
        <v>1744</v>
      </c>
      <c r="H265" s="36" t="s">
        <v>4451</v>
      </c>
      <c r="I265" s="36" t="s">
        <v>4451</v>
      </c>
      <c r="J265" s="36" t="s">
        <v>4452</v>
      </c>
      <c r="K265" s="36"/>
      <c r="L265" s="36"/>
    </row>
    <row r="266" spans="2:12" s="6" customFormat="1" x14ac:dyDescent="0.25">
      <c r="B266" s="4" t="s">
        <v>4453</v>
      </c>
      <c r="C266" s="182" t="str">
        <f t="shared" si="4"/>
        <v>Q-7089</v>
      </c>
      <c r="D266" s="4">
        <v>7089</v>
      </c>
      <c r="E266" s="4" t="s">
        <v>11</v>
      </c>
      <c r="F266" s="4" t="s">
        <v>4454</v>
      </c>
      <c r="G266" s="4" t="s">
        <v>1744</v>
      </c>
      <c r="H266" s="4" t="s">
        <v>4455</v>
      </c>
      <c r="I266" s="4" t="s">
        <v>4455</v>
      </c>
      <c r="J266" s="4" t="s">
        <v>4456</v>
      </c>
      <c r="K266" s="4"/>
      <c r="L266" s="4"/>
    </row>
    <row r="267" spans="2:12" s="38" customFormat="1" x14ac:dyDescent="0.25">
      <c r="B267" s="36" t="s">
        <v>4453</v>
      </c>
      <c r="C267" s="182" t="str">
        <f t="shared" si="4"/>
        <v>T-5085</v>
      </c>
      <c r="D267" s="37">
        <v>5085</v>
      </c>
      <c r="E267" s="36" t="s">
        <v>837</v>
      </c>
      <c r="F267" s="36" t="s">
        <v>4457</v>
      </c>
      <c r="G267" s="36" t="s">
        <v>1744</v>
      </c>
      <c r="H267" s="36" t="s">
        <v>4458</v>
      </c>
      <c r="I267" s="36" t="s">
        <v>4458</v>
      </c>
      <c r="J267" s="36" t="s">
        <v>4459</v>
      </c>
      <c r="K267" s="36"/>
      <c r="L267" s="36"/>
    </row>
    <row r="268" spans="2:12" s="6" customFormat="1" x14ac:dyDescent="0.25">
      <c r="B268" s="4" t="s">
        <v>4460</v>
      </c>
      <c r="C268" s="182" t="str">
        <f t="shared" si="4"/>
        <v>T-5088</v>
      </c>
      <c r="D268" s="4">
        <v>5088</v>
      </c>
      <c r="E268" s="4" t="s">
        <v>837</v>
      </c>
      <c r="F268" s="4" t="s">
        <v>4461</v>
      </c>
      <c r="G268" s="4" t="s">
        <v>1744</v>
      </c>
      <c r="H268" s="4" t="s">
        <v>4462</v>
      </c>
      <c r="I268" s="4" t="s">
        <v>4462</v>
      </c>
      <c r="J268" s="4" t="s">
        <v>4463</v>
      </c>
      <c r="K268" s="4" t="s">
        <v>4464</v>
      </c>
      <c r="L268" s="4"/>
    </row>
    <row r="269" spans="2:12" s="6" customFormat="1" x14ac:dyDescent="0.25">
      <c r="B269" s="4" t="s">
        <v>4465</v>
      </c>
      <c r="C269" s="182" t="str">
        <f t="shared" si="4"/>
        <v>T-5089</v>
      </c>
      <c r="D269" s="4">
        <v>5089</v>
      </c>
      <c r="E269" s="4" t="s">
        <v>837</v>
      </c>
      <c r="F269" s="4" t="s">
        <v>4466</v>
      </c>
      <c r="G269" s="4" t="s">
        <v>1744</v>
      </c>
      <c r="H269" s="4" t="s">
        <v>4467</v>
      </c>
      <c r="I269" s="4" t="s">
        <v>4467</v>
      </c>
      <c r="J269" s="4" t="s">
        <v>4468</v>
      </c>
      <c r="K269" s="4" t="s">
        <v>4464</v>
      </c>
      <c r="L269" s="4"/>
    </row>
    <row r="270" spans="2:12" s="6" customFormat="1" x14ac:dyDescent="0.25">
      <c r="B270" s="4" t="s">
        <v>4465</v>
      </c>
      <c r="C270" s="182" t="str">
        <f t="shared" si="4"/>
        <v>T-5090</v>
      </c>
      <c r="D270" s="4">
        <v>5090</v>
      </c>
      <c r="E270" s="4" t="s">
        <v>837</v>
      </c>
      <c r="F270" s="4" t="s">
        <v>4469</v>
      </c>
      <c r="G270" s="4" t="s">
        <v>1744</v>
      </c>
      <c r="H270" s="4" t="s">
        <v>4470</v>
      </c>
      <c r="I270" s="4" t="s">
        <v>4470</v>
      </c>
      <c r="J270" s="4" t="s">
        <v>4471</v>
      </c>
      <c r="K270" s="4" t="s">
        <v>4464</v>
      </c>
      <c r="L270" s="4"/>
    </row>
    <row r="271" spans="2:12" s="6" customFormat="1" x14ac:dyDescent="0.25">
      <c r="B271" s="4" t="s">
        <v>4460</v>
      </c>
      <c r="C271" s="182" t="str">
        <f t="shared" si="4"/>
        <v>Q-7092</v>
      </c>
      <c r="D271" s="4">
        <v>7092</v>
      </c>
      <c r="E271" s="4" t="s">
        <v>11</v>
      </c>
      <c r="F271" s="4" t="s">
        <v>4472</v>
      </c>
      <c r="G271" s="4" t="s">
        <v>1744</v>
      </c>
      <c r="H271" s="4" t="s">
        <v>4473</v>
      </c>
      <c r="I271" s="4" t="s">
        <v>4473</v>
      </c>
      <c r="J271" s="4" t="s">
        <v>4474</v>
      </c>
      <c r="K271" s="4" t="s">
        <v>4464</v>
      </c>
      <c r="L271" s="4"/>
    </row>
    <row r="272" spans="2:12" s="6" customFormat="1" x14ac:dyDescent="0.25">
      <c r="B272" s="4" t="s">
        <v>4465</v>
      </c>
      <c r="C272" s="182" t="str">
        <f t="shared" si="4"/>
        <v>Q-7093</v>
      </c>
      <c r="D272" s="4">
        <v>7093</v>
      </c>
      <c r="E272" s="4" t="s">
        <v>11</v>
      </c>
      <c r="F272" s="4" t="s">
        <v>4475</v>
      </c>
      <c r="G272" s="4" t="s">
        <v>1744</v>
      </c>
      <c r="H272" s="4" t="s">
        <v>4476</v>
      </c>
      <c r="I272" s="4" t="s">
        <v>4476</v>
      </c>
      <c r="J272" s="4" t="s">
        <v>4477</v>
      </c>
      <c r="K272" s="4" t="s">
        <v>4464</v>
      </c>
      <c r="L272" s="4"/>
    </row>
    <row r="273" spans="2:12" s="6" customFormat="1" x14ac:dyDescent="0.25">
      <c r="B273" s="4" t="s">
        <v>4465</v>
      </c>
      <c r="C273" s="182" t="str">
        <f t="shared" si="4"/>
        <v>Q-7094</v>
      </c>
      <c r="D273" s="4">
        <v>7094</v>
      </c>
      <c r="E273" s="4" t="s">
        <v>11</v>
      </c>
      <c r="F273" s="4" t="s">
        <v>4478</v>
      </c>
      <c r="G273" s="4" t="s">
        <v>1744</v>
      </c>
      <c r="H273" s="4" t="s">
        <v>4479</v>
      </c>
      <c r="I273" s="4" t="s">
        <v>4479</v>
      </c>
      <c r="J273" s="4" t="s">
        <v>4463</v>
      </c>
      <c r="K273" s="4" t="s">
        <v>4464</v>
      </c>
      <c r="L273" s="4"/>
    </row>
    <row r="274" spans="2:12" s="13" customFormat="1" x14ac:dyDescent="0.25">
      <c r="B274" s="74" t="s">
        <v>4480</v>
      </c>
      <c r="C274" s="182">
        <f t="shared" si="4"/>
        <v>0</v>
      </c>
      <c r="D274" s="11"/>
      <c r="E274" s="10"/>
      <c r="F274" s="10"/>
      <c r="G274" s="10"/>
      <c r="H274" s="10"/>
      <c r="I274" s="10"/>
      <c r="J274" s="12"/>
      <c r="K274" s="10"/>
      <c r="L274" s="10"/>
    </row>
    <row r="275" spans="2:12" s="6" customFormat="1" x14ac:dyDescent="0.25">
      <c r="B275" s="4" t="s">
        <v>4481</v>
      </c>
      <c r="C275" s="182" t="str">
        <f t="shared" si="4"/>
        <v>Q-7090</v>
      </c>
      <c r="D275" s="4">
        <v>7090</v>
      </c>
      <c r="E275" s="4" t="s">
        <v>11</v>
      </c>
      <c r="F275" s="4" t="s">
        <v>4482</v>
      </c>
      <c r="G275" s="4" t="s">
        <v>1744</v>
      </c>
      <c r="H275" s="4" t="s">
        <v>4483</v>
      </c>
      <c r="I275" s="4" t="s">
        <v>4483</v>
      </c>
      <c r="J275" s="4" t="s">
        <v>4484</v>
      </c>
      <c r="K275" s="4"/>
      <c r="L275" s="4"/>
    </row>
    <row r="276" spans="2:12" s="38" customFormat="1" x14ac:dyDescent="0.25">
      <c r="B276" s="36" t="s">
        <v>4481</v>
      </c>
      <c r="C276" s="182" t="str">
        <f t="shared" si="4"/>
        <v>T-5086</v>
      </c>
      <c r="D276" s="37">
        <v>5086</v>
      </c>
      <c r="E276" s="36" t="s">
        <v>837</v>
      </c>
      <c r="F276" s="36" t="s">
        <v>4485</v>
      </c>
      <c r="G276" s="36" t="s">
        <v>1744</v>
      </c>
      <c r="H276" s="36" t="s">
        <v>4486</v>
      </c>
      <c r="I276" s="36" t="s">
        <v>4486</v>
      </c>
      <c r="J276" s="36" t="s">
        <v>4487</v>
      </c>
      <c r="K276" s="36"/>
      <c r="L276" s="36"/>
    </row>
    <row r="277" spans="2:12" s="38" customFormat="1" x14ac:dyDescent="0.25">
      <c r="B277" s="36" t="s">
        <v>4488</v>
      </c>
      <c r="C277" s="182" t="str">
        <f t="shared" si="4"/>
        <v>T-5101</v>
      </c>
      <c r="D277" s="36">
        <v>5101</v>
      </c>
      <c r="E277" s="36" t="s">
        <v>837</v>
      </c>
      <c r="F277" s="36" t="s">
        <v>4489</v>
      </c>
      <c r="G277" s="36" t="s">
        <v>1433</v>
      </c>
      <c r="H277" s="36" t="s">
        <v>4490</v>
      </c>
      <c r="I277" s="36" t="s">
        <v>4490</v>
      </c>
      <c r="J277" s="36" t="s">
        <v>4491</v>
      </c>
      <c r="K277" s="36" t="s">
        <v>4492</v>
      </c>
      <c r="L277" s="36"/>
    </row>
    <row r="278" spans="2:12" s="38" customFormat="1" x14ac:dyDescent="0.25">
      <c r="B278" s="36" t="s">
        <v>4488</v>
      </c>
      <c r="C278" s="182" t="str">
        <f t="shared" si="4"/>
        <v>T-5102</v>
      </c>
      <c r="D278" s="36">
        <v>5102</v>
      </c>
      <c r="E278" s="36" t="s">
        <v>837</v>
      </c>
      <c r="F278" s="36" t="s">
        <v>4493</v>
      </c>
      <c r="G278" s="36" t="s">
        <v>1433</v>
      </c>
      <c r="H278" s="36" t="s">
        <v>4494</v>
      </c>
      <c r="I278" s="36" t="s">
        <v>4494</v>
      </c>
      <c r="J278" s="36" t="s">
        <v>4495</v>
      </c>
      <c r="K278" s="36" t="s">
        <v>4492</v>
      </c>
      <c r="L278" s="36"/>
    </row>
    <row r="279" spans="2:12" s="6" customFormat="1" x14ac:dyDescent="0.25">
      <c r="B279" s="4" t="s">
        <v>4488</v>
      </c>
      <c r="C279" s="182" t="str">
        <f t="shared" si="4"/>
        <v>Q-7105</v>
      </c>
      <c r="D279" s="4">
        <v>7105</v>
      </c>
      <c r="E279" s="4" t="s">
        <v>11</v>
      </c>
      <c r="F279" s="4" t="s">
        <v>4496</v>
      </c>
      <c r="G279" s="4" t="s">
        <v>1433</v>
      </c>
      <c r="H279" s="4" t="s">
        <v>4497</v>
      </c>
      <c r="I279" s="4" t="s">
        <v>4497</v>
      </c>
      <c r="J279" s="4" t="s">
        <v>4498</v>
      </c>
      <c r="K279" s="4" t="s">
        <v>4492</v>
      </c>
      <c r="L279" s="4"/>
    </row>
    <row r="280" spans="2:12" s="6" customFormat="1" ht="14.1" customHeight="1" x14ac:dyDescent="0.25">
      <c r="B280" s="4" t="s">
        <v>4488</v>
      </c>
      <c r="C280" s="182" t="str">
        <f t="shared" si="4"/>
        <v>Q-7106</v>
      </c>
      <c r="D280" s="4">
        <v>7106</v>
      </c>
      <c r="E280" s="4" t="s">
        <v>11</v>
      </c>
      <c r="F280" s="4" t="s">
        <v>4499</v>
      </c>
      <c r="G280" s="4" t="s">
        <v>1433</v>
      </c>
      <c r="H280" s="4" t="s">
        <v>4500</v>
      </c>
      <c r="I280" s="4" t="s">
        <v>4500</v>
      </c>
      <c r="J280" s="4" t="s">
        <v>4501</v>
      </c>
      <c r="K280" s="4" t="s">
        <v>4492</v>
      </c>
      <c r="L280" s="4"/>
    </row>
    <row r="281" spans="2:12" s="6" customFormat="1" x14ac:dyDescent="0.25">
      <c r="B281" s="4" t="s">
        <v>4502</v>
      </c>
      <c r="C281" s="182" t="str">
        <f t="shared" si="4"/>
        <v>Q-7107</v>
      </c>
      <c r="D281" s="4">
        <v>7107</v>
      </c>
      <c r="E281" s="4" t="s">
        <v>11</v>
      </c>
      <c r="F281" s="4" t="s">
        <v>4503</v>
      </c>
      <c r="G281" s="4" t="s">
        <v>1744</v>
      </c>
      <c r="H281" s="4" t="s">
        <v>4504</v>
      </c>
      <c r="I281" s="4" t="s">
        <v>4504</v>
      </c>
      <c r="J281" s="4" t="s">
        <v>4505</v>
      </c>
      <c r="K281" s="4" t="s">
        <v>4506</v>
      </c>
      <c r="L281" s="4"/>
    </row>
    <row r="282" spans="2:12" s="6" customFormat="1" x14ac:dyDescent="0.25">
      <c r="B282" s="4" t="s">
        <v>4502</v>
      </c>
      <c r="C282" s="182" t="str">
        <f t="shared" si="4"/>
        <v>T-5103</v>
      </c>
      <c r="D282" s="4">
        <v>5103</v>
      </c>
      <c r="E282" s="4" t="s">
        <v>837</v>
      </c>
      <c r="F282" s="4" t="s">
        <v>4507</v>
      </c>
      <c r="G282" s="4" t="s">
        <v>1744</v>
      </c>
      <c r="H282" s="4" t="s">
        <v>4508</v>
      </c>
      <c r="I282" s="4" t="s">
        <v>4508</v>
      </c>
      <c r="J282" s="4" t="s">
        <v>4509</v>
      </c>
      <c r="K282" s="4" t="s">
        <v>4506</v>
      </c>
      <c r="L282" s="4"/>
    </row>
    <row r="283" spans="2:12" s="13" customFormat="1" x14ac:dyDescent="0.25">
      <c r="B283" s="74" t="s">
        <v>4510</v>
      </c>
      <c r="C283" s="182">
        <f t="shared" si="4"/>
        <v>0</v>
      </c>
      <c r="D283" s="11"/>
      <c r="E283" s="10"/>
      <c r="F283" s="10"/>
      <c r="G283" s="10"/>
      <c r="H283" s="10"/>
      <c r="I283" s="10"/>
      <c r="J283" s="12"/>
      <c r="K283" s="10"/>
      <c r="L283" s="10"/>
    </row>
    <row r="284" spans="2:12" x14ac:dyDescent="0.25">
      <c r="B284" s="3" t="s">
        <v>4510</v>
      </c>
      <c r="C284" s="182" t="str">
        <f t="shared" si="4"/>
        <v>Q-5083</v>
      </c>
      <c r="D284" s="3">
        <v>5083</v>
      </c>
      <c r="E284" s="3" t="s">
        <v>11</v>
      </c>
      <c r="F284" s="3" t="s">
        <v>4511</v>
      </c>
      <c r="G284" s="3" t="s">
        <v>1744</v>
      </c>
      <c r="H284" s="3" t="s">
        <v>4512</v>
      </c>
      <c r="I284" s="3" t="s">
        <v>4513</v>
      </c>
      <c r="J284" s="3" t="s">
        <v>4514</v>
      </c>
      <c r="K284" s="3" t="s">
        <v>1933</v>
      </c>
      <c r="L284" s="3" t="s">
        <v>4464</v>
      </c>
    </row>
    <row r="285" spans="2:12" x14ac:dyDescent="0.25">
      <c r="B285" s="3" t="s">
        <v>4510</v>
      </c>
      <c r="C285" s="182" t="str">
        <f t="shared" si="4"/>
        <v>Q-5084</v>
      </c>
      <c r="D285" s="3">
        <v>5084</v>
      </c>
      <c r="E285" s="3" t="s">
        <v>11</v>
      </c>
      <c r="F285" s="3" t="s">
        <v>4515</v>
      </c>
      <c r="G285" s="3" t="s">
        <v>1744</v>
      </c>
      <c r="H285" s="3" t="s">
        <v>4516</v>
      </c>
      <c r="I285" s="3" t="s">
        <v>4517</v>
      </c>
      <c r="J285" s="3" t="s">
        <v>4518</v>
      </c>
      <c r="K285" s="3" t="s">
        <v>1933</v>
      </c>
      <c r="L285" s="3" t="s">
        <v>4464</v>
      </c>
    </row>
    <row r="286" spans="2:12" x14ac:dyDescent="0.25">
      <c r="B286" s="3" t="s">
        <v>4510</v>
      </c>
      <c r="C286" s="182" t="str">
        <f t="shared" si="4"/>
        <v>Q-5085</v>
      </c>
      <c r="D286" s="3">
        <v>5085</v>
      </c>
      <c r="E286" s="3" t="s">
        <v>11</v>
      </c>
      <c r="F286" s="3" t="s">
        <v>4519</v>
      </c>
      <c r="G286" s="3" t="s">
        <v>1744</v>
      </c>
      <c r="H286" s="3" t="s">
        <v>4520</v>
      </c>
      <c r="I286" s="3" t="s">
        <v>4521</v>
      </c>
      <c r="J286" s="3" t="s">
        <v>4522</v>
      </c>
      <c r="K286" s="3" t="s">
        <v>1933</v>
      </c>
      <c r="L286" s="3" t="s">
        <v>4464</v>
      </c>
    </row>
    <row r="287" spans="2:12" x14ac:dyDescent="0.25">
      <c r="B287" s="3" t="s">
        <v>4523</v>
      </c>
      <c r="C287" s="182" t="str">
        <f t="shared" si="4"/>
        <v>Q-5063</v>
      </c>
      <c r="D287" s="8">
        <v>5063</v>
      </c>
      <c r="E287" s="3" t="s">
        <v>11</v>
      </c>
      <c r="F287" s="3" t="s">
        <v>4524</v>
      </c>
      <c r="G287" s="3" t="s">
        <v>1744</v>
      </c>
      <c r="H287" s="3" t="str">
        <f>_xlfn.CONCAT(F287," - ",B287)</f>
        <v>Q-5063 - Multiplying Polynomials</v>
      </c>
      <c r="I287" s="3" t="s">
        <v>4525</v>
      </c>
      <c r="J287" s="3" t="s">
        <v>4526</v>
      </c>
      <c r="K287" s="3" t="s">
        <v>1933</v>
      </c>
      <c r="L287" s="3" t="s">
        <v>4527</v>
      </c>
    </row>
    <row r="288" spans="2:12" x14ac:dyDescent="0.25">
      <c r="B288" s="3" t="s">
        <v>4523</v>
      </c>
      <c r="C288" s="182" t="str">
        <f t="shared" si="4"/>
        <v>Q-5064</v>
      </c>
      <c r="D288" s="8">
        <v>5064</v>
      </c>
      <c r="E288" s="3" t="s">
        <v>11</v>
      </c>
      <c r="F288" s="3" t="s">
        <v>4528</v>
      </c>
      <c r="G288" s="3" t="s">
        <v>1744</v>
      </c>
      <c r="H288" s="3" t="str">
        <f>_xlfn.CONCAT(F288," - ",B288)</f>
        <v>Q-5064 - Multiplying Polynomials</v>
      </c>
      <c r="I288" s="3" t="s">
        <v>4529</v>
      </c>
      <c r="J288" s="3" t="s">
        <v>4530</v>
      </c>
      <c r="K288" s="3" t="s">
        <v>1933</v>
      </c>
      <c r="L288" s="3" t="s">
        <v>4527</v>
      </c>
    </row>
    <row r="289" spans="2:12" s="38" customFormat="1" x14ac:dyDescent="0.25">
      <c r="B289" s="36" t="s">
        <v>4531</v>
      </c>
      <c r="C289" s="182" t="str">
        <f t="shared" si="4"/>
        <v>T-1005</v>
      </c>
      <c r="D289" s="37">
        <v>1005</v>
      </c>
      <c r="E289" s="36" t="s">
        <v>837</v>
      </c>
      <c r="F289" s="36" t="str">
        <f>_xlfn.CONCAT(E289,D289)</f>
        <v>T-1005</v>
      </c>
      <c r="G289" s="36" t="s">
        <v>1744</v>
      </c>
      <c r="H289" s="36" t="str">
        <f>_xlfn.CONCAT(F289," - ",B289)</f>
        <v>T-1005 - Polynomial Products with Fraction</v>
      </c>
      <c r="I289" s="36" t="s">
        <v>4532</v>
      </c>
      <c r="J289" s="36" t="s">
        <v>4533</v>
      </c>
      <c r="K289" s="36" t="s">
        <v>1933</v>
      </c>
      <c r="L289" s="36" t="s">
        <v>4464</v>
      </c>
    </row>
    <row r="290" spans="2:12" s="38" customFormat="1" x14ac:dyDescent="0.25">
      <c r="B290" s="36" t="s">
        <v>4534</v>
      </c>
      <c r="C290" s="182" t="str">
        <f t="shared" si="4"/>
        <v>T-1006</v>
      </c>
      <c r="D290" s="37">
        <v>1006</v>
      </c>
      <c r="E290" s="36" t="s">
        <v>837</v>
      </c>
      <c r="F290" s="36" t="str">
        <f>_xlfn.CONCAT(E290,D290)</f>
        <v>T-1006</v>
      </c>
      <c r="G290" s="36" t="s">
        <v>1744</v>
      </c>
      <c r="H290" s="36" t="str">
        <f>_xlfn.CONCAT(F290," - ",B290)</f>
        <v>T-1006 - Polynomial Products with Decimal</v>
      </c>
      <c r="I290" s="36" t="s">
        <v>4535</v>
      </c>
      <c r="J290" s="36" t="s">
        <v>4536</v>
      </c>
      <c r="K290" s="36" t="s">
        <v>1933</v>
      </c>
      <c r="L290" s="36" t="s">
        <v>4464</v>
      </c>
    </row>
    <row r="291" spans="2:12" s="38" customFormat="1" x14ac:dyDescent="0.25">
      <c r="B291" s="36" t="s">
        <v>4537</v>
      </c>
      <c r="C291" s="182" t="str">
        <f t="shared" si="4"/>
        <v>T-1009</v>
      </c>
      <c r="D291" s="37">
        <v>1009</v>
      </c>
      <c r="E291" s="36" t="s">
        <v>837</v>
      </c>
      <c r="F291" s="36" t="s">
        <v>4538</v>
      </c>
      <c r="G291" s="36" t="s">
        <v>1744</v>
      </c>
      <c r="H291" s="36" t="s">
        <v>4539</v>
      </c>
      <c r="I291" s="36" t="s">
        <v>4540</v>
      </c>
      <c r="J291" s="36" t="s">
        <v>4541</v>
      </c>
      <c r="K291" s="36" t="s">
        <v>1933</v>
      </c>
      <c r="L291" s="36" t="s">
        <v>4464</v>
      </c>
    </row>
    <row r="292" spans="2:12" x14ac:dyDescent="0.25">
      <c r="B292" s="3" t="s">
        <v>4542</v>
      </c>
      <c r="C292" s="182" t="str">
        <f t="shared" si="4"/>
        <v>Q-5071</v>
      </c>
      <c r="D292" s="8">
        <v>5071</v>
      </c>
      <c r="E292" s="3" t="s">
        <v>11</v>
      </c>
      <c r="F292" s="3" t="s">
        <v>4543</v>
      </c>
      <c r="G292" s="3" t="s">
        <v>1744</v>
      </c>
      <c r="H292" s="3" t="s">
        <v>4544</v>
      </c>
      <c r="I292" s="3" t="s">
        <v>4545</v>
      </c>
      <c r="J292" s="4" t="s">
        <v>4546</v>
      </c>
      <c r="K292" s="3" t="s">
        <v>1933</v>
      </c>
      <c r="L292" s="3" t="s">
        <v>4547</v>
      </c>
    </row>
    <row r="293" spans="2:12" x14ac:dyDescent="0.25">
      <c r="B293" s="3" t="s">
        <v>4542</v>
      </c>
      <c r="C293" s="182" t="str">
        <f t="shared" si="4"/>
        <v>Q-5072</v>
      </c>
      <c r="D293" s="8">
        <v>5072</v>
      </c>
      <c r="E293" s="3" t="s">
        <v>11</v>
      </c>
      <c r="F293" s="3" t="s">
        <v>4548</v>
      </c>
      <c r="G293" s="3" t="s">
        <v>1744</v>
      </c>
      <c r="H293" s="3" t="s">
        <v>4549</v>
      </c>
      <c r="I293" s="3" t="s">
        <v>4550</v>
      </c>
      <c r="J293" s="4" t="s">
        <v>4551</v>
      </c>
      <c r="K293" s="3" t="s">
        <v>1933</v>
      </c>
      <c r="L293" s="3" t="s">
        <v>4547</v>
      </c>
    </row>
    <row r="294" spans="2:12" s="13" customFormat="1" x14ac:dyDescent="0.25">
      <c r="B294" s="10" t="s">
        <v>4552</v>
      </c>
      <c r="C294" s="182" t="str">
        <f t="shared" si="4"/>
        <v>V-2086</v>
      </c>
      <c r="D294" s="11">
        <v>2086</v>
      </c>
      <c r="E294" s="10" t="s">
        <v>312</v>
      </c>
      <c r="F294" s="10" t="s">
        <v>4553</v>
      </c>
      <c r="G294" s="10" t="s">
        <v>1744</v>
      </c>
      <c r="H294" s="10" t="s">
        <v>4554</v>
      </c>
      <c r="I294" s="10" t="s">
        <v>4555</v>
      </c>
      <c r="J294" s="12" t="s">
        <v>4556</v>
      </c>
      <c r="K294" s="10" t="s">
        <v>1933</v>
      </c>
      <c r="L294" s="10" t="s">
        <v>4557</v>
      </c>
    </row>
    <row r="295" spans="2:12" x14ac:dyDescent="0.25">
      <c r="B295" s="3" t="s">
        <v>4552</v>
      </c>
      <c r="C295" s="182" t="str">
        <f t="shared" si="4"/>
        <v>Q-5078</v>
      </c>
      <c r="D295" s="8">
        <v>5078</v>
      </c>
      <c r="E295" s="3" t="s">
        <v>11</v>
      </c>
      <c r="F295" s="3" t="s">
        <v>4558</v>
      </c>
      <c r="G295" s="3" t="s">
        <v>1744</v>
      </c>
      <c r="H295" s="3" t="s">
        <v>4559</v>
      </c>
      <c r="I295" s="3" t="s">
        <v>4560</v>
      </c>
      <c r="J295" s="4" t="s">
        <v>4561</v>
      </c>
      <c r="K295" s="3" t="s">
        <v>1933</v>
      </c>
      <c r="L295" s="3" t="s">
        <v>4562</v>
      </c>
    </row>
    <row r="296" spans="2:12" x14ac:dyDescent="0.25">
      <c r="B296" s="3" t="s">
        <v>4552</v>
      </c>
      <c r="C296" s="182" t="str">
        <f t="shared" si="4"/>
        <v>Q-5079</v>
      </c>
      <c r="D296" s="8">
        <v>5079</v>
      </c>
      <c r="E296" s="3" t="s">
        <v>11</v>
      </c>
      <c r="F296" s="3" t="s">
        <v>4563</v>
      </c>
      <c r="G296" s="3" t="s">
        <v>1744</v>
      </c>
      <c r="H296" s="3" t="s">
        <v>4564</v>
      </c>
      <c r="I296" s="3" t="s">
        <v>4565</v>
      </c>
      <c r="J296" s="4" t="s">
        <v>4566</v>
      </c>
      <c r="K296" s="3" t="s">
        <v>1933</v>
      </c>
      <c r="L296" s="3" t="s">
        <v>4562</v>
      </c>
    </row>
    <row r="297" spans="2:12" x14ac:dyDescent="0.25">
      <c r="B297" s="3" t="s">
        <v>4552</v>
      </c>
      <c r="C297" s="182" t="str">
        <f t="shared" si="4"/>
        <v>Q-5080</v>
      </c>
      <c r="D297" s="8">
        <v>5080</v>
      </c>
      <c r="E297" s="3" t="s">
        <v>11</v>
      </c>
      <c r="F297" s="3" t="s">
        <v>4567</v>
      </c>
      <c r="G297" s="3" t="s">
        <v>1744</v>
      </c>
      <c r="H297" s="3" t="s">
        <v>4568</v>
      </c>
      <c r="I297" s="3" t="s">
        <v>4569</v>
      </c>
      <c r="J297" s="4" t="s">
        <v>4570</v>
      </c>
      <c r="K297" s="3" t="s">
        <v>1933</v>
      </c>
      <c r="L297" s="3" t="s">
        <v>4562</v>
      </c>
    </row>
    <row r="298" spans="2:12" x14ac:dyDescent="0.25">
      <c r="C298" s="182">
        <f t="shared" si="4"/>
        <v>0</v>
      </c>
    </row>
    <row r="299" spans="2:12" x14ac:dyDescent="0.25">
      <c r="C299" s="182">
        <f t="shared" si="4"/>
        <v>0</v>
      </c>
    </row>
    <row r="300" spans="2:12" x14ac:dyDescent="0.25">
      <c r="C300" s="182">
        <f t="shared" si="4"/>
        <v>0</v>
      </c>
    </row>
    <row r="301" spans="2:12" x14ac:dyDescent="0.25">
      <c r="C301" s="182">
        <f t="shared" si="4"/>
        <v>0</v>
      </c>
    </row>
    <row r="302" spans="2:12" x14ac:dyDescent="0.25">
      <c r="C302" s="182">
        <f t="shared" si="4"/>
        <v>0</v>
      </c>
    </row>
    <row r="303" spans="2:12" x14ac:dyDescent="0.25">
      <c r="C303" s="182">
        <f t="shared" si="4"/>
        <v>0</v>
      </c>
    </row>
    <row r="304" spans="2:12" x14ac:dyDescent="0.25">
      <c r="C304" s="182">
        <f t="shared" si="4"/>
        <v>0</v>
      </c>
    </row>
    <row r="305" spans="2:12" x14ac:dyDescent="0.25">
      <c r="C305" s="182">
        <f t="shared" si="4"/>
        <v>0</v>
      </c>
    </row>
    <row r="306" spans="2:12" x14ac:dyDescent="0.25">
      <c r="C306" s="182">
        <f t="shared" si="4"/>
        <v>0</v>
      </c>
    </row>
    <row r="307" spans="2:12" x14ac:dyDescent="0.25">
      <c r="C307" s="182">
        <f t="shared" si="4"/>
        <v>0</v>
      </c>
    </row>
    <row r="308" spans="2:12" s="38" customFormat="1" x14ac:dyDescent="0.25">
      <c r="B308" s="36" t="s">
        <v>4103</v>
      </c>
      <c r="C308" s="182" t="str">
        <f t="shared" si="4"/>
        <v>T-1010</v>
      </c>
      <c r="D308" s="37">
        <v>1010</v>
      </c>
      <c r="E308" s="36" t="s">
        <v>837</v>
      </c>
      <c r="F308" s="36" t="s">
        <v>4571</v>
      </c>
      <c r="G308" s="36" t="s">
        <v>1744</v>
      </c>
      <c r="H308" s="36" t="str">
        <f>_xlfn.CONCAT(F308," - ",B308)</f>
        <v>T-1010 - Solving Equations</v>
      </c>
      <c r="I308" s="36" t="s">
        <v>4572</v>
      </c>
      <c r="J308" s="36" t="s">
        <v>4573</v>
      </c>
      <c r="K308" s="36" t="s">
        <v>1933</v>
      </c>
      <c r="L308" s="36" t="s">
        <v>4113</v>
      </c>
    </row>
    <row r="309" spans="2:12" s="38" customFormat="1" x14ac:dyDescent="0.25">
      <c r="B309" s="36" t="s">
        <v>4574</v>
      </c>
      <c r="C309" s="182" t="str">
        <f t="shared" si="4"/>
        <v>T-1011</v>
      </c>
      <c r="D309" s="37">
        <v>1011</v>
      </c>
      <c r="E309" s="36" t="s">
        <v>837</v>
      </c>
      <c r="F309" s="36" t="s">
        <v>4575</v>
      </c>
      <c r="G309" s="36" t="s">
        <v>1744</v>
      </c>
      <c r="H309" s="36" t="str">
        <f>_xlfn.CONCAT(F309," - ",B309)</f>
        <v>T-1011 - Solving Inequalities</v>
      </c>
      <c r="I309" s="36" t="s">
        <v>4576</v>
      </c>
      <c r="J309" s="36" t="s">
        <v>4577</v>
      </c>
      <c r="K309" s="36" t="s">
        <v>1933</v>
      </c>
      <c r="L309" s="36" t="s">
        <v>4397</v>
      </c>
    </row>
    <row r="310" spans="2:12" s="51" customFormat="1" x14ac:dyDescent="0.25">
      <c r="B310" s="10"/>
      <c r="C310" s="182">
        <f t="shared" si="4"/>
        <v>0</v>
      </c>
      <c r="D310" s="10"/>
      <c r="E310" s="10"/>
      <c r="F310" s="10"/>
      <c r="G310" s="10"/>
      <c r="H310" s="10"/>
      <c r="I310" s="10"/>
      <c r="J310" s="10"/>
      <c r="K310" s="10"/>
      <c r="L310" s="12"/>
    </row>
    <row r="311" spans="2:12" s="46" customFormat="1" x14ac:dyDescent="0.25">
      <c r="B311" s="3" t="s">
        <v>4578</v>
      </c>
      <c r="C311" s="182" t="str">
        <f t="shared" si="4"/>
        <v>Q-1160</v>
      </c>
      <c r="D311" s="3">
        <v>1160</v>
      </c>
      <c r="E311" s="3" t="s">
        <v>11</v>
      </c>
      <c r="F311" s="3" t="s">
        <v>4579</v>
      </c>
      <c r="G311" s="3" t="s">
        <v>1744</v>
      </c>
      <c r="H311" s="3" t="s">
        <v>4580</v>
      </c>
      <c r="I311" s="3" t="s">
        <v>4581</v>
      </c>
      <c r="J311" s="3" t="s">
        <v>4582</v>
      </c>
      <c r="K311" s="3" t="s">
        <v>4112</v>
      </c>
      <c r="L311" s="3"/>
    </row>
    <row r="312" spans="2:12" s="46" customFormat="1" x14ac:dyDescent="0.25">
      <c r="B312" s="3" t="s">
        <v>4578</v>
      </c>
      <c r="C312" s="182" t="str">
        <f t="shared" si="4"/>
        <v>Q-1161</v>
      </c>
      <c r="D312" s="3">
        <v>1161</v>
      </c>
      <c r="E312" s="3" t="s">
        <v>11</v>
      </c>
      <c r="F312" s="3" t="s">
        <v>4583</v>
      </c>
      <c r="G312" s="3" t="s">
        <v>1744</v>
      </c>
      <c r="H312" s="3" t="s">
        <v>4584</v>
      </c>
      <c r="I312" s="3" t="s">
        <v>4585</v>
      </c>
      <c r="J312" s="3" t="s">
        <v>4586</v>
      </c>
      <c r="K312" s="3" t="s">
        <v>4112</v>
      </c>
      <c r="L312" s="3"/>
    </row>
    <row r="313" spans="2:12" s="46" customFormat="1" x14ac:dyDescent="0.25">
      <c r="B313" s="3" t="s">
        <v>4578</v>
      </c>
      <c r="C313" s="182" t="str">
        <f t="shared" si="4"/>
        <v>Q-1162</v>
      </c>
      <c r="D313" s="3">
        <v>1162</v>
      </c>
      <c r="E313" s="3" t="s">
        <v>11</v>
      </c>
      <c r="F313" s="3" t="s">
        <v>4587</v>
      </c>
      <c r="G313" s="3" t="s">
        <v>1744</v>
      </c>
      <c r="H313" s="3" t="s">
        <v>4588</v>
      </c>
      <c r="I313" s="3" t="s">
        <v>4589</v>
      </c>
      <c r="J313" s="3" t="s">
        <v>4590</v>
      </c>
      <c r="K313" s="3" t="s">
        <v>4112</v>
      </c>
      <c r="L313" s="3"/>
    </row>
    <row r="314" spans="2:12" s="46" customFormat="1" x14ac:dyDescent="0.25">
      <c r="B314" s="3" t="s">
        <v>4591</v>
      </c>
      <c r="C314" s="182" t="str">
        <f t="shared" si="4"/>
        <v>Q-1092</v>
      </c>
      <c r="D314" s="3">
        <v>1092</v>
      </c>
      <c r="E314" s="3" t="s">
        <v>11</v>
      </c>
      <c r="F314" s="3" t="s">
        <v>4592</v>
      </c>
      <c r="G314" s="3" t="s">
        <v>3651</v>
      </c>
      <c r="H314" s="3" t="s">
        <v>4593</v>
      </c>
      <c r="I314" s="3" t="s">
        <v>4594</v>
      </c>
      <c r="J314" s="3" t="s">
        <v>4595</v>
      </c>
      <c r="K314" s="3" t="s">
        <v>4596</v>
      </c>
      <c r="L314" s="3"/>
    </row>
    <row r="315" spans="2:12" s="46" customFormat="1" x14ac:dyDescent="0.25">
      <c r="B315" s="3" t="s">
        <v>4591</v>
      </c>
      <c r="C315" s="182" t="str">
        <f t="shared" si="4"/>
        <v>Q-1093</v>
      </c>
      <c r="D315" s="3">
        <v>1093</v>
      </c>
      <c r="E315" s="3" t="s">
        <v>11</v>
      </c>
      <c r="F315" s="3" t="s">
        <v>4597</v>
      </c>
      <c r="G315" s="3" t="s">
        <v>3651</v>
      </c>
      <c r="H315" s="3" t="s">
        <v>4598</v>
      </c>
      <c r="I315" s="3" t="s">
        <v>4599</v>
      </c>
      <c r="J315" s="3" t="s">
        <v>4600</v>
      </c>
      <c r="K315" s="3" t="s">
        <v>4596</v>
      </c>
      <c r="L315" s="3"/>
    </row>
    <row r="316" spans="2:12" s="46" customFormat="1" x14ac:dyDescent="0.25">
      <c r="B316" s="4" t="s">
        <v>4601</v>
      </c>
      <c r="C316" s="182" t="str">
        <f t="shared" si="4"/>
        <v>Q-1317</v>
      </c>
      <c r="D316" s="4">
        <v>1317</v>
      </c>
      <c r="E316" s="4" t="s">
        <v>11</v>
      </c>
      <c r="F316" s="4" t="s">
        <v>4602</v>
      </c>
      <c r="G316" s="4" t="s">
        <v>1744</v>
      </c>
      <c r="H316" s="4" t="s">
        <v>4603</v>
      </c>
      <c r="I316" s="4" t="s">
        <v>4604</v>
      </c>
      <c r="J316" s="4" t="s">
        <v>4605</v>
      </c>
      <c r="K316" s="4" t="s">
        <v>4606</v>
      </c>
      <c r="L316" s="47"/>
    </row>
    <row r="317" spans="2:12" s="46" customFormat="1" x14ac:dyDescent="0.25">
      <c r="B317" s="4" t="s">
        <v>4601</v>
      </c>
      <c r="C317" s="182" t="str">
        <f t="shared" si="4"/>
        <v>Q-1318</v>
      </c>
      <c r="D317" s="4">
        <v>1318</v>
      </c>
      <c r="E317" s="4" t="s">
        <v>11</v>
      </c>
      <c r="F317" s="4" t="s">
        <v>4607</v>
      </c>
      <c r="G317" s="4" t="s">
        <v>1744</v>
      </c>
      <c r="H317" s="4" t="s">
        <v>4608</v>
      </c>
      <c r="I317" s="4" t="s">
        <v>4609</v>
      </c>
      <c r="J317" s="4" t="s">
        <v>4610</v>
      </c>
      <c r="K317" s="4" t="s">
        <v>4606</v>
      </c>
      <c r="L317" s="47"/>
    </row>
    <row r="318" spans="2:12" s="46" customFormat="1" x14ac:dyDescent="0.25">
      <c r="B318" s="4" t="s">
        <v>4611</v>
      </c>
      <c r="C318" s="182" t="str">
        <f t="shared" ref="C318:C381" si="5">HYPERLINK(J318, F318)</f>
        <v>Q-1327</v>
      </c>
      <c r="D318" s="4">
        <v>1327</v>
      </c>
      <c r="E318" s="4" t="s">
        <v>11</v>
      </c>
      <c r="F318" s="4" t="s">
        <v>4612</v>
      </c>
      <c r="G318" s="4" t="s">
        <v>1744</v>
      </c>
      <c r="H318" s="4" t="s">
        <v>4613</v>
      </c>
      <c r="I318" s="4" t="s">
        <v>4614</v>
      </c>
      <c r="J318" s="4" t="s">
        <v>4615</v>
      </c>
      <c r="K318" s="4" t="s">
        <v>4606</v>
      </c>
      <c r="L318" s="47"/>
    </row>
    <row r="319" spans="2:12" s="46" customFormat="1" x14ac:dyDescent="0.25">
      <c r="B319" s="4" t="s">
        <v>4578</v>
      </c>
      <c r="C319" s="182" t="str">
        <f t="shared" si="5"/>
        <v>Q-1347</v>
      </c>
      <c r="D319" s="4">
        <v>1347</v>
      </c>
      <c r="E319" s="4" t="s">
        <v>11</v>
      </c>
      <c r="F319" s="4" t="s">
        <v>4616</v>
      </c>
      <c r="G319" s="4" t="s">
        <v>1744</v>
      </c>
      <c r="H319" s="4" t="s">
        <v>4617</v>
      </c>
      <c r="I319" s="4" t="s">
        <v>4618</v>
      </c>
      <c r="J319" s="4" t="s">
        <v>4619</v>
      </c>
      <c r="K319" s="4" t="s">
        <v>4112</v>
      </c>
      <c r="L319" s="47"/>
    </row>
    <row r="320" spans="2:12" s="46" customFormat="1" x14ac:dyDescent="0.25">
      <c r="B320" s="4" t="s">
        <v>4578</v>
      </c>
      <c r="C320" s="182" t="str">
        <f t="shared" si="5"/>
        <v>Q-1348</v>
      </c>
      <c r="D320" s="4">
        <v>1348</v>
      </c>
      <c r="E320" s="4" t="s">
        <v>11</v>
      </c>
      <c r="F320" s="4" t="s">
        <v>4620</v>
      </c>
      <c r="G320" s="4" t="s">
        <v>1744</v>
      </c>
      <c r="H320" s="4" t="s">
        <v>4621</v>
      </c>
      <c r="I320" s="4" t="s">
        <v>4622</v>
      </c>
      <c r="J320" s="4" t="s">
        <v>4623</v>
      </c>
      <c r="K320" s="4" t="s">
        <v>4112</v>
      </c>
      <c r="L320" s="47"/>
    </row>
    <row r="321" spans="2:12" s="46" customFormat="1" x14ac:dyDescent="0.25">
      <c r="B321" s="4" t="s">
        <v>4397</v>
      </c>
      <c r="C321" s="182" t="str">
        <f t="shared" si="5"/>
        <v>Q-1358</v>
      </c>
      <c r="D321" s="4">
        <v>1358</v>
      </c>
      <c r="E321" s="4" t="s">
        <v>11</v>
      </c>
      <c r="F321" s="4" t="s">
        <v>4624</v>
      </c>
      <c r="G321" s="4" t="s">
        <v>1433</v>
      </c>
      <c r="H321" s="4" t="s">
        <v>4625</v>
      </c>
      <c r="I321" s="4" t="s">
        <v>4626</v>
      </c>
      <c r="J321" s="4" t="s">
        <v>4627</v>
      </c>
      <c r="K321" s="4" t="s">
        <v>4397</v>
      </c>
      <c r="L321" s="47"/>
    </row>
    <row r="322" spans="2:12" s="46" customFormat="1" x14ac:dyDescent="0.25">
      <c r="B322" s="4" t="s">
        <v>4397</v>
      </c>
      <c r="C322" s="182" t="str">
        <f t="shared" si="5"/>
        <v>Q-1359</v>
      </c>
      <c r="D322" s="4">
        <v>1359</v>
      </c>
      <c r="E322" s="4" t="s">
        <v>11</v>
      </c>
      <c r="F322" s="4" t="s">
        <v>4628</v>
      </c>
      <c r="G322" s="4" t="s">
        <v>1433</v>
      </c>
      <c r="H322" s="4" t="s">
        <v>4629</v>
      </c>
      <c r="I322" s="4" t="s">
        <v>4630</v>
      </c>
      <c r="J322" s="4" t="s">
        <v>4631</v>
      </c>
      <c r="K322" s="4" t="s">
        <v>4397</v>
      </c>
      <c r="L322" s="47"/>
    </row>
    <row r="323" spans="2:12" s="46" customFormat="1" x14ac:dyDescent="0.25">
      <c r="B323" s="4" t="s">
        <v>4397</v>
      </c>
      <c r="C323" s="182" t="str">
        <f t="shared" si="5"/>
        <v>Q-1360</v>
      </c>
      <c r="D323" s="4">
        <v>1360</v>
      </c>
      <c r="E323" s="4" t="s">
        <v>11</v>
      </c>
      <c r="F323" s="4" t="s">
        <v>4632</v>
      </c>
      <c r="G323" s="4" t="s">
        <v>1744</v>
      </c>
      <c r="H323" s="4" t="s">
        <v>4633</v>
      </c>
      <c r="I323" s="4" t="s">
        <v>4634</v>
      </c>
      <c r="J323" s="4" t="s">
        <v>4635</v>
      </c>
      <c r="K323" s="4" t="s">
        <v>4397</v>
      </c>
      <c r="L323" s="47"/>
    </row>
    <row r="324" spans="2:12" s="46" customFormat="1" x14ac:dyDescent="0.25">
      <c r="B324" s="4" t="s">
        <v>4397</v>
      </c>
      <c r="C324" s="182" t="str">
        <f t="shared" si="5"/>
        <v>Q-1361</v>
      </c>
      <c r="D324" s="4">
        <v>1361</v>
      </c>
      <c r="E324" s="4" t="s">
        <v>11</v>
      </c>
      <c r="F324" s="4" t="s">
        <v>4636</v>
      </c>
      <c r="G324" s="4" t="s">
        <v>1744</v>
      </c>
      <c r="H324" s="4" t="s">
        <v>4637</v>
      </c>
      <c r="I324" s="4" t="s">
        <v>4638</v>
      </c>
      <c r="J324" s="4" t="s">
        <v>4639</v>
      </c>
      <c r="K324" s="4" t="s">
        <v>4397</v>
      </c>
      <c r="L324" s="47"/>
    </row>
    <row r="325" spans="2:12" s="46" customFormat="1" x14ac:dyDescent="0.25">
      <c r="B325" s="4" t="s">
        <v>4640</v>
      </c>
      <c r="C325" s="182" t="str">
        <f t="shared" si="5"/>
        <v>Q-7008</v>
      </c>
      <c r="D325" s="4">
        <v>7008</v>
      </c>
      <c r="E325" s="4" t="s">
        <v>11</v>
      </c>
      <c r="F325" s="4" t="s">
        <v>4641</v>
      </c>
      <c r="G325" s="4" t="s">
        <v>1744</v>
      </c>
      <c r="H325" s="4" t="s">
        <v>4642</v>
      </c>
      <c r="I325" s="4" t="s">
        <v>4643</v>
      </c>
      <c r="J325" s="4" t="s">
        <v>4644</v>
      </c>
      <c r="K325" s="4"/>
      <c r="L325" s="4"/>
    </row>
    <row r="326" spans="2:12" s="46" customFormat="1" x14ac:dyDescent="0.25">
      <c r="B326" s="4" t="s">
        <v>4640</v>
      </c>
      <c r="C326" s="182" t="str">
        <f t="shared" si="5"/>
        <v>Q-7009</v>
      </c>
      <c r="D326" s="4">
        <v>7009</v>
      </c>
      <c r="E326" s="4" t="s">
        <v>11</v>
      </c>
      <c r="F326" s="4" t="s">
        <v>4645</v>
      </c>
      <c r="G326" s="4" t="s">
        <v>1744</v>
      </c>
      <c r="H326" s="4" t="s">
        <v>4646</v>
      </c>
      <c r="I326" s="4" t="s">
        <v>4647</v>
      </c>
      <c r="J326" s="4" t="s">
        <v>4648</v>
      </c>
      <c r="K326" s="4"/>
      <c r="L326" s="4"/>
    </row>
    <row r="327" spans="2:12" s="46" customFormat="1" x14ac:dyDescent="0.25">
      <c r="B327" s="4" t="s">
        <v>4640</v>
      </c>
      <c r="C327" s="182" t="str">
        <f t="shared" si="5"/>
        <v>T-5008</v>
      </c>
      <c r="D327" s="4">
        <v>5008</v>
      </c>
      <c r="E327" s="4" t="s">
        <v>837</v>
      </c>
      <c r="F327" s="4" t="s">
        <v>4649</v>
      </c>
      <c r="G327" s="4" t="s">
        <v>1744</v>
      </c>
      <c r="H327" s="4" t="s">
        <v>4650</v>
      </c>
      <c r="I327" s="4" t="s">
        <v>4651</v>
      </c>
      <c r="J327" s="4" t="s">
        <v>4652</v>
      </c>
      <c r="K327" s="4"/>
      <c r="L327" s="4"/>
    </row>
    <row r="328" spans="2:12" s="46" customFormat="1" x14ac:dyDescent="0.25">
      <c r="B328" s="4" t="s">
        <v>4640</v>
      </c>
      <c r="C328" s="182" t="str">
        <f t="shared" si="5"/>
        <v>T-5009</v>
      </c>
      <c r="D328" s="4">
        <v>5009</v>
      </c>
      <c r="E328" s="4" t="s">
        <v>837</v>
      </c>
      <c r="F328" s="4" t="s">
        <v>4653</v>
      </c>
      <c r="G328" s="4" t="s">
        <v>1744</v>
      </c>
      <c r="H328" s="4" t="s">
        <v>4654</v>
      </c>
      <c r="I328" s="4" t="s">
        <v>4655</v>
      </c>
      <c r="J328" s="4" t="s">
        <v>4656</v>
      </c>
      <c r="K328" s="4"/>
      <c r="L328" s="4"/>
    </row>
    <row r="329" spans="2:12" s="46" customFormat="1" x14ac:dyDescent="0.25">
      <c r="B329" s="4" t="s">
        <v>4397</v>
      </c>
      <c r="C329" s="182" t="str">
        <f t="shared" si="5"/>
        <v>T-1058</v>
      </c>
      <c r="D329" s="4">
        <v>1058</v>
      </c>
      <c r="E329" s="4" t="s">
        <v>837</v>
      </c>
      <c r="F329" s="4" t="s">
        <v>4657</v>
      </c>
      <c r="G329" s="4" t="s">
        <v>1744</v>
      </c>
      <c r="H329" s="4" t="s">
        <v>4658</v>
      </c>
      <c r="I329" s="4" t="s">
        <v>4658</v>
      </c>
      <c r="J329" s="4" t="s">
        <v>4659</v>
      </c>
      <c r="K329" s="4"/>
      <c r="L329" s="4"/>
    </row>
    <row r="330" spans="2:12" s="51" customFormat="1" x14ac:dyDescent="0.25">
      <c r="B330" s="12"/>
      <c r="C330" s="182">
        <f t="shared" si="5"/>
        <v>0</v>
      </c>
      <c r="D330" s="12"/>
      <c r="E330" s="12"/>
      <c r="F330" s="12"/>
      <c r="G330" s="12"/>
      <c r="H330" s="12"/>
      <c r="I330" s="12"/>
      <c r="J330" s="12"/>
      <c r="K330" s="12"/>
      <c r="L330" s="12"/>
    </row>
    <row r="331" spans="2:12" s="6" customFormat="1" x14ac:dyDescent="0.25">
      <c r="B331" s="6" t="s">
        <v>4660</v>
      </c>
      <c r="C331" s="182" t="str">
        <f t="shared" si="5"/>
        <v>Q-7205</v>
      </c>
      <c r="D331" s="6">
        <v>7205</v>
      </c>
      <c r="E331" s="6" t="s">
        <v>11</v>
      </c>
      <c r="F331" s="6" t="s">
        <v>4661</v>
      </c>
      <c r="G331" s="6" t="s">
        <v>3651</v>
      </c>
      <c r="H331" s="6" t="s">
        <v>4662</v>
      </c>
      <c r="I331" s="6" t="s">
        <v>4662</v>
      </c>
      <c r="J331" s="6" t="s">
        <v>4663</v>
      </c>
    </row>
    <row r="332" spans="2:12" s="6" customFormat="1" x14ac:dyDescent="0.25">
      <c r="B332" s="6" t="s">
        <v>4660</v>
      </c>
      <c r="C332" s="182" t="str">
        <f t="shared" si="5"/>
        <v>Q-7206</v>
      </c>
      <c r="D332" s="6">
        <v>7206</v>
      </c>
      <c r="E332" s="6" t="s">
        <v>11</v>
      </c>
      <c r="F332" s="6" t="s">
        <v>4664</v>
      </c>
      <c r="G332" s="6" t="s">
        <v>3651</v>
      </c>
      <c r="H332" s="6" t="s">
        <v>4665</v>
      </c>
      <c r="I332" s="6" t="s">
        <v>4665</v>
      </c>
      <c r="J332" s="6" t="s">
        <v>4666</v>
      </c>
    </row>
    <row r="333" spans="2:12" s="38" customFormat="1" x14ac:dyDescent="0.25">
      <c r="B333" s="38" t="s">
        <v>4660</v>
      </c>
      <c r="C333" s="182" t="str">
        <f t="shared" si="5"/>
        <v>T-5186</v>
      </c>
      <c r="D333" s="38">
        <v>5186</v>
      </c>
      <c r="E333" s="38" t="s">
        <v>837</v>
      </c>
      <c r="F333" s="38" t="s">
        <v>4667</v>
      </c>
      <c r="G333" s="38" t="s">
        <v>3651</v>
      </c>
      <c r="H333" s="38" t="s">
        <v>4668</v>
      </c>
      <c r="I333" s="38" t="s">
        <v>4668</v>
      </c>
      <c r="J333" s="38" t="s">
        <v>4669</v>
      </c>
    </row>
    <row r="334" spans="2:12" s="38" customFormat="1" x14ac:dyDescent="0.25">
      <c r="C334" s="182">
        <f t="shared" si="5"/>
        <v>0</v>
      </c>
    </row>
    <row r="335" spans="2:12" s="101" customFormat="1" x14ac:dyDescent="0.25">
      <c r="B335" s="101" t="s">
        <v>4670</v>
      </c>
      <c r="C335" s="182" t="str">
        <f t="shared" si="5"/>
        <v>Q-5301</v>
      </c>
      <c r="D335" s="101">
        <v>5301</v>
      </c>
      <c r="E335" s="101" t="s">
        <v>11</v>
      </c>
      <c r="F335" s="101" t="s">
        <v>4671</v>
      </c>
      <c r="G335" s="101" t="s">
        <v>3651</v>
      </c>
      <c r="H335" s="101" t="s">
        <v>4672</v>
      </c>
      <c r="I335" s="101" t="s">
        <v>4672</v>
      </c>
      <c r="J335" s="101" t="s">
        <v>4673</v>
      </c>
    </row>
    <row r="336" spans="2:12" s="101" customFormat="1" x14ac:dyDescent="0.25">
      <c r="B336" s="101" t="s">
        <v>4670</v>
      </c>
      <c r="C336" s="182" t="str">
        <f t="shared" si="5"/>
        <v>Q-5302</v>
      </c>
      <c r="D336" s="101">
        <v>5302</v>
      </c>
      <c r="E336" s="101" t="s">
        <v>11</v>
      </c>
      <c r="F336" s="101" t="s">
        <v>4674</v>
      </c>
      <c r="G336" s="101" t="s">
        <v>3651</v>
      </c>
      <c r="H336" s="101" t="s">
        <v>4675</v>
      </c>
      <c r="I336" s="101" t="s">
        <v>4675</v>
      </c>
      <c r="J336" s="101" t="s">
        <v>4676</v>
      </c>
    </row>
    <row r="337" spans="2:27" s="101" customFormat="1" x14ac:dyDescent="0.25">
      <c r="B337" s="101" t="s">
        <v>4670</v>
      </c>
      <c r="C337" s="182" t="str">
        <f t="shared" si="5"/>
        <v>Q-5303</v>
      </c>
      <c r="D337" s="101">
        <v>5303</v>
      </c>
      <c r="E337" s="101" t="s">
        <v>11</v>
      </c>
      <c r="F337" s="101" t="s">
        <v>4677</v>
      </c>
      <c r="G337" s="101" t="s">
        <v>3651</v>
      </c>
      <c r="H337" s="101" t="s">
        <v>4678</v>
      </c>
      <c r="I337" s="101" t="s">
        <v>4678</v>
      </c>
      <c r="J337" s="101" t="s">
        <v>4679</v>
      </c>
    </row>
    <row r="338" spans="2:27" s="101" customFormat="1" x14ac:dyDescent="0.25">
      <c r="B338" s="101" t="s">
        <v>4680</v>
      </c>
      <c r="C338" s="182" t="str">
        <f t="shared" si="5"/>
        <v>Q-5304</v>
      </c>
      <c r="D338" s="101">
        <v>5304</v>
      </c>
      <c r="E338" s="101" t="s">
        <v>11</v>
      </c>
      <c r="F338" s="101" t="s">
        <v>4681</v>
      </c>
      <c r="G338" s="101" t="s">
        <v>3651</v>
      </c>
      <c r="H338" s="101" t="s">
        <v>4682</v>
      </c>
      <c r="I338" s="101" t="s">
        <v>4682</v>
      </c>
      <c r="J338" s="101" t="s">
        <v>4683</v>
      </c>
    </row>
    <row r="339" spans="2:27" s="101" customFormat="1" x14ac:dyDescent="0.25">
      <c r="B339" s="101" t="s">
        <v>4680</v>
      </c>
      <c r="C339" s="182" t="str">
        <f t="shared" si="5"/>
        <v>Q-5305</v>
      </c>
      <c r="D339" s="101">
        <v>5305</v>
      </c>
      <c r="E339" s="101" t="s">
        <v>11</v>
      </c>
      <c r="F339" s="101" t="s">
        <v>4684</v>
      </c>
      <c r="G339" s="101" t="s">
        <v>3651</v>
      </c>
      <c r="H339" s="101" t="s">
        <v>4685</v>
      </c>
      <c r="I339" s="101" t="s">
        <v>4685</v>
      </c>
      <c r="J339" s="101" t="s">
        <v>4686</v>
      </c>
    </row>
    <row r="340" spans="2:27" s="101" customFormat="1" x14ac:dyDescent="0.25">
      <c r="B340" s="101" t="s">
        <v>4680</v>
      </c>
      <c r="C340" s="182" t="str">
        <f t="shared" si="5"/>
        <v>Q-5306</v>
      </c>
      <c r="D340" s="101">
        <v>5306</v>
      </c>
      <c r="E340" s="101" t="s">
        <v>11</v>
      </c>
      <c r="F340" s="101" t="s">
        <v>4687</v>
      </c>
      <c r="G340" s="101" t="s">
        <v>3651</v>
      </c>
      <c r="H340" s="101" t="s">
        <v>4688</v>
      </c>
      <c r="I340" s="101" t="s">
        <v>4688</v>
      </c>
      <c r="J340" s="101" t="s">
        <v>4689</v>
      </c>
    </row>
    <row r="341" spans="2:27" s="38" customFormat="1" x14ac:dyDescent="0.25">
      <c r="C341" s="182">
        <f t="shared" si="5"/>
        <v>0</v>
      </c>
    </row>
    <row r="342" spans="2:27" s="46" customFormat="1" x14ac:dyDescent="0.25">
      <c r="B342" s="4" t="s">
        <v>4690</v>
      </c>
      <c r="C342" s="182" t="str">
        <f t="shared" si="5"/>
        <v>T-1042</v>
      </c>
      <c r="D342" s="4">
        <v>1042</v>
      </c>
      <c r="E342" s="4" t="s">
        <v>837</v>
      </c>
      <c r="F342" s="4" t="s">
        <v>4691</v>
      </c>
      <c r="G342" s="4" t="s">
        <v>1744</v>
      </c>
      <c r="H342" s="4" t="s">
        <v>4692</v>
      </c>
      <c r="I342" s="4" t="s">
        <v>4692</v>
      </c>
      <c r="J342" s="4" t="s">
        <v>4693</v>
      </c>
      <c r="K342" s="4" t="s">
        <v>1933</v>
      </c>
      <c r="L342" s="4" t="s">
        <v>1500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x14ac:dyDescent="0.25">
      <c r="B343" s="3" t="s">
        <v>4694</v>
      </c>
      <c r="C343" s="182" t="str">
        <f t="shared" si="5"/>
        <v>Q-1405</v>
      </c>
      <c r="D343" s="8">
        <v>1405</v>
      </c>
      <c r="E343" s="3" t="s">
        <v>11</v>
      </c>
      <c r="F343" s="3" t="str">
        <f>_xlfn.CONCAT(E343,D343)</f>
        <v>Q-1405</v>
      </c>
      <c r="G343" s="3" t="s">
        <v>1744</v>
      </c>
      <c r="H343" s="3" t="str">
        <f>_xlfn.CONCAT(F343," - ",B343)</f>
        <v xml:space="preserve">Q-1405 - Factorization </v>
      </c>
      <c r="I343" s="3" t="s">
        <v>4695</v>
      </c>
      <c r="J343" s="4" t="s">
        <v>4696</v>
      </c>
      <c r="K343" s="3" t="s">
        <v>1933</v>
      </c>
      <c r="L343" s="3" t="s">
        <v>4697</v>
      </c>
    </row>
    <row r="344" spans="2:27" s="46" customFormat="1" x14ac:dyDescent="0.25">
      <c r="B344" s="4" t="s">
        <v>4698</v>
      </c>
      <c r="C344" s="182" t="str">
        <f t="shared" si="5"/>
        <v>T-1043</v>
      </c>
      <c r="D344" s="4">
        <v>1043</v>
      </c>
      <c r="E344" s="4" t="s">
        <v>837</v>
      </c>
      <c r="F344" s="4" t="s">
        <v>4699</v>
      </c>
      <c r="G344" s="4" t="s">
        <v>1744</v>
      </c>
      <c r="H344" s="4" t="s">
        <v>4700</v>
      </c>
      <c r="I344" s="4" t="s">
        <v>4700</v>
      </c>
      <c r="J344" s="4" t="s">
        <v>4701</v>
      </c>
      <c r="K344" s="4" t="s">
        <v>1933</v>
      </c>
      <c r="L344" s="4" t="s">
        <v>1500</v>
      </c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s="46" customFormat="1" x14ac:dyDescent="0.25">
      <c r="B345" s="4" t="s">
        <v>4702</v>
      </c>
      <c r="C345" s="182" t="str">
        <f t="shared" si="5"/>
        <v>Q-5130</v>
      </c>
      <c r="D345" s="4">
        <v>5130</v>
      </c>
      <c r="E345" s="4" t="s">
        <v>11</v>
      </c>
      <c r="F345" s="4" t="s">
        <v>4703</v>
      </c>
      <c r="G345" s="4" t="s">
        <v>1744</v>
      </c>
      <c r="H345" s="4" t="s">
        <v>4704</v>
      </c>
      <c r="I345" s="4" t="s">
        <v>4704</v>
      </c>
      <c r="J345" s="4" t="s">
        <v>4705</v>
      </c>
      <c r="K345" s="4"/>
      <c r="L345" s="4"/>
    </row>
    <row r="346" spans="2:27" s="46" customFormat="1" x14ac:dyDescent="0.25">
      <c r="B346" s="4" t="s">
        <v>4702</v>
      </c>
      <c r="C346" s="182" t="str">
        <f t="shared" si="5"/>
        <v>Q-5131</v>
      </c>
      <c r="D346" s="4">
        <v>5131</v>
      </c>
      <c r="E346" s="4" t="s">
        <v>11</v>
      </c>
      <c r="F346" s="4" t="s">
        <v>4706</v>
      </c>
      <c r="G346" s="4" t="s">
        <v>1744</v>
      </c>
      <c r="H346" s="4" t="s">
        <v>4707</v>
      </c>
      <c r="I346" s="4" t="s">
        <v>4707</v>
      </c>
      <c r="J346" s="4" t="s">
        <v>4708</v>
      </c>
      <c r="K346" s="4"/>
      <c r="L346" s="4"/>
    </row>
    <row r="347" spans="2:27" s="46" customFormat="1" x14ac:dyDescent="0.25">
      <c r="B347" s="4" t="s">
        <v>4702</v>
      </c>
      <c r="C347" s="182" t="str">
        <f t="shared" si="5"/>
        <v>T-1048</v>
      </c>
      <c r="D347" s="4">
        <v>1048</v>
      </c>
      <c r="E347" s="4" t="s">
        <v>837</v>
      </c>
      <c r="F347" s="4" t="s">
        <v>4709</v>
      </c>
      <c r="G347" s="4" t="s">
        <v>1744</v>
      </c>
      <c r="H347" s="4" t="s">
        <v>4710</v>
      </c>
      <c r="I347" s="4" t="s">
        <v>4710</v>
      </c>
      <c r="J347" s="4" t="s">
        <v>4711</v>
      </c>
      <c r="K347" s="4"/>
      <c r="L347" s="4"/>
    </row>
    <row r="348" spans="2:27" x14ac:dyDescent="0.25">
      <c r="B348" s="3" t="s">
        <v>4694</v>
      </c>
      <c r="C348" s="182" t="str">
        <f t="shared" si="5"/>
        <v>Q-1406</v>
      </c>
      <c r="D348" s="8">
        <v>1406</v>
      </c>
      <c r="E348" s="3" t="s">
        <v>11</v>
      </c>
      <c r="F348" s="3" t="str">
        <f>_xlfn.CONCAT(E348,D348)</f>
        <v>Q-1406</v>
      </c>
      <c r="G348" s="3" t="s">
        <v>1744</v>
      </c>
      <c r="H348" s="3" t="str">
        <f>_xlfn.CONCAT(F348," - ",B348)</f>
        <v xml:space="preserve">Q-1406 - Factorization </v>
      </c>
      <c r="I348" s="3" t="s">
        <v>4712</v>
      </c>
      <c r="J348" s="4" t="s">
        <v>4713</v>
      </c>
      <c r="K348" s="3" t="s">
        <v>1933</v>
      </c>
      <c r="L348" s="3" t="s">
        <v>4697</v>
      </c>
    </row>
    <row r="349" spans="2:27" x14ac:dyDescent="0.25">
      <c r="B349" s="3" t="s">
        <v>4694</v>
      </c>
      <c r="C349" s="182" t="str">
        <f t="shared" si="5"/>
        <v>Q-1407</v>
      </c>
      <c r="D349" s="8">
        <v>1407</v>
      </c>
      <c r="E349" s="3" t="s">
        <v>11</v>
      </c>
      <c r="F349" s="3" t="str">
        <f>_xlfn.CONCAT(E349,D349)</f>
        <v>Q-1407</v>
      </c>
      <c r="G349" s="3" t="s">
        <v>3651</v>
      </c>
      <c r="H349" s="3" t="str">
        <f>_xlfn.CONCAT(F349," - ",B349)</f>
        <v xml:space="preserve">Q-1407 - Factorization </v>
      </c>
      <c r="I349" s="3" t="s">
        <v>4714</v>
      </c>
      <c r="J349" s="4" t="s">
        <v>4715</v>
      </c>
      <c r="K349" s="3" t="s">
        <v>1933</v>
      </c>
      <c r="L349" s="3" t="s">
        <v>4697</v>
      </c>
    </row>
    <row r="350" spans="2:27" x14ac:dyDescent="0.25">
      <c r="B350" s="3" t="s">
        <v>4694</v>
      </c>
      <c r="C350" s="182" t="str">
        <f t="shared" si="5"/>
        <v>Q-1408</v>
      </c>
      <c r="D350" s="8">
        <v>1408</v>
      </c>
      <c r="E350" s="3" t="s">
        <v>11</v>
      </c>
      <c r="F350" s="3" t="str">
        <f>_xlfn.CONCAT(E350,D350)</f>
        <v>Q-1408</v>
      </c>
      <c r="G350" s="3" t="s">
        <v>3651</v>
      </c>
      <c r="H350" s="3" t="str">
        <f>_xlfn.CONCAT(F350," - ",B350)</f>
        <v xml:space="preserve">Q-1408 - Factorization </v>
      </c>
      <c r="I350" s="3" t="s">
        <v>4716</v>
      </c>
      <c r="J350" s="4" t="s">
        <v>4717</v>
      </c>
      <c r="K350" s="3" t="s">
        <v>1933</v>
      </c>
      <c r="L350" s="3" t="s">
        <v>4697</v>
      </c>
    </row>
    <row r="351" spans="2:27" x14ac:dyDescent="0.25">
      <c r="B351" s="3" t="s">
        <v>4694</v>
      </c>
      <c r="C351" s="182" t="str">
        <f t="shared" si="5"/>
        <v>Q-1409</v>
      </c>
      <c r="D351" s="8">
        <v>1409</v>
      </c>
      <c r="E351" s="3" t="s">
        <v>11</v>
      </c>
      <c r="F351" s="3" t="str">
        <f>_xlfn.CONCAT(E351,D351)</f>
        <v>Q-1409</v>
      </c>
      <c r="G351" s="3" t="s">
        <v>3651</v>
      </c>
      <c r="H351" s="3" t="str">
        <f>_xlfn.CONCAT(F351," - ",B351)</f>
        <v xml:space="preserve">Q-1409 - Factorization </v>
      </c>
      <c r="I351" s="3" t="s">
        <v>4718</v>
      </c>
      <c r="J351" s="4" t="s">
        <v>4719</v>
      </c>
      <c r="K351" s="3" t="s">
        <v>1933</v>
      </c>
      <c r="L351" s="3" t="s">
        <v>4697</v>
      </c>
    </row>
    <row r="352" spans="2:27" s="51" customFormat="1" x14ac:dyDescent="0.25">
      <c r="B352" s="12" t="s">
        <v>4720</v>
      </c>
      <c r="C352" s="182" t="str">
        <f t="shared" si="5"/>
        <v>V-2089</v>
      </c>
      <c r="D352" s="12">
        <v>2089</v>
      </c>
      <c r="E352" s="12" t="s">
        <v>312</v>
      </c>
      <c r="F352" s="12" t="s">
        <v>4721</v>
      </c>
      <c r="G352" s="12" t="s">
        <v>3651</v>
      </c>
      <c r="H352" s="12" t="s">
        <v>4722</v>
      </c>
      <c r="I352" s="12" t="s">
        <v>4723</v>
      </c>
      <c r="J352" s="12" t="s">
        <v>4724</v>
      </c>
      <c r="K352" s="12" t="s">
        <v>4725</v>
      </c>
      <c r="L352" s="12" t="s">
        <v>4726</v>
      </c>
    </row>
    <row r="353" spans="2:27" s="46" customFormat="1" x14ac:dyDescent="0.25">
      <c r="B353" s="4" t="s">
        <v>4727</v>
      </c>
      <c r="C353" s="182" t="str">
        <f t="shared" si="5"/>
        <v>Q-5008</v>
      </c>
      <c r="D353" s="4">
        <v>5008</v>
      </c>
      <c r="E353" s="4" t="s">
        <v>11</v>
      </c>
      <c r="F353" s="4" t="s">
        <v>4728</v>
      </c>
      <c r="G353" s="4" t="s">
        <v>3651</v>
      </c>
      <c r="H353" s="4" t="s">
        <v>4729</v>
      </c>
      <c r="I353" s="4" t="s">
        <v>4730</v>
      </c>
      <c r="J353" s="4" t="s">
        <v>4731</v>
      </c>
      <c r="K353" s="4" t="s">
        <v>4725</v>
      </c>
      <c r="L353" s="4" t="s">
        <v>4726</v>
      </c>
    </row>
    <row r="354" spans="2:27" s="46" customFormat="1" x14ac:dyDescent="0.25">
      <c r="B354" s="4" t="s">
        <v>4732</v>
      </c>
      <c r="C354" s="182" t="str">
        <f t="shared" si="5"/>
        <v>Q-5009</v>
      </c>
      <c r="D354" s="4">
        <v>5009</v>
      </c>
      <c r="E354" s="4" t="s">
        <v>11</v>
      </c>
      <c r="F354" s="4" t="s">
        <v>4733</v>
      </c>
      <c r="G354" s="4" t="s">
        <v>3651</v>
      </c>
      <c r="H354" s="4" t="s">
        <v>4734</v>
      </c>
      <c r="I354" s="4" t="s">
        <v>4735</v>
      </c>
      <c r="J354" s="4" t="s">
        <v>4736</v>
      </c>
      <c r="K354" s="4" t="s">
        <v>4725</v>
      </c>
      <c r="L354" s="4" t="s">
        <v>4726</v>
      </c>
    </row>
    <row r="355" spans="2:27" s="46" customFormat="1" x14ac:dyDescent="0.25">
      <c r="B355" s="4" t="s">
        <v>4726</v>
      </c>
      <c r="C355" s="182" t="str">
        <f t="shared" si="5"/>
        <v>T-1041</v>
      </c>
      <c r="D355" s="4">
        <v>1041</v>
      </c>
      <c r="E355" s="4" t="s">
        <v>837</v>
      </c>
      <c r="F355" s="4" t="s">
        <v>4737</v>
      </c>
      <c r="G355" s="4" t="s">
        <v>1744</v>
      </c>
      <c r="H355" s="4" t="s">
        <v>4738</v>
      </c>
      <c r="I355" s="4" t="s">
        <v>4738</v>
      </c>
      <c r="J355" s="4" t="s">
        <v>4739</v>
      </c>
      <c r="K355" s="4" t="s">
        <v>1933</v>
      </c>
      <c r="L355" s="4" t="s">
        <v>1500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x14ac:dyDescent="0.25">
      <c r="B356" s="58" t="s">
        <v>4740</v>
      </c>
      <c r="C356" s="182" t="str">
        <f t="shared" si="5"/>
        <v>Q-1319</v>
      </c>
      <c r="D356" s="66">
        <v>1319</v>
      </c>
      <c r="E356" s="58" t="s">
        <v>11</v>
      </c>
      <c r="F356" s="58" t="str">
        <f>_xlfn.CONCAT(E356,D356)</f>
        <v>Q-1319</v>
      </c>
      <c r="G356" s="58" t="s">
        <v>1744</v>
      </c>
      <c r="H356" s="58" t="str">
        <f>CONCATENATE(F356," - ",B356)</f>
        <v xml:space="preserve">Q-1319 - Polynomials </v>
      </c>
      <c r="I356" s="58" t="s">
        <v>4741</v>
      </c>
      <c r="J356" s="59" t="s">
        <v>4742</v>
      </c>
      <c r="K356" s="58" t="s">
        <v>4464</v>
      </c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 spans="2:27" x14ac:dyDescent="0.25">
      <c r="B357" s="58" t="s">
        <v>4743</v>
      </c>
      <c r="C357" s="182" t="str">
        <f t="shared" si="5"/>
        <v>Q-1316</v>
      </c>
      <c r="D357" s="66">
        <v>1316</v>
      </c>
      <c r="E357" s="58" t="s">
        <v>11</v>
      </c>
      <c r="F357" s="58" t="str">
        <f>_xlfn.CONCAT(E357,D357)</f>
        <v>Q-1316</v>
      </c>
      <c r="G357" s="58" t="s">
        <v>1744</v>
      </c>
      <c r="H357" s="58" t="str">
        <f>CONCATENATE(F357," - ",B357)</f>
        <v>Q-1316 - Simplify Algebric Expressions</v>
      </c>
      <c r="I357" s="58" t="s">
        <v>4744</v>
      </c>
      <c r="J357" s="59" t="s">
        <v>4745</v>
      </c>
      <c r="K357" s="58" t="s">
        <v>4606</v>
      </c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 spans="2:27" x14ac:dyDescent="0.25">
      <c r="C358" s="182">
        <f t="shared" si="5"/>
        <v>0</v>
      </c>
    </row>
    <row r="359" spans="2:27" s="51" customFormat="1" x14ac:dyDescent="0.25">
      <c r="B359" s="12" t="s">
        <v>4746</v>
      </c>
      <c r="C359" s="182" t="str">
        <f t="shared" si="5"/>
        <v>V-2103</v>
      </c>
      <c r="D359" s="12">
        <v>2103</v>
      </c>
      <c r="E359" s="12" t="s">
        <v>312</v>
      </c>
      <c r="F359" s="12" t="s">
        <v>4747</v>
      </c>
      <c r="G359" s="12" t="s">
        <v>1744</v>
      </c>
      <c r="H359" s="12" t="s">
        <v>4748</v>
      </c>
      <c r="I359" s="12" t="s">
        <v>4746</v>
      </c>
      <c r="J359" s="12" t="s">
        <v>4749</v>
      </c>
      <c r="K359" s="12" t="s">
        <v>4750</v>
      </c>
      <c r="L359" s="12"/>
    </row>
    <row r="360" spans="2:27" s="6" customFormat="1" x14ac:dyDescent="0.25">
      <c r="B360" s="4" t="s">
        <v>4746</v>
      </c>
      <c r="C360" s="182" t="str">
        <f t="shared" si="5"/>
        <v>Q-5158</v>
      </c>
      <c r="D360" s="4">
        <v>5158</v>
      </c>
      <c r="E360" s="4" t="s">
        <v>11</v>
      </c>
      <c r="F360" s="4" t="s">
        <v>4751</v>
      </c>
      <c r="G360" s="4" t="s">
        <v>1744</v>
      </c>
      <c r="H360" s="4" t="s">
        <v>4752</v>
      </c>
      <c r="I360" s="4" t="s">
        <v>4752</v>
      </c>
      <c r="J360" s="4" t="s">
        <v>4753</v>
      </c>
      <c r="K360" s="4" t="s">
        <v>4750</v>
      </c>
      <c r="L360" s="4"/>
    </row>
    <row r="361" spans="2:27" s="6" customFormat="1" x14ac:dyDescent="0.25">
      <c r="B361" s="4" t="s">
        <v>4746</v>
      </c>
      <c r="C361" s="182" t="str">
        <f t="shared" si="5"/>
        <v>Q-5159</v>
      </c>
      <c r="D361" s="4">
        <v>5159</v>
      </c>
      <c r="E361" s="4" t="s">
        <v>11</v>
      </c>
      <c r="F361" s="4" t="s">
        <v>4754</v>
      </c>
      <c r="G361" s="4" t="s">
        <v>1744</v>
      </c>
      <c r="H361" s="4" t="s">
        <v>4755</v>
      </c>
      <c r="I361" s="4" t="s">
        <v>4755</v>
      </c>
      <c r="J361" s="4" t="s">
        <v>4756</v>
      </c>
      <c r="K361" s="4" t="s">
        <v>4750</v>
      </c>
      <c r="L361" s="4"/>
    </row>
    <row r="362" spans="2:27" s="46" customFormat="1" x14ac:dyDescent="0.25">
      <c r="B362" s="36" t="s">
        <v>4746</v>
      </c>
      <c r="C362" s="182" t="str">
        <f t="shared" si="5"/>
        <v>T-1093</v>
      </c>
      <c r="D362" s="36">
        <v>1093</v>
      </c>
      <c r="E362" s="36" t="s">
        <v>837</v>
      </c>
      <c r="F362" s="36" t="s">
        <v>4757</v>
      </c>
      <c r="G362" s="36" t="s">
        <v>1744</v>
      </c>
      <c r="H362" s="36" t="s">
        <v>4758</v>
      </c>
      <c r="I362" s="36" t="s">
        <v>4758</v>
      </c>
      <c r="J362" s="36" t="s">
        <v>4759</v>
      </c>
      <c r="K362" s="4" t="s">
        <v>4750</v>
      </c>
      <c r="L362" s="3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2:27" s="46" customFormat="1" x14ac:dyDescent="0.25">
      <c r="B363" s="36" t="s">
        <v>4746</v>
      </c>
      <c r="C363" s="182" t="str">
        <f t="shared" si="5"/>
        <v>T-1094</v>
      </c>
      <c r="D363" s="36">
        <v>1094</v>
      </c>
      <c r="E363" s="36" t="s">
        <v>837</v>
      </c>
      <c r="F363" s="36" t="s">
        <v>4760</v>
      </c>
      <c r="G363" s="36" t="s">
        <v>1744</v>
      </c>
      <c r="H363" s="36" t="s">
        <v>4761</v>
      </c>
      <c r="I363" s="36" t="s">
        <v>4761</v>
      </c>
      <c r="J363" s="36" t="s">
        <v>4762</v>
      </c>
      <c r="K363" s="4" t="s">
        <v>4750</v>
      </c>
      <c r="L363" s="3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2:27" x14ac:dyDescent="0.25">
      <c r="C364" s="182">
        <f t="shared" si="5"/>
        <v>0</v>
      </c>
    </row>
    <row r="365" spans="2:27" s="102" customFormat="1" x14ac:dyDescent="0.25">
      <c r="B365" s="102" t="s">
        <v>4763</v>
      </c>
      <c r="C365" s="182" t="str">
        <f t="shared" si="5"/>
        <v>Q-7195</v>
      </c>
      <c r="D365" s="102">
        <v>7195</v>
      </c>
      <c r="E365" s="102" t="s">
        <v>11</v>
      </c>
      <c r="F365" s="102" t="s">
        <v>4764</v>
      </c>
      <c r="G365" s="102" t="s">
        <v>1744</v>
      </c>
      <c r="H365" s="102" t="s">
        <v>4765</v>
      </c>
      <c r="I365" s="102" t="s">
        <v>4765</v>
      </c>
      <c r="J365" s="102" t="s">
        <v>4766</v>
      </c>
    </row>
    <row r="366" spans="2:27" s="102" customFormat="1" x14ac:dyDescent="0.25">
      <c r="B366" s="102" t="s">
        <v>4763</v>
      </c>
      <c r="C366" s="182" t="str">
        <f t="shared" si="5"/>
        <v>Q-7196</v>
      </c>
      <c r="D366" s="102">
        <v>7196</v>
      </c>
      <c r="E366" s="102" t="s">
        <v>11</v>
      </c>
      <c r="F366" s="102" t="s">
        <v>4767</v>
      </c>
      <c r="G366" s="102" t="s">
        <v>1744</v>
      </c>
      <c r="H366" s="102" t="s">
        <v>4768</v>
      </c>
      <c r="I366" s="102" t="s">
        <v>4768</v>
      </c>
      <c r="J366" s="102" t="s">
        <v>4769</v>
      </c>
    </row>
    <row r="367" spans="2:27" s="102" customFormat="1" x14ac:dyDescent="0.25">
      <c r="B367" s="102" t="s">
        <v>4770</v>
      </c>
      <c r="C367" s="182" t="str">
        <f t="shared" si="5"/>
        <v>Q-7197</v>
      </c>
      <c r="D367" s="102">
        <v>7197</v>
      </c>
      <c r="E367" s="102" t="s">
        <v>11</v>
      </c>
      <c r="F367" s="102" t="s">
        <v>4771</v>
      </c>
      <c r="G367" s="102" t="s">
        <v>1744</v>
      </c>
      <c r="H367" s="102" t="s">
        <v>4772</v>
      </c>
      <c r="I367" s="102" t="s">
        <v>4772</v>
      </c>
      <c r="J367" s="102" t="s">
        <v>4773</v>
      </c>
    </row>
    <row r="368" spans="2:27" s="102" customFormat="1" x14ac:dyDescent="0.25">
      <c r="B368" s="102" t="s">
        <v>4770</v>
      </c>
      <c r="C368" s="182" t="str">
        <f t="shared" si="5"/>
        <v>Q-7198</v>
      </c>
      <c r="D368" s="102">
        <v>7198</v>
      </c>
      <c r="E368" s="102" t="s">
        <v>11</v>
      </c>
      <c r="F368" s="102" t="s">
        <v>4774</v>
      </c>
      <c r="G368" s="102" t="s">
        <v>1744</v>
      </c>
      <c r="H368" s="102" t="s">
        <v>4775</v>
      </c>
      <c r="I368" s="102" t="s">
        <v>4775</v>
      </c>
      <c r="J368" s="102" t="s">
        <v>4776</v>
      </c>
    </row>
    <row r="369" spans="2:28" s="102" customFormat="1" x14ac:dyDescent="0.25">
      <c r="B369" s="102" t="s">
        <v>4777</v>
      </c>
      <c r="C369" s="182" t="str">
        <f t="shared" si="5"/>
        <v>Q-7199</v>
      </c>
      <c r="D369" s="102">
        <v>7199</v>
      </c>
      <c r="E369" s="102" t="s">
        <v>11</v>
      </c>
      <c r="F369" s="102" t="s">
        <v>4778</v>
      </c>
      <c r="G369" s="102" t="s">
        <v>1744</v>
      </c>
      <c r="H369" s="102" t="s">
        <v>4779</v>
      </c>
      <c r="I369" s="102" t="s">
        <v>4779</v>
      </c>
      <c r="J369" s="102" t="s">
        <v>4780</v>
      </c>
    </row>
    <row r="370" spans="2:28" s="102" customFormat="1" x14ac:dyDescent="0.25">
      <c r="B370" s="102" t="s">
        <v>4777</v>
      </c>
      <c r="C370" s="182" t="str">
        <f t="shared" si="5"/>
        <v>Q-7200</v>
      </c>
      <c r="D370" s="102">
        <v>7200</v>
      </c>
      <c r="E370" s="102" t="s">
        <v>11</v>
      </c>
      <c r="F370" s="102" t="s">
        <v>4781</v>
      </c>
      <c r="G370" s="102" t="s">
        <v>1744</v>
      </c>
      <c r="H370" s="102" t="s">
        <v>4782</v>
      </c>
      <c r="I370" s="102" t="s">
        <v>4782</v>
      </c>
      <c r="J370" s="102" t="s">
        <v>4783</v>
      </c>
    </row>
    <row r="371" spans="2:28" s="6" customFormat="1" x14ac:dyDescent="0.25">
      <c r="B371" s="6" t="s">
        <v>4784</v>
      </c>
      <c r="C371" s="182" t="str">
        <f t="shared" si="5"/>
        <v>Q-5239</v>
      </c>
      <c r="D371" s="6">
        <v>5239</v>
      </c>
      <c r="E371" s="6" t="s">
        <v>11</v>
      </c>
      <c r="F371" s="6" t="s">
        <v>4785</v>
      </c>
      <c r="G371" s="6" t="s">
        <v>3651</v>
      </c>
      <c r="H371" s="6" t="s">
        <v>4786</v>
      </c>
      <c r="I371" s="6" t="s">
        <v>4786</v>
      </c>
      <c r="J371" s="6" t="s">
        <v>4787</v>
      </c>
    </row>
    <row r="372" spans="2:28" s="6" customFormat="1" x14ac:dyDescent="0.25">
      <c r="B372" s="6" t="s">
        <v>4784</v>
      </c>
      <c r="C372" s="182" t="str">
        <f t="shared" si="5"/>
        <v>Q-5240</v>
      </c>
      <c r="D372" s="6">
        <v>5240</v>
      </c>
      <c r="E372" s="6" t="s">
        <v>11</v>
      </c>
      <c r="F372" s="6" t="s">
        <v>4788</v>
      </c>
      <c r="G372" s="6" t="s">
        <v>3651</v>
      </c>
      <c r="H372" s="6" t="s">
        <v>4789</v>
      </c>
      <c r="I372" s="6" t="s">
        <v>4789</v>
      </c>
      <c r="J372" s="6" t="s">
        <v>4790</v>
      </c>
    </row>
    <row r="373" spans="2:28" s="6" customFormat="1" x14ac:dyDescent="0.25">
      <c r="B373" s="4" t="s">
        <v>4791</v>
      </c>
      <c r="C373" s="182" t="str">
        <f t="shared" si="5"/>
        <v>Q-5247</v>
      </c>
      <c r="D373" s="4">
        <v>5247</v>
      </c>
      <c r="E373" s="4" t="s">
        <v>11</v>
      </c>
      <c r="F373" s="4" t="s">
        <v>4792</v>
      </c>
      <c r="G373" s="4" t="s">
        <v>1744</v>
      </c>
      <c r="H373" s="4" t="s">
        <v>4793</v>
      </c>
      <c r="I373" s="4" t="s">
        <v>4793</v>
      </c>
      <c r="J373" s="4" t="s">
        <v>4794</v>
      </c>
      <c r="K373" s="4"/>
      <c r="L373" s="4"/>
    </row>
    <row r="374" spans="2:28" s="6" customFormat="1" x14ac:dyDescent="0.25">
      <c r="B374" s="4" t="s">
        <v>4791</v>
      </c>
      <c r="C374" s="182" t="str">
        <f t="shared" si="5"/>
        <v>Q-5248</v>
      </c>
      <c r="D374" s="4">
        <v>5248</v>
      </c>
      <c r="E374" s="4" t="s">
        <v>11</v>
      </c>
      <c r="F374" s="4" t="s">
        <v>4795</v>
      </c>
      <c r="G374" s="4" t="s">
        <v>1744</v>
      </c>
      <c r="H374" s="4" t="s">
        <v>4796</v>
      </c>
      <c r="I374" s="4" t="s">
        <v>4796</v>
      </c>
      <c r="J374" s="4" t="s">
        <v>4797</v>
      </c>
      <c r="K374" s="4"/>
      <c r="L374" s="4"/>
    </row>
    <row r="375" spans="2:28" s="38" customFormat="1" x14ac:dyDescent="0.25">
      <c r="B375" s="36" t="s">
        <v>4791</v>
      </c>
      <c r="C375" s="182" t="str">
        <f t="shared" si="5"/>
        <v>T-1146</v>
      </c>
      <c r="D375" s="36">
        <v>1146</v>
      </c>
      <c r="E375" s="36" t="s">
        <v>837</v>
      </c>
      <c r="F375" s="36" t="s">
        <v>4798</v>
      </c>
      <c r="G375" s="36" t="s">
        <v>1744</v>
      </c>
      <c r="H375" s="36" t="s">
        <v>4799</v>
      </c>
      <c r="I375" s="36" t="s">
        <v>4799</v>
      </c>
      <c r="J375" s="36" t="s">
        <v>4800</v>
      </c>
      <c r="K375" s="36"/>
      <c r="L375" s="36"/>
    </row>
    <row r="376" spans="2:28" s="38" customFormat="1" x14ac:dyDescent="0.25">
      <c r="B376" s="36" t="s">
        <v>4791</v>
      </c>
      <c r="C376" s="182" t="str">
        <f t="shared" si="5"/>
        <v>T-1147</v>
      </c>
      <c r="D376" s="36">
        <v>1147</v>
      </c>
      <c r="E376" s="36" t="s">
        <v>837</v>
      </c>
      <c r="F376" s="36" t="s">
        <v>4801</v>
      </c>
      <c r="G376" s="36" t="s">
        <v>1744</v>
      </c>
      <c r="H376" s="36" t="s">
        <v>4802</v>
      </c>
      <c r="I376" s="36" t="s">
        <v>4802</v>
      </c>
      <c r="J376" s="36" t="s">
        <v>4803</v>
      </c>
      <c r="K376" s="36"/>
      <c r="L376" s="36"/>
    </row>
    <row r="377" spans="2:28" s="6" customFormat="1" x14ac:dyDescent="0.25">
      <c r="B377" s="4" t="s">
        <v>4804</v>
      </c>
      <c r="C377" s="182" t="str">
        <f t="shared" si="5"/>
        <v>Q-5249</v>
      </c>
      <c r="D377" s="4">
        <v>5249</v>
      </c>
      <c r="E377" s="4" t="s">
        <v>11</v>
      </c>
      <c r="F377" s="4" t="s">
        <v>4805</v>
      </c>
      <c r="G377" s="4" t="s">
        <v>1744</v>
      </c>
      <c r="H377" s="4" t="s">
        <v>4806</v>
      </c>
      <c r="I377" s="4" t="s">
        <v>4806</v>
      </c>
      <c r="J377" s="4" t="s">
        <v>4807</v>
      </c>
      <c r="K377" s="4"/>
      <c r="L377" s="4"/>
    </row>
    <row r="378" spans="2:28" s="6" customFormat="1" x14ac:dyDescent="0.25">
      <c r="B378" s="4" t="s">
        <v>4804</v>
      </c>
      <c r="C378" s="182" t="str">
        <f t="shared" si="5"/>
        <v>Q-5250</v>
      </c>
      <c r="D378" s="4">
        <v>5250</v>
      </c>
      <c r="E378" s="4" t="s">
        <v>11</v>
      </c>
      <c r="F378" s="4" t="s">
        <v>4808</v>
      </c>
      <c r="G378" s="4" t="s">
        <v>1744</v>
      </c>
      <c r="H378" s="4" t="s">
        <v>4809</v>
      </c>
      <c r="I378" s="4" t="s">
        <v>4809</v>
      </c>
      <c r="J378" s="4" t="s">
        <v>4810</v>
      </c>
      <c r="K378" s="4"/>
      <c r="L378" s="4"/>
    </row>
    <row r="379" spans="2:28" s="38" customFormat="1" x14ac:dyDescent="0.25">
      <c r="B379" s="36" t="s">
        <v>4804</v>
      </c>
      <c r="C379" s="182" t="str">
        <f t="shared" si="5"/>
        <v>T-1148</v>
      </c>
      <c r="D379" s="36">
        <v>1148</v>
      </c>
      <c r="E379" s="36" t="s">
        <v>837</v>
      </c>
      <c r="F379" s="36" t="s">
        <v>4811</v>
      </c>
      <c r="G379" s="36" t="s">
        <v>1744</v>
      </c>
      <c r="H379" s="36" t="s">
        <v>4812</v>
      </c>
      <c r="I379" s="36" t="s">
        <v>4812</v>
      </c>
      <c r="J379" s="36" t="s">
        <v>4813</v>
      </c>
      <c r="K379" s="36"/>
      <c r="L379" s="36"/>
    </row>
    <row r="380" spans="2:28" s="38" customFormat="1" ht="15.75" thickBot="1" x14ac:dyDescent="0.3">
      <c r="B380" s="36" t="s">
        <v>4804</v>
      </c>
      <c r="C380" s="182" t="str">
        <f t="shared" si="5"/>
        <v>T-1149</v>
      </c>
      <c r="D380" s="36">
        <v>1149</v>
      </c>
      <c r="E380" s="36" t="s">
        <v>837</v>
      </c>
      <c r="F380" s="36" t="s">
        <v>4814</v>
      </c>
      <c r="G380" s="36" t="s">
        <v>1744</v>
      </c>
      <c r="H380" s="36" t="s">
        <v>4815</v>
      </c>
      <c r="I380" s="36" t="s">
        <v>4815</v>
      </c>
      <c r="J380" s="36" t="s">
        <v>4816</v>
      </c>
      <c r="K380" s="36"/>
      <c r="L380" s="36"/>
    </row>
    <row r="381" spans="2:28" s="6" customFormat="1" ht="15" customHeight="1" thickBot="1" x14ac:dyDescent="0.3">
      <c r="B381" s="128" t="s">
        <v>4784</v>
      </c>
      <c r="C381" s="182" t="str">
        <f t="shared" si="5"/>
        <v>T-1144</v>
      </c>
      <c r="D381" s="129">
        <v>1144</v>
      </c>
      <c r="E381" s="128" t="s">
        <v>837</v>
      </c>
      <c r="F381" s="128" t="s">
        <v>4817</v>
      </c>
      <c r="G381" s="128" t="s">
        <v>1744</v>
      </c>
      <c r="H381" s="128" t="s">
        <v>4818</v>
      </c>
      <c r="I381" s="128" t="s">
        <v>4818</v>
      </c>
      <c r="J381" s="128" t="s">
        <v>4819</v>
      </c>
      <c r="K381" s="128"/>
      <c r="L381" s="128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</row>
    <row r="382" spans="2:28" s="6" customFormat="1" ht="15" customHeight="1" thickBot="1" x14ac:dyDescent="0.3">
      <c r="B382" s="128" t="s">
        <v>4784</v>
      </c>
      <c r="C382" s="182" t="str">
        <f t="shared" ref="C382:C395" si="6">HYPERLINK(J382, F382)</f>
        <v>T-1145</v>
      </c>
      <c r="D382" s="129">
        <v>1145</v>
      </c>
      <c r="E382" s="128" t="s">
        <v>837</v>
      </c>
      <c r="F382" s="128" t="s">
        <v>4820</v>
      </c>
      <c r="G382" s="128" t="s">
        <v>1744</v>
      </c>
      <c r="H382" s="128" t="s">
        <v>4821</v>
      </c>
      <c r="I382" s="128" t="s">
        <v>4821</v>
      </c>
      <c r="J382" s="128" t="s">
        <v>4822</v>
      </c>
      <c r="K382" s="128"/>
      <c r="L382" s="128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</row>
    <row r="383" spans="2:28" x14ac:dyDescent="0.25">
      <c r="C383" s="182">
        <f t="shared" si="6"/>
        <v>0</v>
      </c>
    </row>
    <row r="384" spans="2:28" s="6" customFormat="1" x14ac:dyDescent="0.25">
      <c r="B384" s="4" t="s">
        <v>6181</v>
      </c>
      <c r="C384" s="182" t="str">
        <f t="shared" si="6"/>
        <v>V-2152</v>
      </c>
      <c r="D384" s="3">
        <v>2152</v>
      </c>
      <c r="E384" s="3" t="s">
        <v>312</v>
      </c>
      <c r="F384" s="3" t="str">
        <f>_xlfn.CONCAT(E384,D384)</f>
        <v>V-2152</v>
      </c>
      <c r="G384" s="171" t="s">
        <v>3651</v>
      </c>
      <c r="H384" s="3" t="str">
        <f>_xlfn.CONCAT(F384," ",B384)</f>
        <v>V-2152 Factoring Trinomials - Part 1</v>
      </c>
      <c r="I384" s="3" t="str">
        <f>H384</f>
        <v>V-2152 Factoring Trinomials - Part 1</v>
      </c>
      <c r="J384" s="4" t="s">
        <v>6180</v>
      </c>
      <c r="K384" s="4" t="s">
        <v>6176</v>
      </c>
      <c r="L384" s="4" t="s">
        <v>6175</v>
      </c>
    </row>
    <row r="385" spans="2:12" s="6" customFormat="1" x14ac:dyDescent="0.25">
      <c r="B385" s="4" t="s">
        <v>6181</v>
      </c>
      <c r="C385" s="182" t="str">
        <f t="shared" si="6"/>
        <v>W-1049</v>
      </c>
      <c r="D385" s="4">
        <v>1049</v>
      </c>
      <c r="E385" s="4" t="s">
        <v>6178</v>
      </c>
      <c r="F385" s="4" t="str">
        <f>_xlfn.CONCAT(E385,D385)</f>
        <v>W-1049</v>
      </c>
      <c r="G385" s="4" t="s">
        <v>3651</v>
      </c>
      <c r="H385" s="4" t="str">
        <f>_xlfn.CONCAT(F385," - ",B385)</f>
        <v>W-1049 - Factoring Trinomials - Part 1</v>
      </c>
      <c r="I385" s="4" t="str">
        <f>H385</f>
        <v>W-1049 - Factoring Trinomials - Part 1</v>
      </c>
      <c r="J385" s="4" t="s">
        <v>6182</v>
      </c>
      <c r="K385" s="4" t="s">
        <v>6176</v>
      </c>
      <c r="L385" s="4" t="s">
        <v>6175</v>
      </c>
    </row>
    <row r="386" spans="2:12" s="6" customFormat="1" x14ac:dyDescent="0.25">
      <c r="B386" s="4" t="s">
        <v>6179</v>
      </c>
      <c r="C386" s="182" t="str">
        <f t="shared" si="6"/>
        <v>V-2155</v>
      </c>
      <c r="D386" s="4">
        <v>2155</v>
      </c>
      <c r="E386" s="4" t="s">
        <v>312</v>
      </c>
      <c r="F386" s="4" t="str">
        <f t="shared" ref="F386:F395" si="7">_xlfn.CONCAT(E386,D386)</f>
        <v>V-2155</v>
      </c>
      <c r="G386" s="4" t="s">
        <v>3651</v>
      </c>
      <c r="H386" s="4" t="str">
        <f t="shared" ref="H386:H387" si="8">_xlfn.CONCAT(F386," - ",B386)</f>
        <v>V-2155 - Factoring Trinomials - Part 2</v>
      </c>
      <c r="I386" s="4" t="str">
        <f t="shared" ref="I386:I395" si="9">H386</f>
        <v>V-2155 - Factoring Trinomials - Part 2</v>
      </c>
      <c r="J386" s="4" t="s">
        <v>6183</v>
      </c>
      <c r="K386" s="4" t="s">
        <v>6176</v>
      </c>
      <c r="L386" s="4" t="s">
        <v>6175</v>
      </c>
    </row>
    <row r="387" spans="2:12" s="6" customFormat="1" x14ac:dyDescent="0.25">
      <c r="B387" s="4" t="s">
        <v>6179</v>
      </c>
      <c r="C387" s="182" t="str">
        <f t="shared" si="6"/>
        <v>W-1050</v>
      </c>
      <c r="D387" s="4">
        <v>1050</v>
      </c>
      <c r="E387" s="4" t="s">
        <v>6178</v>
      </c>
      <c r="F387" s="4" t="str">
        <f t="shared" si="7"/>
        <v>W-1050</v>
      </c>
      <c r="G387" s="4" t="s">
        <v>3651</v>
      </c>
      <c r="H387" s="4" t="str">
        <f t="shared" si="8"/>
        <v>W-1050 - Factoring Trinomials - Part 2</v>
      </c>
      <c r="I387" s="4" t="str">
        <f t="shared" si="9"/>
        <v>W-1050 - Factoring Trinomials - Part 2</v>
      </c>
      <c r="J387" s="4" t="s">
        <v>6177</v>
      </c>
      <c r="K387" s="4" t="s">
        <v>6176</v>
      </c>
      <c r="L387" s="4" t="s">
        <v>6175</v>
      </c>
    </row>
    <row r="388" spans="2:12" s="6" customFormat="1" x14ac:dyDescent="0.25">
      <c r="B388" s="4" t="s">
        <v>6184</v>
      </c>
      <c r="C388" s="182" t="str">
        <f t="shared" si="6"/>
        <v>V-2153</v>
      </c>
      <c r="D388" s="4">
        <v>2153</v>
      </c>
      <c r="E388" s="4" t="s">
        <v>312</v>
      </c>
      <c r="F388" s="3" t="str">
        <f t="shared" si="7"/>
        <v>V-2153</v>
      </c>
      <c r="G388" s="171" t="s">
        <v>3651</v>
      </c>
      <c r="H388" s="3" t="str">
        <f>_xlfn.CONCAT(F388," ",B388)</f>
        <v>V-2153 Comparing Linear and Quadratic</v>
      </c>
      <c r="I388" s="3" t="str">
        <f t="shared" si="9"/>
        <v>V-2153 Comparing Linear and Quadratic</v>
      </c>
      <c r="J388" s="4" t="s">
        <v>6185</v>
      </c>
      <c r="K388" s="4" t="s">
        <v>6176</v>
      </c>
      <c r="L388" s="4" t="s">
        <v>1940</v>
      </c>
    </row>
    <row r="389" spans="2:12" s="6" customFormat="1" x14ac:dyDescent="0.25">
      <c r="B389" s="4" t="s">
        <v>6184</v>
      </c>
      <c r="C389" s="182" t="str">
        <f t="shared" si="6"/>
        <v>W-1052</v>
      </c>
      <c r="D389" s="4">
        <v>1052</v>
      </c>
      <c r="E389" s="4" t="s">
        <v>6178</v>
      </c>
      <c r="F389" s="4" t="str">
        <f t="shared" si="7"/>
        <v>W-1052</v>
      </c>
      <c r="G389" s="4" t="s">
        <v>3651</v>
      </c>
      <c r="H389" s="4" t="str">
        <f t="shared" ref="H389:H395" si="10">_xlfn.CONCAT(F389," - ",B389)</f>
        <v>W-1052 - Comparing Linear and Quadratic</v>
      </c>
      <c r="I389" s="4" t="str">
        <f t="shared" si="9"/>
        <v>W-1052 - Comparing Linear and Quadratic</v>
      </c>
      <c r="J389" s="4" t="s">
        <v>6186</v>
      </c>
      <c r="K389" s="4" t="s">
        <v>6176</v>
      </c>
      <c r="L389" s="4" t="s">
        <v>1940</v>
      </c>
    </row>
    <row r="390" spans="2:12" s="6" customFormat="1" x14ac:dyDescent="0.25">
      <c r="B390" s="4" t="s">
        <v>6187</v>
      </c>
      <c r="C390" s="182" t="str">
        <f t="shared" si="6"/>
        <v>V-2154</v>
      </c>
      <c r="D390" s="4">
        <v>2154</v>
      </c>
      <c r="E390" s="6" t="s">
        <v>312</v>
      </c>
      <c r="F390" s="4" t="str">
        <f t="shared" si="7"/>
        <v>V-2154</v>
      </c>
      <c r="G390" s="4" t="s">
        <v>3651</v>
      </c>
      <c r="H390" s="4" t="str">
        <f t="shared" si="10"/>
        <v>V-2154 - Building Quadratic Relation</v>
      </c>
      <c r="I390" s="4" t="str">
        <f t="shared" si="9"/>
        <v>V-2154 - Building Quadratic Relation</v>
      </c>
      <c r="J390" s="4" t="s">
        <v>6188</v>
      </c>
      <c r="K390" s="4" t="s">
        <v>6176</v>
      </c>
      <c r="L390" s="4" t="s">
        <v>1940</v>
      </c>
    </row>
    <row r="391" spans="2:12" s="6" customFormat="1" x14ac:dyDescent="0.25">
      <c r="B391" s="4" t="s">
        <v>6187</v>
      </c>
      <c r="C391" s="182" t="str">
        <f t="shared" si="6"/>
        <v>W-1053</v>
      </c>
      <c r="D391" s="4">
        <v>1053</v>
      </c>
      <c r="E391" s="172" t="s">
        <v>6178</v>
      </c>
      <c r="F391" s="4" t="str">
        <f t="shared" si="7"/>
        <v>W-1053</v>
      </c>
      <c r="G391" s="4" t="s">
        <v>3651</v>
      </c>
      <c r="H391" s="4" t="str">
        <f t="shared" si="10"/>
        <v>W-1053 - Building Quadratic Relation</v>
      </c>
      <c r="I391" s="4" t="str">
        <f t="shared" si="9"/>
        <v>W-1053 - Building Quadratic Relation</v>
      </c>
      <c r="J391" s="4" t="s">
        <v>6189</v>
      </c>
      <c r="K391" s="4" t="s">
        <v>6176</v>
      </c>
      <c r="L391" s="4" t="s">
        <v>1940</v>
      </c>
    </row>
    <row r="392" spans="2:12" s="6" customFormat="1" x14ac:dyDescent="0.25">
      <c r="B392" s="4" t="s">
        <v>6190</v>
      </c>
      <c r="C392" s="182" t="str">
        <f t="shared" si="6"/>
        <v>V-2156</v>
      </c>
      <c r="D392" s="4">
        <v>2156</v>
      </c>
      <c r="E392" s="4" t="s">
        <v>312</v>
      </c>
      <c r="F392" s="4" t="str">
        <f t="shared" si="7"/>
        <v>V-2156</v>
      </c>
      <c r="G392" s="4" t="s">
        <v>3651</v>
      </c>
      <c r="H392" s="4" t="str">
        <f t="shared" si="10"/>
        <v>V-2156 - Forms of Quadratic Equations</v>
      </c>
      <c r="I392" s="4" t="str">
        <f t="shared" si="9"/>
        <v>V-2156 - Forms of Quadratic Equations</v>
      </c>
      <c r="J392" s="4" t="s">
        <v>6191</v>
      </c>
      <c r="K392" s="4" t="s">
        <v>6176</v>
      </c>
      <c r="L392" s="4" t="s">
        <v>6192</v>
      </c>
    </row>
    <row r="393" spans="2:12" s="6" customFormat="1" x14ac:dyDescent="0.25">
      <c r="B393" s="4" t="s">
        <v>6190</v>
      </c>
      <c r="C393" s="182" t="str">
        <f t="shared" si="6"/>
        <v>W-1054</v>
      </c>
      <c r="D393" s="4">
        <v>1054</v>
      </c>
      <c r="E393" s="4" t="s">
        <v>6178</v>
      </c>
      <c r="F393" s="4" t="str">
        <f t="shared" si="7"/>
        <v>W-1054</v>
      </c>
      <c r="G393" s="4" t="s">
        <v>3651</v>
      </c>
      <c r="H393" s="4" t="str">
        <f t="shared" si="10"/>
        <v>W-1054 - Forms of Quadratic Equations</v>
      </c>
      <c r="I393" s="4" t="str">
        <f t="shared" si="9"/>
        <v>W-1054 - Forms of Quadratic Equations</v>
      </c>
      <c r="J393" s="4" t="s">
        <v>6193</v>
      </c>
      <c r="K393" s="4" t="s">
        <v>6176</v>
      </c>
      <c r="L393" s="4" t="s">
        <v>6192</v>
      </c>
    </row>
    <row r="394" spans="2:12" s="6" customFormat="1" x14ac:dyDescent="0.25">
      <c r="B394" s="4" t="s">
        <v>6194</v>
      </c>
      <c r="C394" s="182" t="str">
        <f t="shared" si="6"/>
        <v>V-2157</v>
      </c>
      <c r="D394" s="4">
        <v>2157</v>
      </c>
      <c r="E394" s="4" t="s">
        <v>312</v>
      </c>
      <c r="F394" s="4" t="str">
        <f t="shared" si="7"/>
        <v>V-2157</v>
      </c>
      <c r="G394" s="4" t="s">
        <v>3651</v>
      </c>
      <c r="H394" s="4" t="str">
        <f t="shared" si="10"/>
        <v>V-2157 - Zeros-Axis of Symmetry-Vertex</v>
      </c>
      <c r="I394" s="4" t="str">
        <f t="shared" si="9"/>
        <v>V-2157 - Zeros-Axis of Symmetry-Vertex</v>
      </c>
      <c r="J394" s="4" t="s">
        <v>6195</v>
      </c>
      <c r="K394" s="4" t="s">
        <v>6176</v>
      </c>
      <c r="L394" s="4" t="s">
        <v>6192</v>
      </c>
    </row>
    <row r="395" spans="2:12" s="6" customFormat="1" x14ac:dyDescent="0.25">
      <c r="B395" s="4" t="s">
        <v>6194</v>
      </c>
      <c r="C395" s="182" t="str">
        <f t="shared" si="6"/>
        <v>W-1055</v>
      </c>
      <c r="D395" s="4">
        <v>1055</v>
      </c>
      <c r="E395" s="4" t="s">
        <v>6178</v>
      </c>
      <c r="F395" s="4" t="str">
        <f t="shared" si="7"/>
        <v>W-1055</v>
      </c>
      <c r="G395" s="4" t="s">
        <v>3651</v>
      </c>
      <c r="H395" s="4" t="str">
        <f t="shared" si="10"/>
        <v>W-1055 - Zeros-Axis of Symmetry-Vertex</v>
      </c>
      <c r="I395" s="4" t="str">
        <f t="shared" si="9"/>
        <v>W-1055 - Zeros-Axis of Symmetry-Vertex</v>
      </c>
      <c r="J395" s="4" t="s">
        <v>6196</v>
      </c>
      <c r="K395" s="4" t="s">
        <v>6176</v>
      </c>
      <c r="L395" s="4" t="s">
        <v>6192</v>
      </c>
    </row>
  </sheetData>
  <phoneticPr fontId="2" type="noConversion"/>
  <conditionalFormatting sqref="D1">
    <cfRule type="duplicateValues" dxfId="273" priority="235"/>
    <cfRule type="duplicateValues" dxfId="272" priority="236"/>
    <cfRule type="duplicateValues" dxfId="271" priority="237"/>
  </conditionalFormatting>
  <conditionalFormatting sqref="D2">
    <cfRule type="duplicateValues" dxfId="270" priority="24"/>
    <cfRule type="duplicateValues" dxfId="269" priority="25"/>
    <cfRule type="duplicateValues" dxfId="268" priority="26"/>
  </conditionalFormatting>
  <conditionalFormatting sqref="D13">
    <cfRule type="duplicateValues" dxfId="267" priority="17"/>
    <cfRule type="duplicateValues" dxfId="266" priority="18"/>
    <cfRule type="duplicateValues" dxfId="265" priority="19"/>
  </conditionalFormatting>
  <conditionalFormatting sqref="D22">
    <cfRule type="duplicateValues" dxfId="264" priority="155"/>
    <cfRule type="duplicateValues" dxfId="263" priority="156"/>
    <cfRule type="duplicateValues" dxfId="262" priority="157"/>
  </conditionalFormatting>
  <conditionalFormatting sqref="D33">
    <cfRule type="duplicateValues" dxfId="261" priority="5347"/>
    <cfRule type="duplicateValues" dxfId="260" priority="5348"/>
    <cfRule type="duplicateValues" dxfId="259" priority="5349"/>
  </conditionalFormatting>
  <conditionalFormatting sqref="D38 D43">
    <cfRule type="duplicateValues" dxfId="258" priority="3"/>
    <cfRule type="duplicateValues" dxfId="257" priority="4"/>
    <cfRule type="duplicateValues" dxfId="256" priority="5"/>
  </conditionalFormatting>
  <conditionalFormatting sqref="D49">
    <cfRule type="duplicateValues" dxfId="255" priority="139"/>
    <cfRule type="duplicateValues" dxfId="254" priority="140"/>
    <cfRule type="duplicateValues" dxfId="253" priority="141"/>
  </conditionalFormatting>
  <conditionalFormatting sqref="D83">
    <cfRule type="duplicateValues" dxfId="252" priority="93"/>
    <cfRule type="duplicateValues" dxfId="251" priority="94"/>
    <cfRule type="duplicateValues" dxfId="250" priority="95"/>
  </conditionalFormatting>
  <conditionalFormatting sqref="D88">
    <cfRule type="duplicateValues" dxfId="249" priority="48"/>
    <cfRule type="duplicateValues" dxfId="248" priority="49"/>
    <cfRule type="duplicateValues" dxfId="247" priority="50"/>
  </conditionalFormatting>
  <conditionalFormatting sqref="D111">
    <cfRule type="duplicateValues" dxfId="246" priority="127"/>
    <cfRule type="duplicateValues" dxfId="245" priority="128"/>
    <cfRule type="duplicateValues" dxfId="244" priority="129"/>
  </conditionalFormatting>
  <conditionalFormatting sqref="D118">
    <cfRule type="duplicateValues" dxfId="243" priority="122"/>
    <cfRule type="duplicateValues" dxfId="242" priority="123"/>
    <cfRule type="duplicateValues" dxfId="241" priority="124"/>
  </conditionalFormatting>
  <conditionalFormatting sqref="D236">
    <cfRule type="duplicateValues" dxfId="240" priority="85"/>
    <cfRule type="duplicateValues" dxfId="239" priority="86"/>
    <cfRule type="duplicateValues" dxfId="238" priority="87"/>
  </conditionalFormatting>
  <conditionalFormatting sqref="D255:D257">
    <cfRule type="duplicateValues" dxfId="237" priority="187"/>
    <cfRule type="duplicateValues" dxfId="236" priority="188"/>
    <cfRule type="duplicateValues" dxfId="235" priority="189"/>
  </conditionalFormatting>
  <conditionalFormatting sqref="D258:D259">
    <cfRule type="duplicateValues" dxfId="234" priority="277"/>
    <cfRule type="duplicateValues" dxfId="233" priority="278"/>
    <cfRule type="duplicateValues" dxfId="232" priority="279"/>
  </conditionalFormatting>
  <conditionalFormatting sqref="D261">
    <cfRule type="duplicateValues" dxfId="231" priority="109"/>
    <cfRule type="duplicateValues" dxfId="230" priority="110"/>
    <cfRule type="duplicateValues" dxfId="229" priority="111"/>
  </conditionalFormatting>
  <conditionalFormatting sqref="D263 D226 D246 D195 D248:D249 D254">
    <cfRule type="duplicateValues" dxfId="228" priority="5202"/>
    <cfRule type="duplicateValues" dxfId="227" priority="5207"/>
    <cfRule type="duplicateValues" dxfId="226" priority="5208"/>
  </conditionalFormatting>
  <conditionalFormatting sqref="D265">
    <cfRule type="duplicateValues" dxfId="225" priority="75"/>
    <cfRule type="duplicateValues" dxfId="224" priority="76"/>
    <cfRule type="duplicateValues" dxfId="223" priority="77"/>
  </conditionalFormatting>
  <conditionalFormatting sqref="D267">
    <cfRule type="duplicateValues" dxfId="222" priority="65"/>
    <cfRule type="duplicateValues" dxfId="221" priority="66"/>
    <cfRule type="duplicateValues" dxfId="220" priority="67"/>
  </conditionalFormatting>
  <conditionalFormatting sqref="D274">
    <cfRule type="duplicateValues" dxfId="219" priority="40"/>
    <cfRule type="duplicateValues" dxfId="218" priority="41"/>
    <cfRule type="duplicateValues" dxfId="217" priority="42"/>
  </conditionalFormatting>
  <conditionalFormatting sqref="D276">
    <cfRule type="duplicateValues" dxfId="216" priority="55"/>
    <cfRule type="duplicateValues" dxfId="215" priority="56"/>
    <cfRule type="duplicateValues" dxfId="214" priority="57"/>
  </conditionalFormatting>
  <conditionalFormatting sqref="D283">
    <cfRule type="duplicateValues" dxfId="213" priority="32"/>
    <cfRule type="duplicateValues" dxfId="212" priority="33"/>
    <cfRule type="duplicateValues" dxfId="211" priority="34"/>
  </conditionalFormatting>
  <conditionalFormatting sqref="D289:D290">
    <cfRule type="duplicateValues" dxfId="210" priority="284"/>
    <cfRule type="duplicateValues" dxfId="209" priority="285"/>
    <cfRule type="duplicateValues" dxfId="208" priority="286"/>
  </conditionalFormatting>
  <conditionalFormatting sqref="D292:D293">
    <cfRule type="duplicateValues" dxfId="207" priority="207"/>
    <cfRule type="duplicateValues" dxfId="206" priority="208"/>
    <cfRule type="duplicateValues" dxfId="205" priority="209"/>
  </conditionalFormatting>
  <conditionalFormatting sqref="D294">
    <cfRule type="duplicateValues" dxfId="204" priority="217"/>
    <cfRule type="duplicateValues" dxfId="203" priority="218"/>
    <cfRule type="duplicateValues" dxfId="202" priority="219"/>
  </conditionalFormatting>
  <conditionalFormatting sqref="D295:D297">
    <cfRule type="duplicateValues" dxfId="201" priority="227"/>
    <cfRule type="duplicateValues" dxfId="200" priority="228"/>
    <cfRule type="duplicateValues" dxfId="199" priority="229"/>
  </conditionalFormatting>
  <conditionalFormatting sqref="D308:D309 D291">
    <cfRule type="duplicateValues" dxfId="198" priority="5128"/>
    <cfRule type="duplicateValues" dxfId="197" priority="5130"/>
    <cfRule type="duplicateValues" dxfId="196" priority="5131"/>
  </conditionalFormatting>
  <conditionalFormatting sqref="D348:D351 D343">
    <cfRule type="duplicateValues" dxfId="195" priority="5079"/>
    <cfRule type="duplicateValues" dxfId="194" priority="5081"/>
    <cfRule type="duplicateValues" dxfId="193" priority="5082"/>
  </conditionalFormatting>
  <conditionalFormatting sqref="D356:D357">
    <cfRule type="expression" dxfId="192" priority="169">
      <formula>COUNTIF(#REF!,D356)&gt;1</formula>
    </cfRule>
  </conditionalFormatting>
  <conditionalFormatting sqref="F1">
    <cfRule type="duplicateValues" dxfId="191" priority="234"/>
  </conditionalFormatting>
  <conditionalFormatting sqref="F2">
    <cfRule type="duplicateValues" dxfId="190" priority="23"/>
  </conditionalFormatting>
  <conditionalFormatting sqref="F13">
    <cfRule type="duplicateValues" dxfId="189" priority="16"/>
  </conditionalFormatting>
  <conditionalFormatting sqref="F22">
    <cfRule type="duplicateValues" dxfId="188" priority="152"/>
  </conditionalFormatting>
  <conditionalFormatting sqref="F33">
    <cfRule type="duplicateValues" dxfId="187" priority="5346"/>
  </conditionalFormatting>
  <conditionalFormatting sqref="F38 F43">
    <cfRule type="duplicateValues" dxfId="186" priority="2"/>
  </conditionalFormatting>
  <conditionalFormatting sqref="F49">
    <cfRule type="duplicateValues" dxfId="185" priority="136"/>
  </conditionalFormatting>
  <conditionalFormatting sqref="F83">
    <cfRule type="duplicateValues" dxfId="184" priority="92"/>
  </conditionalFormatting>
  <conditionalFormatting sqref="F88">
    <cfRule type="duplicateValues" dxfId="183" priority="47"/>
  </conditionalFormatting>
  <conditionalFormatting sqref="F111">
    <cfRule type="duplicateValues" dxfId="182" priority="126"/>
  </conditionalFormatting>
  <conditionalFormatting sqref="F118">
    <cfRule type="duplicateValues" dxfId="181" priority="121"/>
  </conditionalFormatting>
  <conditionalFormatting sqref="F236">
    <cfRule type="duplicateValues" dxfId="180" priority="84"/>
  </conditionalFormatting>
  <conditionalFormatting sqref="F255:F257">
    <cfRule type="duplicateValues" dxfId="179" priority="186"/>
  </conditionalFormatting>
  <conditionalFormatting sqref="F258:F259">
    <cfRule type="duplicateValues" dxfId="178" priority="276"/>
  </conditionalFormatting>
  <conditionalFormatting sqref="F261">
    <cfRule type="duplicateValues" dxfId="177" priority="108"/>
  </conditionalFormatting>
  <conditionalFormatting sqref="F263 F226 F246 F195 F248:F249 F254">
    <cfRule type="duplicateValues" dxfId="176" priority="5197"/>
  </conditionalFormatting>
  <conditionalFormatting sqref="F265">
    <cfRule type="duplicateValues" dxfId="175" priority="74"/>
    <cfRule type="duplicateValues" dxfId="174" priority="81"/>
    <cfRule type="duplicateValues" dxfId="173" priority="82"/>
  </conditionalFormatting>
  <conditionalFormatting sqref="F267">
    <cfRule type="duplicateValues" dxfId="172" priority="64"/>
  </conditionalFormatting>
  <conditionalFormatting sqref="F274">
    <cfRule type="duplicateValues" dxfId="171" priority="39"/>
  </conditionalFormatting>
  <conditionalFormatting sqref="F276">
    <cfRule type="duplicateValues" dxfId="170" priority="54"/>
    <cfRule type="duplicateValues" dxfId="169" priority="61"/>
  </conditionalFormatting>
  <conditionalFormatting sqref="F283">
    <cfRule type="duplicateValues" dxfId="168" priority="31"/>
  </conditionalFormatting>
  <conditionalFormatting sqref="F289:F290">
    <cfRule type="duplicateValues" dxfId="167" priority="283"/>
  </conditionalFormatting>
  <conditionalFormatting sqref="F292:F293">
    <cfRule type="duplicateValues" dxfId="166" priority="206"/>
  </conditionalFormatting>
  <conditionalFormatting sqref="F294">
    <cfRule type="duplicateValues" dxfId="165" priority="216"/>
  </conditionalFormatting>
  <conditionalFormatting sqref="F295:F297">
    <cfRule type="duplicateValues" dxfId="164" priority="226"/>
  </conditionalFormatting>
  <conditionalFormatting sqref="F308:F309 F291">
    <cfRule type="duplicateValues" dxfId="163" priority="5126"/>
  </conditionalFormatting>
  <conditionalFormatting sqref="F308:F309 F348:F351 F289:F291 F258:F259 F343">
    <cfRule type="duplicateValues" dxfId="162" priority="5147"/>
  </conditionalFormatting>
  <conditionalFormatting sqref="F348:F351 F258:F259 F343">
    <cfRule type="duplicateValues" dxfId="161" priority="5101"/>
  </conditionalFormatting>
  <conditionalFormatting sqref="F348:F351 F289:F290 F258:F259 F343">
    <cfRule type="duplicateValues" dxfId="160" priority="5097"/>
  </conditionalFormatting>
  <conditionalFormatting sqref="F348:F351 F343">
    <cfRule type="duplicateValues" dxfId="159" priority="5091"/>
  </conditionalFormatting>
  <conditionalFormatting sqref="F384:F395">
    <cfRule type="duplicateValues" dxfId="158" priority="1"/>
  </conditionalFormatting>
  <conditionalFormatting sqref="H356:H357">
    <cfRule type="expression" dxfId="157" priority="171">
      <formula>COUNTIF(#REF!,D356)&gt;1</formula>
    </cfRule>
  </conditionalFormatting>
  <conditionalFormatting sqref="I2">
    <cfRule type="duplicateValues" dxfId="156" priority="27"/>
    <cfRule type="duplicateValues" dxfId="155" priority="28"/>
    <cfRule type="duplicateValues" dxfId="154" priority="29"/>
  </conditionalFormatting>
  <conditionalFormatting sqref="I13">
    <cfRule type="duplicateValues" dxfId="153" priority="20"/>
    <cfRule type="duplicateValues" dxfId="152" priority="21"/>
    <cfRule type="duplicateValues" dxfId="151" priority="22"/>
  </conditionalFormatting>
  <conditionalFormatting sqref="I22">
    <cfRule type="duplicateValues" dxfId="150" priority="158"/>
    <cfRule type="duplicateValues" dxfId="149" priority="159"/>
    <cfRule type="duplicateValues" dxfId="148" priority="160"/>
  </conditionalFormatting>
  <conditionalFormatting sqref="I33">
    <cfRule type="duplicateValues" dxfId="147" priority="5350"/>
    <cfRule type="duplicateValues" dxfId="146" priority="5351"/>
    <cfRule type="duplicateValues" dxfId="145" priority="5352"/>
  </conditionalFormatting>
  <conditionalFormatting sqref="I38 I43">
    <cfRule type="duplicateValues" dxfId="144" priority="6"/>
    <cfRule type="duplicateValues" dxfId="143" priority="7"/>
    <cfRule type="duplicateValues" dxfId="142" priority="8"/>
  </conditionalFormatting>
  <conditionalFormatting sqref="I49">
    <cfRule type="duplicateValues" dxfId="141" priority="142"/>
    <cfRule type="duplicateValues" dxfId="140" priority="143"/>
    <cfRule type="duplicateValues" dxfId="139" priority="144"/>
  </conditionalFormatting>
  <conditionalFormatting sqref="I83">
    <cfRule type="duplicateValues" dxfId="138" priority="96"/>
    <cfRule type="duplicateValues" dxfId="137" priority="97"/>
    <cfRule type="duplicateValues" dxfId="136" priority="98"/>
  </conditionalFormatting>
  <conditionalFormatting sqref="I88">
    <cfRule type="duplicateValues" dxfId="135" priority="51"/>
    <cfRule type="duplicateValues" dxfId="134" priority="52"/>
    <cfRule type="duplicateValues" dxfId="133" priority="53"/>
  </conditionalFormatting>
  <conditionalFormatting sqref="I102:I103">
    <cfRule type="duplicateValues" dxfId="132" priority="105"/>
  </conditionalFormatting>
  <conditionalFormatting sqref="I111">
    <cfRule type="duplicateValues" dxfId="131" priority="130"/>
  </conditionalFormatting>
  <conditionalFormatting sqref="I118">
    <cfRule type="duplicateValues" dxfId="130" priority="125"/>
  </conditionalFormatting>
  <conditionalFormatting sqref="I174">
    <cfRule type="duplicateValues" dxfId="129" priority="30"/>
  </conditionalFormatting>
  <conditionalFormatting sqref="I186">
    <cfRule type="duplicateValues" dxfId="128" priority="107"/>
  </conditionalFormatting>
  <conditionalFormatting sqref="I236">
    <cfRule type="duplicateValues" dxfId="127" priority="88"/>
    <cfRule type="duplicateValues" dxfId="126" priority="89"/>
    <cfRule type="duplicateValues" dxfId="125" priority="90"/>
    <cfRule type="duplicateValues" dxfId="124" priority="91"/>
  </conditionalFormatting>
  <conditionalFormatting sqref="I255:I257">
    <cfRule type="duplicateValues" dxfId="123" priority="190"/>
    <cfRule type="duplicateValues" dxfId="122" priority="191"/>
    <cfRule type="duplicateValues" dxfId="121" priority="192"/>
  </conditionalFormatting>
  <conditionalFormatting sqref="I258:I259">
    <cfRule type="duplicateValues" dxfId="120" priority="280"/>
    <cfRule type="duplicateValues" dxfId="119" priority="281"/>
    <cfRule type="duplicateValues" dxfId="118" priority="282"/>
  </conditionalFormatting>
  <conditionalFormatting sqref="I261">
    <cfRule type="duplicateValues" dxfId="117" priority="112"/>
    <cfRule type="duplicateValues" dxfId="116" priority="113"/>
    <cfRule type="duplicateValues" dxfId="115" priority="114"/>
  </conditionalFormatting>
  <conditionalFormatting sqref="I263 I226 I246 I195 I248:I249 I254">
    <cfRule type="duplicateValues" dxfId="114" priority="5217"/>
    <cfRule type="duplicateValues" dxfId="113" priority="5222"/>
    <cfRule type="duplicateValues" dxfId="112" priority="5223"/>
  </conditionalFormatting>
  <conditionalFormatting sqref="I265">
    <cfRule type="duplicateValues" dxfId="111" priority="78"/>
    <cfRule type="duplicateValues" dxfId="110" priority="79"/>
    <cfRule type="duplicateValues" dxfId="109" priority="80"/>
    <cfRule type="duplicateValues" dxfId="108" priority="83"/>
  </conditionalFormatting>
  <conditionalFormatting sqref="I267">
    <cfRule type="duplicateValues" dxfId="107" priority="68"/>
    <cfRule type="duplicateValues" dxfId="106" priority="69"/>
    <cfRule type="duplicateValues" dxfId="105" priority="70"/>
  </conditionalFormatting>
  <conditionalFormatting sqref="I274">
    <cfRule type="duplicateValues" dxfId="104" priority="43"/>
    <cfRule type="duplicateValues" dxfId="103" priority="44"/>
    <cfRule type="duplicateValues" dxfId="102" priority="45"/>
    <cfRule type="duplicateValues" dxfId="101" priority="46"/>
  </conditionalFormatting>
  <conditionalFormatting sqref="I276">
    <cfRule type="duplicateValues" dxfId="100" priority="58"/>
    <cfRule type="duplicateValues" dxfId="99" priority="59"/>
    <cfRule type="duplicateValues" dxfId="98" priority="60"/>
    <cfRule type="duplicateValues" dxfId="97" priority="63"/>
  </conditionalFormatting>
  <conditionalFormatting sqref="I283">
    <cfRule type="duplicateValues" dxfId="96" priority="35"/>
    <cfRule type="duplicateValues" dxfId="95" priority="36"/>
    <cfRule type="duplicateValues" dxfId="94" priority="37"/>
    <cfRule type="duplicateValues" dxfId="93" priority="38"/>
  </conditionalFormatting>
  <conditionalFormatting sqref="I289:I290">
    <cfRule type="duplicateValues" dxfId="92" priority="287"/>
    <cfRule type="duplicateValues" dxfId="91" priority="288"/>
    <cfRule type="duplicateValues" dxfId="90" priority="289"/>
  </conditionalFormatting>
  <conditionalFormatting sqref="I292:I293">
    <cfRule type="duplicateValues" dxfId="89" priority="210"/>
    <cfRule type="duplicateValues" dxfId="88" priority="211"/>
    <cfRule type="duplicateValues" dxfId="87" priority="212"/>
  </conditionalFormatting>
  <conditionalFormatting sqref="I294">
    <cfRule type="duplicateValues" dxfId="86" priority="220"/>
    <cfRule type="duplicateValues" dxfId="85" priority="221"/>
    <cfRule type="duplicateValues" dxfId="84" priority="222"/>
  </conditionalFormatting>
  <conditionalFormatting sqref="I295:I297">
    <cfRule type="duplicateValues" dxfId="83" priority="230"/>
    <cfRule type="duplicateValues" dxfId="82" priority="231"/>
    <cfRule type="duplicateValues" dxfId="81" priority="232"/>
  </conditionalFormatting>
  <conditionalFormatting sqref="I308:I309 I291">
    <cfRule type="duplicateValues" dxfId="80" priority="5134"/>
    <cfRule type="duplicateValues" dxfId="79" priority="5136"/>
    <cfRule type="duplicateValues" dxfId="78" priority="5137"/>
  </conditionalFormatting>
  <conditionalFormatting sqref="I310">
    <cfRule type="duplicateValues" dxfId="77" priority="168"/>
  </conditionalFormatting>
  <conditionalFormatting sqref="I348:I351 I343">
    <cfRule type="duplicateValues" dxfId="76" priority="5085"/>
    <cfRule type="duplicateValues" dxfId="75" priority="5087"/>
    <cfRule type="duplicateValues" dxfId="74" priority="5088"/>
  </conditionalFormatting>
  <conditionalFormatting sqref="I359">
    <cfRule type="duplicateValues" dxfId="73" priority="104"/>
  </conditionalFormatting>
  <conditionalFormatting sqref="I396:I1048576 I364 I358 I226:I230 I135:I140 I1 I119:I121 I308:I309 I112:I113 I342:I355 I311:I324 I50:I51 I109 I246 I248:I249 I263 I187:I188 I195:I197 I284:I297 I254:I259 I383">
    <cfRule type="duplicateValues" dxfId="72" priority="5232"/>
  </conditionalFormatting>
  <conditionalFormatting sqref="J356:J357">
    <cfRule type="expression" dxfId="71" priority="170">
      <formula>COUNTIF(#REF!,J356)&gt;1</formula>
    </cfRule>
  </conditionalFormatting>
  <hyperlinks>
    <hyperlink ref="J343" r:id="rId1" xr:uid="{6A0022D3-3C0E-408E-838E-B55F28563664}"/>
    <hyperlink ref="J348" r:id="rId2" xr:uid="{DFDE2FF2-63D6-4195-B669-6EF1BCB7A9AF}"/>
    <hyperlink ref="J349" r:id="rId3" xr:uid="{11B596C2-60FE-4FD4-A628-3538FF399B1C}"/>
    <hyperlink ref="J350" r:id="rId4" xr:uid="{EFACBF3A-121D-42D5-AFBF-E51AA5A2B873}"/>
    <hyperlink ref="J351" r:id="rId5" xr:uid="{8F06BA53-2314-4CC7-BF3C-7195C4E02BFC}"/>
    <hyperlink ref="J356" r:id="rId6" xr:uid="{221144C6-D059-44B0-BA26-50F5AA7079CA}"/>
    <hyperlink ref="J357" r:id="rId7" xr:uid="{CEA9A5B8-9BF3-4089-B02A-EC7864E72BFF}"/>
    <hyperlink ref="J55" r:id="rId8" xr:uid="{CC83776A-557D-4D8B-838D-D64F70F5A8AD}"/>
    <hyperlink ref="J56" r:id="rId9" xr:uid="{CBD22F91-65F5-4184-84A7-A820F623BA79}"/>
    <hyperlink ref="J57" r:id="rId10" xr:uid="{0DBBDF15-8204-437E-8E98-B1F768B4D646}"/>
    <hyperlink ref="J58" r:id="rId11" xr:uid="{09596AA2-6EFE-459E-A584-B31B07EC6E45}"/>
    <hyperlink ref="J59" r:id="rId12" xr:uid="{47EAC326-1AE4-4D62-BEE5-C661AED098BD}"/>
  </hyperlinks>
  <pageMargins left="0.7" right="0.7" top="0.75" bottom="0.75" header="0.3" footer="0.3"/>
  <pageSetup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C1D-2196-4D21-A26A-3859549137A8}">
  <dimension ref="A1:A32"/>
  <sheetViews>
    <sheetView workbookViewId="0">
      <selection sqref="A1:A32"/>
    </sheetView>
  </sheetViews>
  <sheetFormatPr defaultRowHeight="15" x14ac:dyDescent="0.25"/>
  <sheetData>
    <row r="1" spans="1:1" x14ac:dyDescent="0.25">
      <c r="A1" s="108" t="s">
        <v>3835</v>
      </c>
    </row>
    <row r="2" spans="1:1" x14ac:dyDescent="0.25">
      <c r="A2" s="28" t="s">
        <v>3839</v>
      </c>
    </row>
    <row r="3" spans="1:1" x14ac:dyDescent="0.25">
      <c r="A3" s="28" t="s">
        <v>3842</v>
      </c>
    </row>
    <row r="4" spans="1:1" x14ac:dyDescent="0.25">
      <c r="A4" s="28" t="s">
        <v>3845</v>
      </c>
    </row>
    <row r="5" spans="1:1" x14ac:dyDescent="0.25">
      <c r="A5" s="106" t="s">
        <v>3848</v>
      </c>
    </row>
    <row r="6" spans="1:1" x14ac:dyDescent="0.25">
      <c r="A6" s="108" t="s">
        <v>3852</v>
      </c>
    </row>
    <row r="7" spans="1:1" x14ac:dyDescent="0.25">
      <c r="A7" s="6" t="s">
        <v>3855</v>
      </c>
    </row>
    <row r="8" spans="1:1" x14ac:dyDescent="0.25">
      <c r="A8" s="6" t="s">
        <v>3858</v>
      </c>
    </row>
    <row r="9" spans="1:1" x14ac:dyDescent="0.25">
      <c r="A9" s="38" t="s">
        <v>3861</v>
      </c>
    </row>
    <row r="10" spans="1:1" x14ac:dyDescent="0.25">
      <c r="A10" s="38" t="s">
        <v>3864</v>
      </c>
    </row>
    <row r="11" spans="1:1" x14ac:dyDescent="0.25">
      <c r="A11" s="108" t="s">
        <v>3868</v>
      </c>
    </row>
    <row r="12" spans="1:1" x14ac:dyDescent="0.25">
      <c r="A12" s="28" t="s">
        <v>3872</v>
      </c>
    </row>
    <row r="13" spans="1:1" x14ac:dyDescent="0.25">
      <c r="A13" s="28" t="s">
        <v>3875</v>
      </c>
    </row>
    <row r="14" spans="1:1" x14ac:dyDescent="0.25">
      <c r="A14" s="28" t="s">
        <v>3878</v>
      </c>
    </row>
    <row r="15" spans="1:1" x14ac:dyDescent="0.25">
      <c r="A15" s="106" t="s">
        <v>3881</v>
      </c>
    </row>
    <row r="16" spans="1:1" x14ac:dyDescent="0.25">
      <c r="A16" s="106" t="s">
        <v>3884</v>
      </c>
    </row>
    <row r="17" spans="1:1" x14ac:dyDescent="0.25">
      <c r="A17" s="10" t="s">
        <v>3888</v>
      </c>
    </row>
    <row r="18" spans="1:1" x14ac:dyDescent="0.25">
      <c r="A18" s="3" t="s">
        <v>3892</v>
      </c>
    </row>
    <row r="19" spans="1:1" x14ac:dyDescent="0.25">
      <c r="A19" s="3" t="s">
        <v>3897</v>
      </c>
    </row>
    <row r="20" spans="1:1" x14ac:dyDescent="0.25">
      <c r="A20" s="36" t="s">
        <v>3922</v>
      </c>
    </row>
    <row r="21" spans="1:1" x14ac:dyDescent="0.25">
      <c r="A21" s="36" t="s">
        <v>3925</v>
      </c>
    </row>
    <row r="22" spans="1:1" x14ac:dyDescent="0.25">
      <c r="A22" s="36" t="s">
        <v>3928</v>
      </c>
    </row>
    <row r="23" spans="1:1" x14ac:dyDescent="0.25">
      <c r="A23" s="4" t="s">
        <v>116</v>
      </c>
    </row>
    <row r="24" spans="1:1" x14ac:dyDescent="0.25">
      <c r="A24" s="4" t="s">
        <v>119</v>
      </c>
    </row>
    <row r="25" spans="1:1" x14ac:dyDescent="0.25">
      <c r="A25" s="4" t="s">
        <v>122</v>
      </c>
    </row>
    <row r="26" spans="1:1" x14ac:dyDescent="0.25">
      <c r="A26" s="4" t="s">
        <v>125</v>
      </c>
    </row>
    <row r="27" spans="1:1" x14ac:dyDescent="0.25">
      <c r="A27" s="4" t="s">
        <v>128</v>
      </c>
    </row>
    <row r="28" spans="1:1" x14ac:dyDescent="0.25">
      <c r="A28" s="4" t="s">
        <v>116</v>
      </c>
    </row>
    <row r="29" spans="1:1" x14ac:dyDescent="0.25">
      <c r="A29" s="4" t="s">
        <v>119</v>
      </c>
    </row>
    <row r="30" spans="1:1" x14ac:dyDescent="0.25">
      <c r="A30" s="4" t="s">
        <v>122</v>
      </c>
    </row>
    <row r="31" spans="1:1" x14ac:dyDescent="0.25">
      <c r="A31" s="4" t="s">
        <v>125</v>
      </c>
    </row>
    <row r="32" spans="1:1" x14ac:dyDescent="0.25">
      <c r="A32" s="4" t="s">
        <v>128</v>
      </c>
    </row>
  </sheetData>
  <conditionalFormatting sqref="A1">
    <cfRule type="duplicateValues" dxfId="70" priority="4"/>
  </conditionalFormatting>
  <conditionalFormatting sqref="A6 A11">
    <cfRule type="duplicateValues" dxfId="69" priority="2"/>
  </conditionalFormatting>
  <conditionalFormatting sqref="A17">
    <cfRule type="duplicateValues" dxfId="68" priority="3"/>
  </conditionalFormatting>
  <conditionalFormatting sqref="A1:A32">
    <cfRule type="duplicateValues" dxfId="6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0F43-1562-4BDD-BFC4-22C54F4693C7}">
  <dimension ref="A1:J29"/>
  <sheetViews>
    <sheetView zoomScale="71" zoomScaleNormal="71" workbookViewId="0">
      <selection activeCell="H41" sqref="H41"/>
    </sheetView>
  </sheetViews>
  <sheetFormatPr defaultRowHeight="15" x14ac:dyDescent="0.25"/>
  <cols>
    <col min="1" max="1" width="29.28515625" bestFit="1" customWidth="1"/>
    <col min="6" max="7" width="36.85546875" bestFit="1" customWidth="1"/>
    <col min="8" max="8" width="21.140625" bestFit="1" customWidth="1"/>
    <col min="10" max="10" width="17.5703125" bestFit="1" customWidth="1"/>
  </cols>
  <sheetData>
    <row r="1" spans="1:10" s="17" customFormat="1" ht="14.1" customHeigh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 s="13" customFormat="1" x14ac:dyDescent="0.25">
      <c r="A2" s="10" t="s">
        <v>4750</v>
      </c>
      <c r="B2" s="11">
        <v>2069</v>
      </c>
      <c r="C2" s="11" t="s">
        <v>312</v>
      </c>
      <c r="D2" s="10" t="s">
        <v>4823</v>
      </c>
      <c r="E2" s="10" t="s">
        <v>1744</v>
      </c>
      <c r="F2" s="10" t="s">
        <v>4824</v>
      </c>
      <c r="G2" s="10" t="s">
        <v>4825</v>
      </c>
      <c r="H2" s="12" t="s">
        <v>4826</v>
      </c>
      <c r="I2" s="10" t="s">
        <v>1933</v>
      </c>
      <c r="J2" s="10" t="s">
        <v>4750</v>
      </c>
    </row>
    <row r="3" spans="1:10" x14ac:dyDescent="0.25">
      <c r="A3" s="3" t="s">
        <v>4827</v>
      </c>
      <c r="B3" s="3">
        <v>1045</v>
      </c>
      <c r="C3" s="3" t="s">
        <v>11</v>
      </c>
      <c r="D3" s="3" t="s">
        <v>4828</v>
      </c>
      <c r="E3" s="3" t="s">
        <v>1443</v>
      </c>
      <c r="F3" s="3" t="s">
        <v>4829</v>
      </c>
      <c r="G3" s="3" t="s">
        <v>4830</v>
      </c>
      <c r="H3" s="3" t="s">
        <v>4831</v>
      </c>
      <c r="I3" s="3" t="s">
        <v>4827</v>
      </c>
      <c r="J3" s="3"/>
    </row>
    <row r="4" spans="1:10" x14ac:dyDescent="0.25">
      <c r="A4" s="3" t="s">
        <v>4827</v>
      </c>
      <c r="B4" s="3">
        <v>1046</v>
      </c>
      <c r="C4" s="3" t="s">
        <v>11</v>
      </c>
      <c r="D4" s="3" t="s">
        <v>4832</v>
      </c>
      <c r="E4" s="3" t="s">
        <v>1443</v>
      </c>
      <c r="F4" s="3" t="s">
        <v>4833</v>
      </c>
      <c r="G4" s="3" t="s">
        <v>4834</v>
      </c>
      <c r="H4" s="3" t="s">
        <v>4835</v>
      </c>
      <c r="I4" s="3" t="s">
        <v>4827</v>
      </c>
      <c r="J4" s="3"/>
    </row>
    <row r="5" spans="1:10" x14ac:dyDescent="0.25">
      <c r="A5" s="3" t="s">
        <v>4827</v>
      </c>
      <c r="B5" s="3">
        <v>1310</v>
      </c>
      <c r="C5" s="3" t="s">
        <v>11</v>
      </c>
      <c r="D5" s="3" t="s">
        <v>4836</v>
      </c>
      <c r="E5" s="3" t="s">
        <v>1744</v>
      </c>
      <c r="F5" s="3" t="s">
        <v>4837</v>
      </c>
      <c r="G5" s="3" t="s">
        <v>4838</v>
      </c>
      <c r="H5" s="3" t="s">
        <v>4839</v>
      </c>
      <c r="I5" s="3" t="s">
        <v>4827</v>
      </c>
      <c r="J5" s="3"/>
    </row>
    <row r="6" spans="1:10" x14ac:dyDescent="0.25">
      <c r="A6" s="3" t="s">
        <v>4827</v>
      </c>
      <c r="B6" s="3">
        <v>1311</v>
      </c>
      <c r="C6" s="3" t="s">
        <v>11</v>
      </c>
      <c r="D6" s="3" t="s">
        <v>4840</v>
      </c>
      <c r="E6" s="3" t="s">
        <v>1744</v>
      </c>
      <c r="F6" s="3" t="s">
        <v>4841</v>
      </c>
      <c r="G6" s="3" t="s">
        <v>4842</v>
      </c>
      <c r="H6" s="3" t="s">
        <v>4843</v>
      </c>
      <c r="I6" s="3" t="s">
        <v>4827</v>
      </c>
      <c r="J6" s="3"/>
    </row>
    <row r="7" spans="1:10" s="13" customFormat="1" x14ac:dyDescent="0.25">
      <c r="A7" s="10" t="s">
        <v>4844</v>
      </c>
      <c r="B7" s="11">
        <v>2073</v>
      </c>
      <c r="C7" s="11" t="s">
        <v>312</v>
      </c>
      <c r="D7" s="10" t="s">
        <v>4845</v>
      </c>
      <c r="E7" s="10" t="s">
        <v>1744</v>
      </c>
      <c r="F7" s="10" t="s">
        <v>4846</v>
      </c>
      <c r="G7" s="10" t="s">
        <v>4847</v>
      </c>
      <c r="H7" s="12" t="s">
        <v>4848</v>
      </c>
      <c r="I7" s="10" t="s">
        <v>1933</v>
      </c>
      <c r="J7" s="10" t="s">
        <v>4750</v>
      </c>
    </row>
    <row r="8" spans="1:10" x14ac:dyDescent="0.25">
      <c r="A8" s="3"/>
      <c r="B8" s="8"/>
      <c r="C8" s="8"/>
      <c r="D8" s="3"/>
      <c r="E8" s="3"/>
      <c r="F8" s="3"/>
      <c r="G8" s="3"/>
      <c r="H8" s="4"/>
      <c r="I8" s="3"/>
      <c r="J8" s="3"/>
    </row>
    <row r="9" spans="1:10" s="13" customFormat="1" x14ac:dyDescent="0.25">
      <c r="A9" s="10" t="s">
        <v>4849</v>
      </c>
      <c r="B9" s="11">
        <v>2062</v>
      </c>
      <c r="C9" s="11" t="s">
        <v>312</v>
      </c>
      <c r="D9" s="10" t="s">
        <v>4850</v>
      </c>
      <c r="E9" s="10" t="s">
        <v>1433</v>
      </c>
      <c r="F9" s="10" t="s">
        <v>4851</v>
      </c>
      <c r="G9" s="10" t="s">
        <v>4852</v>
      </c>
      <c r="H9" s="12" t="s">
        <v>4853</v>
      </c>
      <c r="I9" s="10" t="s">
        <v>1933</v>
      </c>
      <c r="J9" s="10" t="s">
        <v>4750</v>
      </c>
    </row>
    <row r="10" spans="1:10" x14ac:dyDescent="0.25">
      <c r="A10" s="3" t="s">
        <v>4854</v>
      </c>
      <c r="B10" s="3">
        <v>1048</v>
      </c>
      <c r="C10" s="3" t="s">
        <v>11</v>
      </c>
      <c r="D10" s="3" t="s">
        <v>4855</v>
      </c>
      <c r="E10" s="3" t="s">
        <v>1443</v>
      </c>
      <c r="F10" s="3" t="s">
        <v>4856</v>
      </c>
      <c r="G10" s="3" t="s">
        <v>4857</v>
      </c>
      <c r="H10" s="3" t="s">
        <v>4858</v>
      </c>
      <c r="I10" s="3" t="s">
        <v>4827</v>
      </c>
      <c r="J10" s="3"/>
    </row>
    <row r="11" spans="1:10" x14ac:dyDescent="0.25">
      <c r="A11" s="3" t="s">
        <v>4854</v>
      </c>
      <c r="B11" s="3">
        <v>1049</v>
      </c>
      <c r="C11" s="3" t="s">
        <v>11</v>
      </c>
      <c r="D11" s="3" t="s">
        <v>4859</v>
      </c>
      <c r="E11" s="3" t="s">
        <v>1443</v>
      </c>
      <c r="F11" s="3" t="s">
        <v>4860</v>
      </c>
      <c r="G11" s="3" t="s">
        <v>4861</v>
      </c>
      <c r="H11" s="3" t="s">
        <v>4862</v>
      </c>
      <c r="I11" s="3" t="s">
        <v>4827</v>
      </c>
      <c r="J11" s="3"/>
    </row>
    <row r="12" spans="1:10" x14ac:dyDescent="0.25">
      <c r="A12" s="3" t="s">
        <v>4854</v>
      </c>
      <c r="B12" s="3">
        <v>1188</v>
      </c>
      <c r="C12" s="3" t="s">
        <v>11</v>
      </c>
      <c r="D12" s="3" t="s">
        <v>4863</v>
      </c>
      <c r="E12" s="3" t="s">
        <v>1433</v>
      </c>
      <c r="F12" s="3" t="s">
        <v>4864</v>
      </c>
      <c r="G12" s="3" t="s">
        <v>4865</v>
      </c>
      <c r="H12" s="3" t="s">
        <v>4866</v>
      </c>
      <c r="I12" s="3" t="s">
        <v>4827</v>
      </c>
      <c r="J12" s="3"/>
    </row>
    <row r="13" spans="1:10" x14ac:dyDescent="0.25">
      <c r="A13" s="3" t="s">
        <v>4854</v>
      </c>
      <c r="B13" s="3">
        <v>1189</v>
      </c>
      <c r="C13" s="3" t="s">
        <v>11</v>
      </c>
      <c r="D13" s="3" t="s">
        <v>4867</v>
      </c>
      <c r="E13" s="3" t="s">
        <v>1433</v>
      </c>
      <c r="F13" s="3" t="s">
        <v>4868</v>
      </c>
      <c r="G13" s="3" t="s">
        <v>4869</v>
      </c>
      <c r="H13" s="3" t="s">
        <v>4870</v>
      </c>
      <c r="I13" s="3" t="s">
        <v>4827</v>
      </c>
      <c r="J13" s="3"/>
    </row>
    <row r="14" spans="1:10" x14ac:dyDescent="0.25">
      <c r="A14" s="3" t="s">
        <v>4854</v>
      </c>
      <c r="B14" s="3">
        <v>1280</v>
      </c>
      <c r="C14" s="3" t="s">
        <v>11</v>
      </c>
      <c r="D14" s="3" t="s">
        <v>4871</v>
      </c>
      <c r="E14" s="3" t="s">
        <v>1433</v>
      </c>
      <c r="F14" s="3" t="s">
        <v>4872</v>
      </c>
      <c r="G14" s="3" t="s">
        <v>4873</v>
      </c>
      <c r="H14" s="3" t="s">
        <v>4874</v>
      </c>
      <c r="I14" s="3" t="s">
        <v>4827</v>
      </c>
      <c r="J14" s="3"/>
    </row>
    <row r="15" spans="1:10" x14ac:dyDescent="0.25">
      <c r="A15" s="3" t="s">
        <v>4854</v>
      </c>
      <c r="B15" s="3">
        <v>1281</v>
      </c>
      <c r="C15" s="3" t="s">
        <v>11</v>
      </c>
      <c r="D15" s="3" t="s">
        <v>4875</v>
      </c>
      <c r="E15" s="3" t="s">
        <v>1433</v>
      </c>
      <c r="F15" s="3" t="s">
        <v>4876</v>
      </c>
      <c r="G15" s="3" t="s">
        <v>4877</v>
      </c>
      <c r="H15" s="3" t="s">
        <v>4878</v>
      </c>
      <c r="I15" s="3" t="s">
        <v>4827</v>
      </c>
      <c r="J15" s="3"/>
    </row>
    <row r="16" spans="1:10" x14ac:dyDescent="0.25">
      <c r="A16" s="3" t="s">
        <v>4854</v>
      </c>
      <c r="B16" s="3">
        <v>1282</v>
      </c>
      <c r="C16" s="3" t="s">
        <v>11</v>
      </c>
      <c r="D16" s="3" t="s">
        <v>4879</v>
      </c>
      <c r="E16" s="3" t="s">
        <v>1433</v>
      </c>
      <c r="F16" s="3" t="s">
        <v>4880</v>
      </c>
      <c r="G16" s="3" t="s">
        <v>4881</v>
      </c>
      <c r="H16" s="3" t="s">
        <v>4882</v>
      </c>
      <c r="I16" s="3" t="s">
        <v>4827</v>
      </c>
      <c r="J16" s="3"/>
    </row>
    <row r="17" spans="1:10" s="46" customFormat="1" x14ac:dyDescent="0.25">
      <c r="A17" s="4" t="s">
        <v>4854</v>
      </c>
      <c r="B17" s="4">
        <v>1190</v>
      </c>
      <c r="C17" s="4" t="s">
        <v>11</v>
      </c>
      <c r="D17" s="4" t="s">
        <v>4883</v>
      </c>
      <c r="E17" s="4" t="s">
        <v>1433</v>
      </c>
      <c r="F17" s="4" t="s">
        <v>4884</v>
      </c>
      <c r="G17" s="4" t="s">
        <v>4885</v>
      </c>
      <c r="H17" s="4" t="s">
        <v>4886</v>
      </c>
      <c r="I17" s="4" t="s">
        <v>4827</v>
      </c>
      <c r="J17" s="4" t="s">
        <v>4887</v>
      </c>
    </row>
    <row r="18" spans="1:10" s="46" customFormat="1" x14ac:dyDescent="0.25">
      <c r="A18" s="4" t="s">
        <v>4854</v>
      </c>
      <c r="B18" s="4">
        <v>1191</v>
      </c>
      <c r="C18" s="4" t="s">
        <v>11</v>
      </c>
      <c r="D18" s="4" t="s">
        <v>4888</v>
      </c>
      <c r="E18" s="4" t="s">
        <v>1433</v>
      </c>
      <c r="F18" s="4" t="s">
        <v>4889</v>
      </c>
      <c r="G18" s="4" t="s">
        <v>4890</v>
      </c>
      <c r="H18" s="4" t="s">
        <v>4891</v>
      </c>
      <c r="I18" s="4" t="s">
        <v>4827</v>
      </c>
      <c r="J18" s="4" t="s">
        <v>4887</v>
      </c>
    </row>
    <row r="19" spans="1:10" s="13" customForma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3" t="s">
        <v>4892</v>
      </c>
      <c r="B20" s="3">
        <v>1038</v>
      </c>
      <c r="C20" s="3" t="s">
        <v>11</v>
      </c>
      <c r="D20" s="3" t="s">
        <v>4893</v>
      </c>
      <c r="E20" s="3" t="s">
        <v>1433</v>
      </c>
      <c r="F20" s="3" t="s">
        <v>4894</v>
      </c>
      <c r="G20" s="3" t="s">
        <v>4895</v>
      </c>
      <c r="H20" s="3" t="s">
        <v>4896</v>
      </c>
      <c r="I20" s="3" t="s">
        <v>4827</v>
      </c>
      <c r="J20" s="3"/>
    </row>
    <row r="21" spans="1:10" x14ac:dyDescent="0.25">
      <c r="A21" s="3" t="s">
        <v>4892</v>
      </c>
      <c r="B21" s="3">
        <v>1039</v>
      </c>
      <c r="C21" s="3" t="s">
        <v>11</v>
      </c>
      <c r="D21" s="3" t="s">
        <v>4897</v>
      </c>
      <c r="E21" s="3" t="s">
        <v>1433</v>
      </c>
      <c r="F21" s="3" t="s">
        <v>4898</v>
      </c>
      <c r="G21" s="3" t="s">
        <v>4899</v>
      </c>
      <c r="H21" s="3" t="s">
        <v>4900</v>
      </c>
      <c r="I21" s="3" t="s">
        <v>4827</v>
      </c>
      <c r="J21" s="3"/>
    </row>
    <row r="22" spans="1:10" s="46" customFormat="1" x14ac:dyDescent="0.25">
      <c r="A22" s="4" t="s">
        <v>4901</v>
      </c>
      <c r="B22" s="4">
        <v>5135</v>
      </c>
      <c r="C22" s="4" t="s">
        <v>11</v>
      </c>
      <c r="D22" s="4" t="s">
        <v>4902</v>
      </c>
      <c r="E22" s="4" t="s">
        <v>1433</v>
      </c>
      <c r="F22" s="4" t="s">
        <v>4903</v>
      </c>
      <c r="G22" s="4" t="s">
        <v>4903</v>
      </c>
      <c r="H22" s="4" t="s">
        <v>4904</v>
      </c>
      <c r="I22" s="4"/>
      <c r="J22" s="4"/>
    </row>
    <row r="23" spans="1:10" s="46" customFormat="1" x14ac:dyDescent="0.25">
      <c r="A23" s="4" t="s">
        <v>4901</v>
      </c>
      <c r="B23" s="4">
        <v>5136</v>
      </c>
      <c r="C23" s="4" t="s">
        <v>11</v>
      </c>
      <c r="D23" s="4" t="s">
        <v>4905</v>
      </c>
      <c r="E23" s="4" t="s">
        <v>1433</v>
      </c>
      <c r="F23" s="4" t="s">
        <v>4906</v>
      </c>
      <c r="G23" s="4" t="s">
        <v>4906</v>
      </c>
      <c r="H23" s="4" t="s">
        <v>4907</v>
      </c>
      <c r="I23" s="4"/>
      <c r="J23" s="4"/>
    </row>
    <row r="24" spans="1:10" s="46" customFormat="1" x14ac:dyDescent="0.25">
      <c r="A24" s="4" t="s">
        <v>4908</v>
      </c>
      <c r="B24" s="4">
        <v>5137</v>
      </c>
      <c r="C24" s="4" t="s">
        <v>11</v>
      </c>
      <c r="D24" s="4" t="s">
        <v>4909</v>
      </c>
      <c r="E24" s="4" t="s">
        <v>1433</v>
      </c>
      <c r="F24" s="4" t="s">
        <v>4910</v>
      </c>
      <c r="G24" s="4" t="s">
        <v>4910</v>
      </c>
      <c r="H24" s="4" t="s">
        <v>4911</v>
      </c>
      <c r="I24" s="4"/>
      <c r="J24" s="4"/>
    </row>
    <row r="25" spans="1:10" s="46" customFormat="1" x14ac:dyDescent="0.25">
      <c r="A25" s="4" t="s">
        <v>4908</v>
      </c>
      <c r="B25" s="4">
        <v>5138</v>
      </c>
      <c r="C25" s="4" t="s">
        <v>11</v>
      </c>
      <c r="D25" s="4" t="s">
        <v>4912</v>
      </c>
      <c r="E25" s="4" t="s">
        <v>1433</v>
      </c>
      <c r="F25" s="4" t="s">
        <v>4913</v>
      </c>
      <c r="G25" s="4" t="s">
        <v>4913</v>
      </c>
      <c r="H25" s="4" t="s">
        <v>4914</v>
      </c>
      <c r="I25" s="4"/>
      <c r="J25" s="4"/>
    </row>
    <row r="26" spans="1:10" s="46" customFormat="1" x14ac:dyDescent="0.25">
      <c r="A26" s="4" t="s">
        <v>4901</v>
      </c>
      <c r="B26" s="4">
        <v>1052</v>
      </c>
      <c r="C26" s="4" t="s">
        <v>837</v>
      </c>
      <c r="D26" s="4" t="s">
        <v>4915</v>
      </c>
      <c r="E26" s="4" t="s">
        <v>1433</v>
      </c>
      <c r="F26" s="4" t="s">
        <v>4916</v>
      </c>
      <c r="G26" s="4" t="s">
        <v>4916</v>
      </c>
      <c r="H26" s="4" t="s">
        <v>4917</v>
      </c>
      <c r="I26" s="4"/>
      <c r="J26" s="4"/>
    </row>
    <row r="27" spans="1:10" s="46" customFormat="1" x14ac:dyDescent="0.25">
      <c r="A27" s="4" t="s">
        <v>4901</v>
      </c>
      <c r="B27" s="4">
        <v>1053</v>
      </c>
      <c r="C27" s="4" t="s">
        <v>837</v>
      </c>
      <c r="D27" s="4" t="s">
        <v>4918</v>
      </c>
      <c r="E27" s="4" t="s">
        <v>1433</v>
      </c>
      <c r="F27" s="4" t="s">
        <v>4919</v>
      </c>
      <c r="G27" s="4" t="s">
        <v>4919</v>
      </c>
      <c r="H27" s="4" t="s">
        <v>4920</v>
      </c>
      <c r="I27" s="4"/>
      <c r="J27" s="4"/>
    </row>
    <row r="28" spans="1:10" s="46" customFormat="1" x14ac:dyDescent="0.25">
      <c r="A28" s="4" t="s">
        <v>4908</v>
      </c>
      <c r="B28" s="4">
        <v>1054</v>
      </c>
      <c r="C28" s="4" t="s">
        <v>837</v>
      </c>
      <c r="D28" s="4" t="s">
        <v>4921</v>
      </c>
      <c r="E28" s="4" t="s">
        <v>1433</v>
      </c>
      <c r="F28" s="4" t="s">
        <v>4922</v>
      </c>
      <c r="G28" s="4" t="s">
        <v>4922</v>
      </c>
      <c r="H28" s="4" t="s">
        <v>4923</v>
      </c>
      <c r="I28" s="4"/>
      <c r="J28" s="4"/>
    </row>
    <row r="29" spans="1:10" s="46" customFormat="1" x14ac:dyDescent="0.25">
      <c r="A29" s="4" t="s">
        <v>4908</v>
      </c>
      <c r="B29" s="4">
        <v>1055</v>
      </c>
      <c r="C29" s="4" t="s">
        <v>837</v>
      </c>
      <c r="D29" s="4" t="s">
        <v>4924</v>
      </c>
      <c r="E29" s="4" t="s">
        <v>1433</v>
      </c>
      <c r="F29" s="4" t="s">
        <v>4925</v>
      </c>
      <c r="G29" s="4" t="s">
        <v>4925</v>
      </c>
      <c r="H29" s="4" t="s">
        <v>4926</v>
      </c>
      <c r="I29" s="4"/>
      <c r="J29" s="4"/>
    </row>
  </sheetData>
  <conditionalFormatting sqref="B1">
    <cfRule type="duplicateValues" dxfId="66" priority="2"/>
    <cfRule type="duplicateValues" dxfId="65" priority="3"/>
    <cfRule type="duplicateValues" dxfId="64" priority="4"/>
  </conditionalFormatting>
  <conditionalFormatting sqref="B2 B7:B8">
    <cfRule type="duplicateValues" dxfId="63" priority="14"/>
    <cfRule type="duplicateValues" dxfId="62" priority="15"/>
    <cfRule type="duplicateValues" dxfId="61" priority="16"/>
  </conditionalFormatting>
  <conditionalFormatting sqref="B9">
    <cfRule type="duplicateValues" dxfId="60" priority="7"/>
    <cfRule type="duplicateValues" dxfId="59" priority="8"/>
    <cfRule type="duplicateValues" dxfId="58" priority="9"/>
  </conditionalFormatting>
  <conditionalFormatting sqref="D1">
    <cfRule type="duplicateValues" dxfId="57" priority="1"/>
  </conditionalFormatting>
  <conditionalFormatting sqref="D2 D7:D8">
    <cfRule type="duplicateValues" dxfId="56" priority="13"/>
  </conditionalFormatting>
  <conditionalFormatting sqref="D9">
    <cfRule type="duplicateValues" dxfId="55" priority="6"/>
  </conditionalFormatting>
  <conditionalFormatting sqref="G1">
    <cfRule type="duplicateValues" dxfId="54" priority="5"/>
  </conditionalFormatting>
  <conditionalFormatting sqref="G2 G7:G8">
    <cfRule type="duplicateValues" dxfId="53" priority="17"/>
    <cfRule type="duplicateValues" dxfId="52" priority="18"/>
    <cfRule type="duplicateValues" dxfId="51" priority="19"/>
  </conditionalFormatting>
  <conditionalFormatting sqref="G2:G21">
    <cfRule type="duplicateValues" dxfId="50" priority="20"/>
  </conditionalFormatting>
  <conditionalFormatting sqref="G9">
    <cfRule type="duplicateValues" dxfId="49" priority="10"/>
    <cfRule type="duplicateValues" dxfId="48" priority="11"/>
    <cfRule type="duplicateValues" dxfId="47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WP</vt:lpstr>
      <vt:lpstr>NS</vt:lpstr>
      <vt:lpstr>Frac</vt:lpstr>
      <vt:lpstr>Deci</vt:lpstr>
      <vt:lpstr>measurement</vt:lpstr>
      <vt:lpstr>Geo</vt:lpstr>
      <vt:lpstr>Algebra</vt:lpstr>
      <vt:lpstr>Sheet1</vt:lpstr>
      <vt:lpstr>Exponents</vt:lpstr>
      <vt:lpstr>P-DM</vt:lpstr>
      <vt:lpstr>Ratios</vt:lpstr>
      <vt:lpstr>Percent</vt:lpstr>
      <vt:lpstr>Mixed Reviews</vt:lpstr>
      <vt:lpstr>ON</vt:lpstr>
      <vt:lpstr>UPLOAD</vt:lpstr>
      <vt:lpstr>since Oct-2023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</dc:creator>
  <cp:keywords/>
  <dc:description/>
  <cp:lastModifiedBy>Meinc Ext</cp:lastModifiedBy>
  <cp:revision/>
  <dcterms:created xsi:type="dcterms:W3CDTF">2020-12-24T02:54:35Z</dcterms:created>
  <dcterms:modified xsi:type="dcterms:W3CDTF">2025-08-10T04:38:05Z</dcterms:modified>
  <cp:category/>
  <cp:contentStatus/>
</cp:coreProperties>
</file>